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OneDrive\Documents\Andre\OBMigra\Relatorio Conjuntural\2022\Primeiro Quadrimestre\"/>
    </mc:Choice>
  </mc:AlternateContent>
  <xr:revisionPtr revIDLastSave="0" documentId="13_ncr:1_{1A03391A-5D99-470F-A439-1F1F5BBD27C6}" xr6:coauthVersionLast="47" xr6:coauthVersionMax="47" xr10:uidLastSave="{00000000-0000-0000-0000-000000000000}"/>
  <bookViews>
    <workbookView showHorizontalScroll="0" showVerticalScroll="0" xWindow="-110" yWindow="-110" windowWidth="19420" windowHeight="10420" firstSheet="32" activeTab="42" xr2:uid="{00000000-000D-0000-FFFF-FFFF00000000}"/>
  </bookViews>
  <sheets>
    <sheet name="CGIL (1.1)" sheetId="9" r:id="rId1"/>
    <sheet name="CGIL(1.2)" sheetId="8" r:id="rId2"/>
    <sheet name="CGIL(1.3)" sheetId="10" r:id="rId3"/>
    <sheet name="CGIL(1.4)" sheetId="11" r:id="rId4"/>
    <sheet name="CGIL(1.5)" sheetId="12" r:id="rId5"/>
    <sheet name="CGIL(1.6)" sheetId="22" r:id="rId6"/>
    <sheet name="CGIL(1.7)" sheetId="14" r:id="rId7"/>
    <sheet name="CGIL(1.8)" sheetId="15" r:id="rId8"/>
    <sheet name="CGIL(1.9)" sheetId="16" r:id="rId9"/>
    <sheet name="CGIL(1.10)" sheetId="23" r:id="rId10"/>
    <sheet name="CGIL(1.11)" sheetId="17" r:id="rId11"/>
    <sheet name="CGIL(1.12)" sheetId="24" r:id="rId12"/>
    <sheet name="CGIL(1.13)" sheetId="19" r:id="rId13"/>
    <sheet name="CGIL(1.14)" sheetId="21" r:id="rId14"/>
    <sheet name="STI-Mar (2.1)" sheetId="26" r:id="rId15"/>
    <sheet name="STI-Mar (2.2)" sheetId="27" r:id="rId16"/>
    <sheet name="STI-Mar (2.3)" sheetId="28" r:id="rId17"/>
    <sheet name="STI-Mar (2.4)" sheetId="29" r:id="rId18"/>
    <sheet name="STI-Mar (2.5)" sheetId="30" r:id="rId19"/>
    <sheet name="STI-Mar (2.6)" sheetId="31" r:id="rId20"/>
    <sheet name="STI-Mar (2.7)" sheetId="32" r:id="rId21"/>
    <sheet name="STI-Mar (2.8)" sheetId="33" r:id="rId22"/>
    <sheet name="STI-Mar (2.9)" sheetId="34" r:id="rId23"/>
    <sheet name="STI-Mar(2.10)" sheetId="35" r:id="rId24"/>
    <sheet name="Caged (3.1)" sheetId="36" r:id="rId25"/>
    <sheet name="Caged (3.2)" sheetId="37" r:id="rId26"/>
    <sheet name="Caged(3.3)" sheetId="38" r:id="rId27"/>
    <sheet name="Caged(3.4)" sheetId="39" r:id="rId28"/>
    <sheet name="Caged(3.5)" sheetId="40" r:id="rId29"/>
    <sheet name="Caged(3.6)" sheetId="41" r:id="rId30"/>
    <sheet name="Caged(3.7)" sheetId="42" r:id="rId31"/>
    <sheet name="Caged(3.8)" sheetId="43" r:id="rId32"/>
    <sheet name="Caged(3.9)" sheetId="44" r:id="rId33"/>
    <sheet name="Caged(3.10)" sheetId="45" r:id="rId34"/>
    <sheet name="SISMIGRA (4.1)" sheetId="54" r:id="rId35"/>
    <sheet name="SISMIGRA (4.2)" sheetId="46" r:id="rId36"/>
    <sheet name="SIMIGRA (4.3)" sheetId="47" r:id="rId37"/>
    <sheet name="SISMIGRA (4.4)" sheetId="48" r:id="rId38"/>
    <sheet name="SISMIGRA (4.5)" sheetId="49" r:id="rId39"/>
    <sheet name="SISMIGRA(4.6)" sheetId="50" r:id="rId40"/>
    <sheet name="SISMIGRA(4.7)" sheetId="51" r:id="rId41"/>
    <sheet name="SISMIGRA(4.8)" sheetId="52" r:id="rId42"/>
    <sheet name="SISMIGRA (4.9)" sheetId="53" r:id="rId43"/>
  </sheets>
  <definedNames>
    <definedName name="_xlnm._FilterDatabase" localSheetId="27" hidden="1">'Caged(3.4)'!#REF!</definedName>
    <definedName name="_xlnm._FilterDatabase" localSheetId="11" hidden="1">'CGIL(1.12)'!$AC$1:$AC$105</definedName>
    <definedName name="_xlnm._FilterDatabase" localSheetId="22" hidden="1">'STI-Mar (2.9)'!$B$5:$B$6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5" i="54" l="1"/>
  <c r="AM5" i="54"/>
  <c r="AL5" i="54"/>
  <c r="AK5" i="54"/>
  <c r="AJ5" i="54"/>
  <c r="AI5" i="54"/>
  <c r="AH5" i="54"/>
  <c r="AG5" i="54"/>
  <c r="AF5" i="54"/>
  <c r="AE5" i="54"/>
  <c r="AD5" i="54"/>
  <c r="AC5" i="54"/>
  <c r="AB5" i="54"/>
  <c r="AA5" i="54"/>
  <c r="Z5" i="54"/>
  <c r="Y5" i="54"/>
  <c r="X5" i="54"/>
  <c r="W5" i="54"/>
  <c r="V5" i="54"/>
  <c r="U5" i="54"/>
  <c r="T5" i="54"/>
  <c r="S5" i="54"/>
  <c r="R5" i="54"/>
  <c r="Q5" i="54"/>
  <c r="P5" i="54"/>
  <c r="O5" i="54"/>
  <c r="N5" i="54"/>
  <c r="M5" i="54"/>
  <c r="L5" i="54"/>
  <c r="K5" i="54"/>
  <c r="J5" i="54"/>
  <c r="I5" i="54"/>
  <c r="H5" i="54"/>
  <c r="G5" i="54"/>
  <c r="F5" i="54"/>
  <c r="E5" i="54"/>
  <c r="D5" i="54"/>
  <c r="C5" i="54"/>
  <c r="B5" i="54"/>
  <c r="Y4" i="53"/>
  <c r="X4" i="53"/>
  <c r="W4" i="53"/>
  <c r="V4" i="53"/>
  <c r="U4" i="53"/>
  <c r="T4" i="53"/>
  <c r="S4" i="53"/>
  <c r="R4" i="53"/>
  <c r="Q4" i="53"/>
  <c r="P4" i="53"/>
  <c r="O4" i="53"/>
  <c r="N4" i="53"/>
  <c r="M4" i="53"/>
  <c r="L4" i="53"/>
  <c r="K4" i="53"/>
  <c r="J4" i="53"/>
  <c r="I4" i="53"/>
  <c r="H4" i="53"/>
  <c r="G4" i="53"/>
  <c r="F4" i="53"/>
  <c r="E4" i="53"/>
  <c r="D4" i="53"/>
  <c r="C4" i="53"/>
  <c r="B4" i="53"/>
  <c r="Y4" i="52"/>
  <c r="X4" i="52"/>
  <c r="W4" i="52"/>
  <c r="V4" i="52"/>
  <c r="U4" i="52"/>
  <c r="T4" i="52"/>
  <c r="S4" i="52"/>
  <c r="R4" i="52"/>
  <c r="Q4" i="52"/>
  <c r="P4" i="52"/>
  <c r="O4" i="52"/>
  <c r="N4" i="52"/>
  <c r="M4" i="52"/>
  <c r="L4" i="52"/>
  <c r="K4" i="52"/>
  <c r="J4" i="52"/>
  <c r="I4" i="52"/>
  <c r="H4" i="52"/>
  <c r="G4" i="52"/>
  <c r="F4" i="52"/>
  <c r="E4" i="52"/>
  <c r="D4" i="52"/>
  <c r="C4" i="52"/>
  <c r="B4" i="52"/>
  <c r="Z4" i="51"/>
  <c r="Y4" i="51"/>
  <c r="X4" i="51"/>
  <c r="W4" i="51"/>
  <c r="V4" i="51"/>
  <c r="U4" i="51"/>
  <c r="T4" i="51"/>
  <c r="S4" i="51"/>
  <c r="R4" i="51"/>
  <c r="Q4" i="51"/>
  <c r="P4" i="51"/>
  <c r="O4" i="51"/>
  <c r="N4" i="51"/>
  <c r="M4" i="51"/>
  <c r="L4" i="51"/>
  <c r="K4" i="51"/>
  <c r="J4" i="51"/>
  <c r="I4" i="51"/>
  <c r="H4" i="51"/>
  <c r="G4" i="51"/>
  <c r="F4" i="51"/>
  <c r="E4" i="51"/>
  <c r="D4" i="51"/>
  <c r="C4" i="51"/>
  <c r="Z4" i="50"/>
  <c r="Y4" i="50"/>
  <c r="X4" i="50"/>
  <c r="W4" i="50"/>
  <c r="V4" i="50"/>
  <c r="U4" i="50"/>
  <c r="T4" i="50"/>
  <c r="S4" i="50"/>
  <c r="R4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D4" i="50"/>
  <c r="C4" i="50"/>
  <c r="Y4" i="49"/>
  <c r="X4" i="49"/>
  <c r="W4" i="49"/>
  <c r="V4" i="49"/>
  <c r="U4" i="49"/>
  <c r="T4" i="49"/>
  <c r="S4" i="49"/>
  <c r="R4" i="49"/>
  <c r="Q4" i="49"/>
  <c r="P4" i="49"/>
  <c r="O4" i="49"/>
  <c r="N4" i="49"/>
  <c r="M4" i="49"/>
  <c r="L4" i="49"/>
  <c r="K4" i="49"/>
  <c r="J4" i="49"/>
  <c r="I4" i="49"/>
  <c r="H4" i="49"/>
  <c r="G4" i="49"/>
  <c r="F4" i="49"/>
  <c r="E4" i="49"/>
  <c r="D4" i="49"/>
  <c r="C4" i="49"/>
  <c r="B4" i="49"/>
  <c r="Y4" i="48"/>
  <c r="X4" i="48"/>
  <c r="W4" i="48"/>
  <c r="V4" i="48"/>
  <c r="U4" i="48"/>
  <c r="T4" i="48"/>
  <c r="S4" i="48"/>
  <c r="R4" i="48"/>
  <c r="Q4" i="48"/>
  <c r="P4" i="48"/>
  <c r="O4" i="48"/>
  <c r="N4" i="48"/>
  <c r="M4" i="48"/>
  <c r="L4" i="48"/>
  <c r="K4" i="48"/>
  <c r="J4" i="48"/>
  <c r="I4" i="48"/>
  <c r="H4" i="48"/>
  <c r="G4" i="48"/>
  <c r="F4" i="48"/>
  <c r="E4" i="48"/>
  <c r="D4" i="48"/>
  <c r="C4" i="48"/>
  <c r="B4" i="48"/>
  <c r="Y5" i="47"/>
  <c r="X5" i="47"/>
  <c r="W5" i="47"/>
  <c r="V5" i="47"/>
  <c r="U5" i="47"/>
  <c r="T5" i="47"/>
  <c r="S5" i="47"/>
  <c r="R5" i="47"/>
  <c r="Q5" i="47"/>
  <c r="P5" i="47"/>
  <c r="O5" i="47"/>
  <c r="N5" i="47"/>
  <c r="M5" i="47"/>
  <c r="L5" i="47"/>
  <c r="K5" i="47"/>
  <c r="J5" i="47"/>
  <c r="I5" i="47"/>
  <c r="H5" i="47"/>
  <c r="G5" i="47"/>
  <c r="F5" i="47"/>
  <c r="E5" i="47"/>
  <c r="D5" i="47"/>
  <c r="C5" i="47"/>
  <c r="B5" i="47"/>
  <c r="Y5" i="46"/>
  <c r="X5" i="46"/>
  <c r="W5" i="46"/>
  <c r="V5" i="46"/>
  <c r="U5" i="46"/>
  <c r="T5" i="46"/>
  <c r="S5" i="46"/>
  <c r="R5" i="46"/>
  <c r="Q5" i="46"/>
  <c r="P5" i="46"/>
  <c r="O5" i="46"/>
  <c r="N5" i="46"/>
  <c r="M5" i="46"/>
  <c r="L5" i="46"/>
  <c r="K5" i="46"/>
  <c r="J5" i="46"/>
  <c r="I5" i="46"/>
  <c r="H5" i="46"/>
  <c r="G5" i="46"/>
  <c r="F5" i="46"/>
  <c r="E5" i="46"/>
  <c r="D5" i="46"/>
  <c r="C5" i="46"/>
  <c r="B5" i="46"/>
  <c r="AJ584" i="39" l="1"/>
  <c r="AI584" i="39"/>
  <c r="AH584" i="39"/>
  <c r="AG584" i="39"/>
  <c r="AF584" i="39"/>
  <c r="AE584" i="39"/>
  <c r="AD584" i="39"/>
  <c r="AC584" i="39"/>
  <c r="AB584" i="39"/>
  <c r="AA584" i="39"/>
  <c r="Z584" i="39"/>
  <c r="Y584" i="39"/>
  <c r="X584" i="39"/>
  <c r="W584" i="39"/>
  <c r="V584" i="39"/>
  <c r="U584" i="39"/>
  <c r="T584" i="39"/>
  <c r="S584" i="39"/>
  <c r="R584" i="39"/>
  <c r="Q584" i="39"/>
  <c r="P584" i="39"/>
  <c r="O584" i="39"/>
  <c r="N584" i="39"/>
  <c r="M584" i="39"/>
  <c r="L584" i="39"/>
  <c r="K584" i="39"/>
  <c r="J584" i="39"/>
  <c r="I584" i="39"/>
  <c r="H584" i="39"/>
  <c r="G584" i="39"/>
  <c r="F584" i="39"/>
  <c r="E584" i="39"/>
  <c r="D584" i="39"/>
  <c r="C584" i="39"/>
  <c r="B584" i="39"/>
  <c r="AJ583" i="39"/>
  <c r="AI583" i="39"/>
  <c r="AH583" i="39"/>
  <c r="AG583" i="39"/>
  <c r="AF583" i="39"/>
  <c r="AE583" i="39"/>
  <c r="AD583" i="39"/>
  <c r="AC583" i="39"/>
  <c r="AB583" i="39"/>
  <c r="AA583" i="39"/>
  <c r="Z583" i="39"/>
  <c r="Y583" i="39"/>
  <c r="X583" i="39"/>
  <c r="W583" i="39"/>
  <c r="V583" i="39"/>
  <c r="U583" i="39"/>
  <c r="T583" i="39"/>
  <c r="S583" i="39"/>
  <c r="R583" i="39"/>
  <c r="Q583" i="39"/>
  <c r="P583" i="39"/>
  <c r="O583" i="39"/>
  <c r="N583" i="39"/>
  <c r="M583" i="39"/>
  <c r="L583" i="39"/>
  <c r="K583" i="39"/>
  <c r="J583" i="39"/>
  <c r="I583" i="39"/>
  <c r="H583" i="39"/>
  <c r="G583" i="39"/>
  <c r="F583" i="39"/>
  <c r="E583" i="39"/>
  <c r="D583" i="39"/>
  <c r="C583" i="39"/>
  <c r="B583" i="39"/>
  <c r="AJ582" i="39"/>
  <c r="AI582" i="39"/>
  <c r="AH582" i="39"/>
  <c r="AG582" i="39"/>
  <c r="AF582" i="39"/>
  <c r="AE582" i="39"/>
  <c r="AD582" i="39"/>
  <c r="AC582" i="39"/>
  <c r="AB582" i="39"/>
  <c r="AA582" i="39"/>
  <c r="Z582" i="39"/>
  <c r="Y582" i="39"/>
  <c r="X582" i="39"/>
  <c r="W582" i="39"/>
  <c r="V582" i="39"/>
  <c r="U582" i="39"/>
  <c r="T582" i="39"/>
  <c r="S582" i="39"/>
  <c r="R582" i="39"/>
  <c r="Q582" i="39"/>
  <c r="P582" i="39"/>
  <c r="O582" i="39"/>
  <c r="N582" i="39"/>
  <c r="M582" i="39"/>
  <c r="L582" i="39"/>
  <c r="K582" i="39"/>
  <c r="J582" i="39"/>
  <c r="I582" i="39"/>
  <c r="H582" i="39"/>
  <c r="G582" i="39"/>
  <c r="F582" i="39"/>
  <c r="E582" i="39"/>
  <c r="D582" i="39"/>
  <c r="C582" i="39"/>
  <c r="B582" i="39"/>
  <c r="AJ581" i="39"/>
  <c r="AI581" i="39"/>
  <c r="AH581" i="39"/>
  <c r="AG581" i="39"/>
  <c r="AF581" i="39"/>
  <c r="AE581" i="39"/>
  <c r="AD581" i="39"/>
  <c r="AC581" i="39"/>
  <c r="AB581" i="39"/>
  <c r="AA581" i="39"/>
  <c r="Z581" i="39"/>
  <c r="Y581" i="39"/>
  <c r="X581" i="39"/>
  <c r="W581" i="39"/>
  <c r="V581" i="39"/>
  <c r="U581" i="39"/>
  <c r="T581" i="39"/>
  <c r="S581" i="39"/>
  <c r="R581" i="39"/>
  <c r="Q581" i="39"/>
  <c r="P581" i="39"/>
  <c r="O581" i="39"/>
  <c r="N581" i="39"/>
  <c r="M581" i="39"/>
  <c r="L581" i="39"/>
  <c r="K581" i="39"/>
  <c r="J581" i="39"/>
  <c r="I581" i="39"/>
  <c r="H581" i="39"/>
  <c r="G581" i="39"/>
  <c r="F581" i="39"/>
  <c r="E581" i="39"/>
  <c r="D581" i="39"/>
  <c r="C581" i="39"/>
  <c r="B581" i="39"/>
  <c r="AJ580" i="39"/>
  <c r="AI580" i="39"/>
  <c r="AH580" i="39"/>
  <c r="AG580" i="39"/>
  <c r="AF580" i="39"/>
  <c r="AE580" i="39"/>
  <c r="AD580" i="39"/>
  <c r="AC580" i="39"/>
  <c r="AB580" i="39"/>
  <c r="AA580" i="39"/>
  <c r="Z580" i="39"/>
  <c r="Y580" i="39"/>
  <c r="X580" i="39"/>
  <c r="W580" i="39"/>
  <c r="V580" i="39"/>
  <c r="U580" i="39"/>
  <c r="T580" i="39"/>
  <c r="S580" i="39"/>
  <c r="R580" i="39"/>
  <c r="Q580" i="39"/>
  <c r="P580" i="39"/>
  <c r="O580" i="39"/>
  <c r="N580" i="39"/>
  <c r="M580" i="39"/>
  <c r="L580" i="39"/>
  <c r="K580" i="39"/>
  <c r="J580" i="39"/>
  <c r="I580" i="39"/>
  <c r="H580" i="39"/>
  <c r="G580" i="39"/>
  <c r="F580" i="39"/>
  <c r="E580" i="39"/>
  <c r="D580" i="39"/>
  <c r="C580" i="39"/>
  <c r="B580" i="39"/>
  <c r="AJ579" i="39"/>
  <c r="AI579" i="39"/>
  <c r="AH579" i="39"/>
  <c r="AG579" i="39"/>
  <c r="AF579" i="39"/>
  <c r="AE579" i="39"/>
  <c r="AD579" i="39"/>
  <c r="AC579" i="39"/>
  <c r="AB579" i="39"/>
  <c r="AA579" i="39"/>
  <c r="Z579" i="39"/>
  <c r="Y579" i="39"/>
  <c r="X579" i="39"/>
  <c r="W579" i="39"/>
  <c r="V579" i="39"/>
  <c r="U579" i="39"/>
  <c r="T579" i="39"/>
  <c r="S579" i="39"/>
  <c r="R579" i="39"/>
  <c r="Q579" i="39"/>
  <c r="P579" i="39"/>
  <c r="O579" i="39"/>
  <c r="N579" i="39"/>
  <c r="M579" i="39"/>
  <c r="L579" i="39"/>
  <c r="K579" i="39"/>
  <c r="J579" i="39"/>
  <c r="I579" i="39"/>
  <c r="H579" i="39"/>
  <c r="G579" i="39"/>
  <c r="F579" i="39"/>
  <c r="E579" i="39"/>
  <c r="D579" i="39"/>
  <c r="C579" i="39"/>
  <c r="B579" i="39"/>
  <c r="AJ578" i="39"/>
  <c r="AI578" i="39"/>
  <c r="AH578" i="39"/>
  <c r="AG578" i="39"/>
  <c r="AF578" i="39"/>
  <c r="AE578" i="39"/>
  <c r="AD578" i="39"/>
  <c r="AC578" i="39"/>
  <c r="AB578" i="39"/>
  <c r="AA578" i="39"/>
  <c r="Z578" i="39"/>
  <c r="Y578" i="39"/>
  <c r="X578" i="39"/>
  <c r="W578" i="39"/>
  <c r="V578" i="39"/>
  <c r="U578" i="39"/>
  <c r="T578" i="39"/>
  <c r="S578" i="39"/>
  <c r="R578" i="39"/>
  <c r="Q578" i="39"/>
  <c r="P578" i="39"/>
  <c r="O578" i="39"/>
  <c r="N578" i="39"/>
  <c r="M578" i="39"/>
  <c r="L578" i="39"/>
  <c r="K578" i="39"/>
  <c r="J578" i="39"/>
  <c r="I578" i="39"/>
  <c r="H578" i="39"/>
  <c r="G578" i="39"/>
  <c r="F578" i="39"/>
  <c r="E578" i="39"/>
  <c r="D578" i="39"/>
  <c r="C578" i="39"/>
  <c r="B578" i="39"/>
  <c r="AJ577" i="39"/>
  <c r="AI577" i="39"/>
  <c r="AH577" i="39"/>
  <c r="AG577" i="39"/>
  <c r="AF577" i="39"/>
  <c r="AE577" i="39"/>
  <c r="AD577" i="39"/>
  <c r="AC577" i="39"/>
  <c r="AB577" i="39"/>
  <c r="AA577" i="39"/>
  <c r="Z577" i="39"/>
  <c r="Y577" i="39"/>
  <c r="X577" i="39"/>
  <c r="W577" i="39"/>
  <c r="V577" i="39"/>
  <c r="U577" i="39"/>
  <c r="T577" i="39"/>
  <c r="S577" i="39"/>
  <c r="R577" i="39"/>
  <c r="Q577" i="39"/>
  <c r="P577" i="39"/>
  <c r="O577" i="39"/>
  <c r="N577" i="39"/>
  <c r="M577" i="39"/>
  <c r="L577" i="39"/>
  <c r="K577" i="39"/>
  <c r="J577" i="39"/>
  <c r="I577" i="39"/>
  <c r="H577" i="39"/>
  <c r="G577" i="39"/>
  <c r="F577" i="39"/>
  <c r="E577" i="39"/>
  <c r="D577" i="39"/>
  <c r="C577" i="39"/>
  <c r="B577" i="39"/>
  <c r="AJ576" i="39"/>
  <c r="AI576" i="39"/>
  <c r="AH576" i="39"/>
  <c r="AG576" i="39"/>
  <c r="AF576" i="39"/>
  <c r="AE576" i="39"/>
  <c r="AD576" i="39"/>
  <c r="AC576" i="39"/>
  <c r="AB576" i="39"/>
  <c r="AA576" i="39"/>
  <c r="Z576" i="39"/>
  <c r="Y576" i="39"/>
  <c r="X576" i="39"/>
  <c r="W576" i="39"/>
  <c r="V576" i="39"/>
  <c r="U576" i="39"/>
  <c r="T576" i="39"/>
  <c r="S576" i="39"/>
  <c r="R576" i="39"/>
  <c r="Q576" i="39"/>
  <c r="P576" i="39"/>
  <c r="O576" i="39"/>
  <c r="N576" i="39"/>
  <c r="M576" i="39"/>
  <c r="L576" i="39"/>
  <c r="K576" i="39"/>
  <c r="J576" i="39"/>
  <c r="I576" i="39"/>
  <c r="H576" i="39"/>
  <c r="G576" i="39"/>
  <c r="F576" i="39"/>
  <c r="E576" i="39"/>
  <c r="D576" i="39"/>
  <c r="C576" i="39"/>
  <c r="B576" i="39"/>
  <c r="AJ575" i="39"/>
  <c r="AI575" i="39"/>
  <c r="AH575" i="39"/>
  <c r="AG575" i="39"/>
  <c r="AF575" i="39"/>
  <c r="AE575" i="39"/>
  <c r="AD575" i="39"/>
  <c r="AC575" i="39"/>
  <c r="AB575" i="39"/>
  <c r="AA575" i="39"/>
  <c r="Z575" i="39"/>
  <c r="Y575" i="39"/>
  <c r="X575" i="39"/>
  <c r="W575" i="39"/>
  <c r="V575" i="39"/>
  <c r="U575" i="39"/>
  <c r="T575" i="39"/>
  <c r="S575" i="39"/>
  <c r="R575" i="39"/>
  <c r="Q575" i="39"/>
  <c r="P575" i="39"/>
  <c r="O575" i="39"/>
  <c r="N575" i="39"/>
  <c r="M575" i="39"/>
  <c r="L575" i="39"/>
  <c r="K575" i="39"/>
  <c r="J575" i="39"/>
  <c r="I575" i="39"/>
  <c r="H575" i="39"/>
  <c r="G575" i="39"/>
  <c r="F575" i="39"/>
  <c r="E575" i="39"/>
  <c r="D575" i="39"/>
  <c r="C575" i="39"/>
  <c r="B575" i="39"/>
  <c r="AJ574" i="39"/>
  <c r="AI574" i="39"/>
  <c r="AH574" i="39"/>
  <c r="AG574" i="39"/>
  <c r="AF574" i="39"/>
  <c r="AE574" i="39"/>
  <c r="AD574" i="39"/>
  <c r="AC574" i="39"/>
  <c r="AB574" i="39"/>
  <c r="AA574" i="39"/>
  <c r="Z574" i="39"/>
  <c r="Y574" i="39"/>
  <c r="X574" i="39"/>
  <c r="W574" i="39"/>
  <c r="V574" i="39"/>
  <c r="U574" i="39"/>
  <c r="T574" i="39"/>
  <c r="S574" i="39"/>
  <c r="R574" i="39"/>
  <c r="Q574" i="39"/>
  <c r="P574" i="39"/>
  <c r="O574" i="39"/>
  <c r="N574" i="39"/>
  <c r="M574" i="39"/>
  <c r="L574" i="39"/>
  <c r="K574" i="39"/>
  <c r="J574" i="39"/>
  <c r="I574" i="39"/>
  <c r="H574" i="39"/>
  <c r="G574" i="39"/>
  <c r="F574" i="39"/>
  <c r="E574" i="39"/>
  <c r="D574" i="39"/>
  <c r="C574" i="39"/>
  <c r="B574" i="39"/>
  <c r="AJ573" i="39"/>
  <c r="AI573" i="39"/>
  <c r="AH573" i="39"/>
  <c r="AG573" i="39"/>
  <c r="AF573" i="39"/>
  <c r="AE573" i="39"/>
  <c r="AD573" i="39"/>
  <c r="AC573" i="39"/>
  <c r="AB573" i="39"/>
  <c r="AA573" i="39"/>
  <c r="Z573" i="39"/>
  <c r="Y573" i="39"/>
  <c r="X573" i="39"/>
  <c r="W573" i="39"/>
  <c r="V573" i="39"/>
  <c r="U573" i="39"/>
  <c r="T573" i="39"/>
  <c r="S573" i="39"/>
  <c r="R573" i="39"/>
  <c r="Q573" i="39"/>
  <c r="P573" i="39"/>
  <c r="O573" i="39"/>
  <c r="N573" i="39"/>
  <c r="M573" i="39"/>
  <c r="L573" i="39"/>
  <c r="K573" i="39"/>
  <c r="J573" i="39"/>
  <c r="I573" i="39"/>
  <c r="H573" i="39"/>
  <c r="G573" i="39"/>
  <c r="F573" i="39"/>
  <c r="E573" i="39"/>
  <c r="D573" i="39"/>
  <c r="C573" i="39"/>
  <c r="B573" i="39"/>
  <c r="AJ572" i="39"/>
  <c r="AI572" i="39"/>
  <c r="AH572" i="39"/>
  <c r="AG572" i="39"/>
  <c r="AF572" i="39"/>
  <c r="AE572" i="39"/>
  <c r="AD572" i="39"/>
  <c r="AC572" i="39"/>
  <c r="AB572" i="39"/>
  <c r="AA572" i="39"/>
  <c r="Z572" i="39"/>
  <c r="Y572" i="39"/>
  <c r="X572" i="39"/>
  <c r="W572" i="39"/>
  <c r="V572" i="39"/>
  <c r="U572" i="39"/>
  <c r="T572" i="39"/>
  <c r="S572" i="39"/>
  <c r="R572" i="39"/>
  <c r="Q572" i="39"/>
  <c r="P572" i="39"/>
  <c r="O572" i="39"/>
  <c r="N572" i="39"/>
  <c r="M572" i="39"/>
  <c r="L572" i="39"/>
  <c r="K572" i="39"/>
  <c r="J572" i="39"/>
  <c r="I572" i="39"/>
  <c r="H572" i="39"/>
  <c r="G572" i="39"/>
  <c r="F572" i="39"/>
  <c r="E572" i="39"/>
  <c r="D572" i="39"/>
  <c r="C572" i="39"/>
  <c r="B572" i="39"/>
  <c r="AJ571" i="39"/>
  <c r="AI571" i="39"/>
  <c r="AH571" i="39"/>
  <c r="AG571" i="39"/>
  <c r="AF571" i="39"/>
  <c r="AE571" i="39"/>
  <c r="AD571" i="39"/>
  <c r="AC571" i="39"/>
  <c r="AB571" i="39"/>
  <c r="AA571" i="39"/>
  <c r="Z571" i="39"/>
  <c r="Y571" i="39"/>
  <c r="X571" i="39"/>
  <c r="W571" i="39"/>
  <c r="V571" i="39"/>
  <c r="U571" i="39"/>
  <c r="T571" i="39"/>
  <c r="S571" i="39"/>
  <c r="R571" i="39"/>
  <c r="Q571" i="39"/>
  <c r="P571" i="39"/>
  <c r="O571" i="39"/>
  <c r="N571" i="39"/>
  <c r="M571" i="39"/>
  <c r="L571" i="39"/>
  <c r="K571" i="39"/>
  <c r="J571" i="39"/>
  <c r="I571" i="39"/>
  <c r="H571" i="39"/>
  <c r="G571" i="39"/>
  <c r="F571" i="39"/>
  <c r="E571" i="39"/>
  <c r="D571" i="39"/>
  <c r="C571" i="39"/>
  <c r="B571" i="39"/>
  <c r="AJ570" i="39"/>
  <c r="AI570" i="39"/>
  <c r="AH570" i="39"/>
  <c r="AG570" i="39"/>
  <c r="AF570" i="39"/>
  <c r="AE570" i="39"/>
  <c r="AD570" i="39"/>
  <c r="AC570" i="39"/>
  <c r="AB570" i="39"/>
  <c r="AA570" i="39"/>
  <c r="Z570" i="39"/>
  <c r="Y570" i="39"/>
  <c r="X570" i="39"/>
  <c r="W570" i="39"/>
  <c r="V570" i="39"/>
  <c r="U570" i="39"/>
  <c r="T570" i="39"/>
  <c r="S570" i="39"/>
  <c r="R570" i="39"/>
  <c r="Q570" i="39"/>
  <c r="P570" i="39"/>
  <c r="O570" i="39"/>
  <c r="N570" i="39"/>
  <c r="M570" i="39"/>
  <c r="L570" i="39"/>
  <c r="K570" i="39"/>
  <c r="J570" i="39"/>
  <c r="I570" i="39"/>
  <c r="H570" i="39"/>
  <c r="G570" i="39"/>
  <c r="F570" i="39"/>
  <c r="E570" i="39"/>
  <c r="D570" i="39"/>
  <c r="C570" i="39"/>
  <c r="B570" i="39"/>
  <c r="AJ569" i="39"/>
  <c r="AI569" i="39"/>
  <c r="AH569" i="39"/>
  <c r="AG569" i="39"/>
  <c r="AF569" i="39"/>
  <c r="AE569" i="39"/>
  <c r="AD569" i="39"/>
  <c r="AC569" i="39"/>
  <c r="AB569" i="39"/>
  <c r="AA569" i="39"/>
  <c r="Z569" i="39"/>
  <c r="Y569" i="39"/>
  <c r="X569" i="39"/>
  <c r="W569" i="39"/>
  <c r="V569" i="39"/>
  <c r="U569" i="39"/>
  <c r="T569" i="39"/>
  <c r="S569" i="39"/>
  <c r="R569" i="39"/>
  <c r="Q569" i="39"/>
  <c r="P569" i="39"/>
  <c r="O569" i="39"/>
  <c r="N569" i="39"/>
  <c r="M569" i="39"/>
  <c r="L569" i="39"/>
  <c r="K569" i="39"/>
  <c r="J569" i="39"/>
  <c r="I569" i="39"/>
  <c r="H569" i="39"/>
  <c r="G569" i="39"/>
  <c r="F569" i="39"/>
  <c r="E569" i="39"/>
  <c r="D569" i="39"/>
  <c r="C569" i="39"/>
  <c r="B569" i="39"/>
  <c r="AJ568" i="39"/>
  <c r="AI568" i="39"/>
  <c r="AH568" i="39"/>
  <c r="AG568" i="39"/>
  <c r="AF568" i="39"/>
  <c r="AE568" i="39"/>
  <c r="AD568" i="39"/>
  <c r="AC568" i="39"/>
  <c r="AB568" i="39"/>
  <c r="AA568" i="39"/>
  <c r="Z568" i="39"/>
  <c r="Y568" i="39"/>
  <c r="X568" i="39"/>
  <c r="W568" i="39"/>
  <c r="V568" i="39"/>
  <c r="U568" i="39"/>
  <c r="T568" i="39"/>
  <c r="S568" i="39"/>
  <c r="R568" i="39"/>
  <c r="Q568" i="39"/>
  <c r="P568" i="39"/>
  <c r="O568" i="39"/>
  <c r="N568" i="39"/>
  <c r="M568" i="39"/>
  <c r="L568" i="39"/>
  <c r="K568" i="39"/>
  <c r="J568" i="39"/>
  <c r="I568" i="39"/>
  <c r="H568" i="39"/>
  <c r="G568" i="39"/>
  <c r="F568" i="39"/>
  <c r="E568" i="39"/>
  <c r="D568" i="39"/>
  <c r="C568" i="39"/>
  <c r="B568" i="39"/>
  <c r="AJ567" i="39"/>
  <c r="AI567" i="39"/>
  <c r="AH567" i="39"/>
  <c r="AG567" i="39"/>
  <c r="AF567" i="39"/>
  <c r="AE567" i="39"/>
  <c r="AD567" i="39"/>
  <c r="AC567" i="39"/>
  <c r="AB567" i="39"/>
  <c r="AA567" i="39"/>
  <c r="Z567" i="39"/>
  <c r="Y567" i="39"/>
  <c r="X567" i="39"/>
  <c r="W567" i="39"/>
  <c r="V567" i="39"/>
  <c r="U567" i="39"/>
  <c r="T567" i="39"/>
  <c r="S567" i="39"/>
  <c r="R567" i="39"/>
  <c r="Q567" i="39"/>
  <c r="P567" i="39"/>
  <c r="O567" i="39"/>
  <c r="N567" i="39"/>
  <c r="M567" i="39"/>
  <c r="L567" i="39"/>
  <c r="K567" i="39"/>
  <c r="J567" i="39"/>
  <c r="I567" i="39"/>
  <c r="H567" i="39"/>
  <c r="G567" i="39"/>
  <c r="F567" i="39"/>
  <c r="E567" i="39"/>
  <c r="D567" i="39"/>
  <c r="C567" i="39"/>
  <c r="B567" i="39"/>
  <c r="AJ566" i="39"/>
  <c r="AI566" i="39"/>
  <c r="AH566" i="39"/>
  <c r="AG566" i="39"/>
  <c r="AF566" i="39"/>
  <c r="AE566" i="39"/>
  <c r="AD566" i="39"/>
  <c r="AC566" i="39"/>
  <c r="AB566" i="39"/>
  <c r="AA566" i="39"/>
  <c r="Z566" i="39"/>
  <c r="Y566" i="39"/>
  <c r="X566" i="39"/>
  <c r="W566" i="39"/>
  <c r="V566" i="39"/>
  <c r="U566" i="39"/>
  <c r="T566" i="39"/>
  <c r="S566" i="39"/>
  <c r="R566" i="39"/>
  <c r="Q566" i="39"/>
  <c r="P566" i="39"/>
  <c r="O566" i="39"/>
  <c r="N566" i="39"/>
  <c r="M566" i="39"/>
  <c r="L566" i="39"/>
  <c r="K566" i="39"/>
  <c r="J566" i="39"/>
  <c r="I566" i="39"/>
  <c r="H566" i="39"/>
  <c r="G566" i="39"/>
  <c r="F566" i="39"/>
  <c r="E566" i="39"/>
  <c r="D566" i="39"/>
  <c r="C566" i="39"/>
  <c r="B566" i="39"/>
  <c r="AJ565" i="39"/>
  <c r="AI565" i="39"/>
  <c r="AH565" i="39"/>
  <c r="AG565" i="39"/>
  <c r="AF565" i="39"/>
  <c r="AE565" i="39"/>
  <c r="AD565" i="39"/>
  <c r="AC565" i="39"/>
  <c r="AB565" i="39"/>
  <c r="AA565" i="39"/>
  <c r="Z565" i="39"/>
  <c r="Y565" i="39"/>
  <c r="X565" i="39"/>
  <c r="W565" i="39"/>
  <c r="V565" i="39"/>
  <c r="U565" i="39"/>
  <c r="T565" i="39"/>
  <c r="S565" i="39"/>
  <c r="R565" i="39"/>
  <c r="Q565" i="39"/>
  <c r="P565" i="39"/>
  <c r="O565" i="39"/>
  <c r="N565" i="39"/>
  <c r="M565" i="39"/>
  <c r="L565" i="39"/>
  <c r="K565" i="39"/>
  <c r="J565" i="39"/>
  <c r="I565" i="39"/>
  <c r="H565" i="39"/>
  <c r="G565" i="39"/>
  <c r="F565" i="39"/>
  <c r="E565" i="39"/>
  <c r="D565" i="39"/>
  <c r="C565" i="39"/>
  <c r="B565" i="39"/>
  <c r="AJ564" i="39"/>
  <c r="AI564" i="39"/>
  <c r="AH564" i="39"/>
  <c r="AG564" i="39"/>
  <c r="AF564" i="39"/>
  <c r="AE564" i="39"/>
  <c r="AD564" i="39"/>
  <c r="AC564" i="39"/>
  <c r="AB564" i="39"/>
  <c r="AA564" i="39"/>
  <c r="Z564" i="39"/>
  <c r="Y564" i="39"/>
  <c r="X564" i="39"/>
  <c r="W564" i="39"/>
  <c r="V564" i="39"/>
  <c r="U564" i="39"/>
  <c r="T564" i="39"/>
  <c r="S564" i="39"/>
  <c r="R564" i="39"/>
  <c r="Q564" i="39"/>
  <c r="P564" i="39"/>
  <c r="O564" i="39"/>
  <c r="N564" i="39"/>
  <c r="M564" i="39"/>
  <c r="L564" i="39"/>
  <c r="K564" i="39"/>
  <c r="J564" i="39"/>
  <c r="I564" i="39"/>
  <c r="H564" i="39"/>
  <c r="G564" i="39"/>
  <c r="F564" i="39"/>
  <c r="E564" i="39"/>
  <c r="D564" i="39"/>
  <c r="C564" i="39"/>
  <c r="B564" i="39"/>
  <c r="AJ563" i="39"/>
  <c r="AI563" i="39"/>
  <c r="AH563" i="39"/>
  <c r="AG563" i="39"/>
  <c r="AF563" i="39"/>
  <c r="AE563" i="39"/>
  <c r="AD563" i="39"/>
  <c r="AC563" i="39"/>
  <c r="AB563" i="39"/>
  <c r="AA563" i="39"/>
  <c r="Z563" i="39"/>
  <c r="Y563" i="39"/>
  <c r="X563" i="39"/>
  <c r="W563" i="39"/>
  <c r="V563" i="39"/>
  <c r="U563" i="39"/>
  <c r="T563" i="39"/>
  <c r="S563" i="39"/>
  <c r="R563" i="39"/>
  <c r="Q563" i="39"/>
  <c r="P563" i="39"/>
  <c r="O563" i="39"/>
  <c r="N563" i="39"/>
  <c r="M563" i="39"/>
  <c r="L563" i="39"/>
  <c r="K563" i="39"/>
  <c r="J563" i="39"/>
  <c r="I563" i="39"/>
  <c r="H563" i="39"/>
  <c r="G563" i="39"/>
  <c r="F563" i="39"/>
  <c r="E563" i="39"/>
  <c r="D563" i="39"/>
  <c r="C563" i="39"/>
  <c r="B563" i="39"/>
  <c r="AJ562" i="39"/>
  <c r="AI562" i="39"/>
  <c r="AH562" i="39"/>
  <c r="AG562" i="39"/>
  <c r="AF562" i="39"/>
  <c r="AE562" i="39"/>
  <c r="AD562" i="39"/>
  <c r="AC562" i="39"/>
  <c r="AB562" i="39"/>
  <c r="AA562" i="39"/>
  <c r="Z562" i="39"/>
  <c r="Y562" i="39"/>
  <c r="X562" i="39"/>
  <c r="W562" i="39"/>
  <c r="V562" i="39"/>
  <c r="U562" i="39"/>
  <c r="T562" i="39"/>
  <c r="S562" i="39"/>
  <c r="R562" i="39"/>
  <c r="Q562" i="39"/>
  <c r="P562" i="39"/>
  <c r="O562" i="39"/>
  <c r="N562" i="39"/>
  <c r="M562" i="39"/>
  <c r="L562" i="39"/>
  <c r="K562" i="39"/>
  <c r="J562" i="39"/>
  <c r="I562" i="39"/>
  <c r="H562" i="39"/>
  <c r="G562" i="39"/>
  <c r="F562" i="39"/>
  <c r="E562" i="39"/>
  <c r="D562" i="39"/>
  <c r="C562" i="39"/>
  <c r="B562" i="39"/>
  <c r="AJ561" i="39"/>
  <c r="AI561" i="39"/>
  <c r="AH561" i="39"/>
  <c r="AG561" i="39"/>
  <c r="AF561" i="39"/>
  <c r="AE561" i="39"/>
  <c r="AD561" i="39"/>
  <c r="AC561" i="39"/>
  <c r="AB561" i="39"/>
  <c r="AA561" i="39"/>
  <c r="Z561" i="39"/>
  <c r="Y561" i="39"/>
  <c r="X561" i="39"/>
  <c r="W561" i="39"/>
  <c r="V561" i="39"/>
  <c r="U561" i="39"/>
  <c r="T561" i="39"/>
  <c r="S561" i="39"/>
  <c r="R561" i="39"/>
  <c r="Q561" i="39"/>
  <c r="P561" i="39"/>
  <c r="O561" i="39"/>
  <c r="N561" i="39"/>
  <c r="M561" i="39"/>
  <c r="L561" i="39"/>
  <c r="K561" i="39"/>
  <c r="J561" i="39"/>
  <c r="I561" i="39"/>
  <c r="H561" i="39"/>
  <c r="G561" i="39"/>
  <c r="F561" i="39"/>
  <c r="E561" i="39"/>
  <c r="D561" i="39"/>
  <c r="C561" i="39"/>
  <c r="B561" i="39"/>
  <c r="AJ560" i="39"/>
  <c r="AI560" i="39"/>
  <c r="AH560" i="39"/>
  <c r="AG560" i="39"/>
  <c r="AF560" i="39"/>
  <c r="AE560" i="39"/>
  <c r="AD560" i="39"/>
  <c r="AC560" i="39"/>
  <c r="AB560" i="39"/>
  <c r="AA560" i="39"/>
  <c r="Z560" i="39"/>
  <c r="Y560" i="39"/>
  <c r="X560" i="39"/>
  <c r="W560" i="39"/>
  <c r="V560" i="39"/>
  <c r="U560" i="39"/>
  <c r="T560" i="39"/>
  <c r="S560" i="39"/>
  <c r="R560" i="39"/>
  <c r="Q560" i="39"/>
  <c r="P560" i="39"/>
  <c r="O560" i="39"/>
  <c r="N560" i="39"/>
  <c r="M560" i="39"/>
  <c r="L560" i="39"/>
  <c r="K560" i="39"/>
  <c r="J560" i="39"/>
  <c r="I560" i="39"/>
  <c r="H560" i="39"/>
  <c r="G560" i="39"/>
  <c r="F560" i="39"/>
  <c r="E560" i="39"/>
  <c r="D560" i="39"/>
  <c r="C560" i="39"/>
  <c r="B560" i="39"/>
  <c r="AJ559" i="39"/>
  <c r="AI559" i="39"/>
  <c r="AH559" i="39"/>
  <c r="AG559" i="39"/>
  <c r="AF559" i="39"/>
  <c r="AE559" i="39"/>
  <c r="AD559" i="39"/>
  <c r="AC559" i="39"/>
  <c r="AB559" i="39"/>
  <c r="AA559" i="39"/>
  <c r="Z559" i="39"/>
  <c r="Y559" i="39"/>
  <c r="X559" i="39"/>
  <c r="W559" i="39"/>
  <c r="V559" i="39"/>
  <c r="U559" i="39"/>
  <c r="T559" i="39"/>
  <c r="S559" i="39"/>
  <c r="R559" i="39"/>
  <c r="Q559" i="39"/>
  <c r="P559" i="39"/>
  <c r="O559" i="39"/>
  <c r="N559" i="39"/>
  <c r="M559" i="39"/>
  <c r="L559" i="39"/>
  <c r="K559" i="39"/>
  <c r="J559" i="39"/>
  <c r="I559" i="39"/>
  <c r="H559" i="39"/>
  <c r="G559" i="39"/>
  <c r="F559" i="39"/>
  <c r="E559" i="39"/>
  <c r="D559" i="39"/>
  <c r="C559" i="39"/>
  <c r="B559" i="39"/>
  <c r="AJ558" i="39"/>
  <c r="AI558" i="39"/>
  <c r="AH558" i="39"/>
  <c r="AG558" i="39"/>
  <c r="AF558" i="39"/>
  <c r="AE558" i="39"/>
  <c r="AD558" i="39"/>
  <c r="AC558" i="39"/>
  <c r="AB558" i="39"/>
  <c r="AA558" i="39"/>
  <c r="Z558" i="39"/>
  <c r="Y558" i="39"/>
  <c r="X558" i="39"/>
  <c r="W558" i="39"/>
  <c r="V558" i="39"/>
  <c r="U558" i="39"/>
  <c r="T558" i="39"/>
  <c r="S558" i="39"/>
  <c r="R558" i="39"/>
  <c r="Q558" i="39"/>
  <c r="P558" i="39"/>
  <c r="O558" i="39"/>
  <c r="N558" i="39"/>
  <c r="M558" i="39"/>
  <c r="L558" i="39"/>
  <c r="K558" i="39"/>
  <c r="J558" i="39"/>
  <c r="I558" i="39"/>
  <c r="H558" i="39"/>
  <c r="G558" i="39"/>
  <c r="F558" i="39"/>
  <c r="E558" i="39"/>
  <c r="D558" i="39"/>
  <c r="C558" i="39"/>
  <c r="B558" i="39"/>
  <c r="AJ557" i="39"/>
  <c r="AI557" i="39"/>
  <c r="AH557" i="39"/>
  <c r="AG557" i="39"/>
  <c r="AF557" i="39"/>
  <c r="AE557" i="39"/>
  <c r="AD557" i="39"/>
  <c r="AC557" i="39"/>
  <c r="AB557" i="39"/>
  <c r="AA557" i="39"/>
  <c r="Z557" i="39"/>
  <c r="Y557" i="39"/>
  <c r="X557" i="39"/>
  <c r="W557" i="39"/>
  <c r="V557" i="39"/>
  <c r="U557" i="39"/>
  <c r="T557" i="39"/>
  <c r="S557" i="39"/>
  <c r="R557" i="39"/>
  <c r="Q557" i="39"/>
  <c r="P557" i="39"/>
  <c r="O557" i="39"/>
  <c r="N557" i="39"/>
  <c r="M557" i="39"/>
  <c r="L557" i="39"/>
  <c r="K557" i="39"/>
  <c r="J557" i="39"/>
  <c r="I557" i="39"/>
  <c r="H557" i="39"/>
  <c r="G557" i="39"/>
  <c r="F557" i="39"/>
  <c r="E557" i="39"/>
  <c r="D557" i="39"/>
  <c r="C557" i="39"/>
  <c r="B557" i="39"/>
  <c r="AJ556" i="39"/>
  <c r="AI556" i="39"/>
  <c r="AH556" i="39"/>
  <c r="AG556" i="39"/>
  <c r="AF556" i="39"/>
  <c r="AE556" i="39"/>
  <c r="AD556" i="39"/>
  <c r="AC556" i="39"/>
  <c r="AB556" i="39"/>
  <c r="AA556" i="39"/>
  <c r="Z556" i="39"/>
  <c r="Y556" i="39"/>
  <c r="X556" i="39"/>
  <c r="W556" i="39"/>
  <c r="V556" i="39"/>
  <c r="U556" i="39"/>
  <c r="T556" i="39"/>
  <c r="S556" i="39"/>
  <c r="R556" i="39"/>
  <c r="Q556" i="39"/>
  <c r="P556" i="39"/>
  <c r="O556" i="39"/>
  <c r="N556" i="39"/>
  <c r="M556" i="39"/>
  <c r="L556" i="39"/>
  <c r="K556" i="39"/>
  <c r="J556" i="39"/>
  <c r="I556" i="39"/>
  <c r="H556" i="39"/>
  <c r="G556" i="39"/>
  <c r="F556" i="39"/>
  <c r="E556" i="39"/>
  <c r="D556" i="39"/>
  <c r="C556" i="39"/>
  <c r="B556" i="39"/>
  <c r="AJ555" i="39"/>
  <c r="AI555" i="39"/>
  <c r="AH555" i="39"/>
  <c r="AG555" i="39"/>
  <c r="AF555" i="39"/>
  <c r="AE555" i="39"/>
  <c r="AD555" i="39"/>
  <c r="AC555" i="39"/>
  <c r="AB555" i="39"/>
  <c r="AA555" i="39"/>
  <c r="Z555" i="39"/>
  <c r="Y555" i="39"/>
  <c r="X555" i="39"/>
  <c r="W555" i="39"/>
  <c r="V555" i="39"/>
  <c r="U555" i="39"/>
  <c r="T555" i="39"/>
  <c r="S555" i="39"/>
  <c r="R555" i="39"/>
  <c r="Q555" i="39"/>
  <c r="P555" i="39"/>
  <c r="O555" i="39"/>
  <c r="N555" i="39"/>
  <c r="M555" i="39"/>
  <c r="L555" i="39"/>
  <c r="K555" i="39"/>
  <c r="J555" i="39"/>
  <c r="I555" i="39"/>
  <c r="H555" i="39"/>
  <c r="G555" i="39"/>
  <c r="F555" i="39"/>
  <c r="E555" i="39"/>
  <c r="D555" i="39"/>
  <c r="C555" i="39"/>
  <c r="B555" i="39"/>
  <c r="AJ554" i="39"/>
  <c r="AI554" i="39"/>
  <c r="AH554" i="39"/>
  <c r="AG554" i="39"/>
  <c r="AF554" i="39"/>
  <c r="AE554" i="39"/>
  <c r="AD554" i="39"/>
  <c r="AC554" i="39"/>
  <c r="AB554" i="39"/>
  <c r="AA554" i="39"/>
  <c r="Z554" i="39"/>
  <c r="Y554" i="39"/>
  <c r="X554" i="39"/>
  <c r="W554" i="39"/>
  <c r="V554" i="39"/>
  <c r="U554" i="39"/>
  <c r="T554" i="39"/>
  <c r="S554" i="39"/>
  <c r="R554" i="39"/>
  <c r="Q554" i="39"/>
  <c r="P554" i="39"/>
  <c r="O554" i="39"/>
  <c r="N554" i="39"/>
  <c r="M554" i="39"/>
  <c r="L554" i="39"/>
  <c r="K554" i="39"/>
  <c r="J554" i="39"/>
  <c r="I554" i="39"/>
  <c r="H554" i="39"/>
  <c r="G554" i="39"/>
  <c r="F554" i="39"/>
  <c r="E554" i="39"/>
  <c r="D554" i="39"/>
  <c r="C554" i="39"/>
  <c r="B554" i="39"/>
  <c r="AJ553" i="39"/>
  <c r="AI553" i="39"/>
  <c r="AH553" i="39"/>
  <c r="AG553" i="39"/>
  <c r="AF553" i="39"/>
  <c r="AE553" i="39"/>
  <c r="AD553" i="39"/>
  <c r="AC553" i="39"/>
  <c r="AB553" i="39"/>
  <c r="AA553" i="39"/>
  <c r="Z553" i="39"/>
  <c r="Y553" i="39"/>
  <c r="X553" i="39"/>
  <c r="W553" i="39"/>
  <c r="V553" i="39"/>
  <c r="U553" i="39"/>
  <c r="T553" i="39"/>
  <c r="S553" i="39"/>
  <c r="R553" i="39"/>
  <c r="Q553" i="39"/>
  <c r="P553" i="39"/>
  <c r="O553" i="39"/>
  <c r="N553" i="39"/>
  <c r="M553" i="39"/>
  <c r="L553" i="39"/>
  <c r="K553" i="39"/>
  <c r="J553" i="39"/>
  <c r="I553" i="39"/>
  <c r="H553" i="39"/>
  <c r="G553" i="39"/>
  <c r="F553" i="39"/>
  <c r="E553" i="39"/>
  <c r="D553" i="39"/>
  <c r="C553" i="39"/>
  <c r="B553" i="39"/>
  <c r="AJ552" i="39"/>
  <c r="AI552" i="39"/>
  <c r="AH552" i="39"/>
  <c r="AG552" i="39"/>
  <c r="AF552" i="39"/>
  <c r="AE552" i="39"/>
  <c r="AD552" i="39"/>
  <c r="AC552" i="39"/>
  <c r="AB552" i="39"/>
  <c r="AA552" i="39"/>
  <c r="Z552" i="39"/>
  <c r="Y552" i="39"/>
  <c r="X552" i="39"/>
  <c r="W552" i="39"/>
  <c r="V552" i="39"/>
  <c r="U552" i="39"/>
  <c r="T552" i="39"/>
  <c r="S552" i="39"/>
  <c r="R552" i="39"/>
  <c r="Q552" i="39"/>
  <c r="P552" i="39"/>
  <c r="O552" i="39"/>
  <c r="N552" i="39"/>
  <c r="M552" i="39"/>
  <c r="L552" i="39"/>
  <c r="K552" i="39"/>
  <c r="J552" i="39"/>
  <c r="I552" i="39"/>
  <c r="H552" i="39"/>
  <c r="G552" i="39"/>
  <c r="F552" i="39"/>
  <c r="E552" i="39"/>
  <c r="D552" i="39"/>
  <c r="C552" i="39"/>
  <c r="B552" i="39"/>
  <c r="AJ551" i="39"/>
  <c r="AI551" i="39"/>
  <c r="AH551" i="39"/>
  <c r="AG551" i="39"/>
  <c r="AF551" i="39"/>
  <c r="AE551" i="39"/>
  <c r="AD551" i="39"/>
  <c r="AC551" i="39"/>
  <c r="AB551" i="39"/>
  <c r="AA551" i="39"/>
  <c r="Z551" i="39"/>
  <c r="Y551" i="39"/>
  <c r="X551" i="39"/>
  <c r="W551" i="39"/>
  <c r="V551" i="39"/>
  <c r="U551" i="39"/>
  <c r="T551" i="39"/>
  <c r="S551" i="39"/>
  <c r="R551" i="39"/>
  <c r="Q551" i="39"/>
  <c r="P551" i="39"/>
  <c r="O551" i="39"/>
  <c r="N551" i="39"/>
  <c r="M551" i="39"/>
  <c r="L551" i="39"/>
  <c r="K551" i="39"/>
  <c r="J551" i="39"/>
  <c r="I551" i="39"/>
  <c r="H551" i="39"/>
  <c r="G551" i="39"/>
  <c r="F551" i="39"/>
  <c r="E551" i="39"/>
  <c r="D551" i="39"/>
  <c r="C551" i="39"/>
  <c r="B551" i="39"/>
  <c r="AJ550" i="39"/>
  <c r="AI550" i="39"/>
  <c r="AH550" i="39"/>
  <c r="AG550" i="39"/>
  <c r="AF550" i="39"/>
  <c r="AE550" i="39"/>
  <c r="AD550" i="39"/>
  <c r="AC550" i="39"/>
  <c r="AB550" i="39"/>
  <c r="AA550" i="39"/>
  <c r="Z550" i="39"/>
  <c r="Y550" i="39"/>
  <c r="X550" i="39"/>
  <c r="W550" i="39"/>
  <c r="V550" i="39"/>
  <c r="U550" i="39"/>
  <c r="T550" i="39"/>
  <c r="S550" i="39"/>
  <c r="R550" i="39"/>
  <c r="Q550" i="39"/>
  <c r="P550" i="39"/>
  <c r="O550" i="39"/>
  <c r="N550" i="39"/>
  <c r="M550" i="39"/>
  <c r="L550" i="39"/>
  <c r="K550" i="39"/>
  <c r="J550" i="39"/>
  <c r="I550" i="39"/>
  <c r="H550" i="39"/>
  <c r="G550" i="39"/>
  <c r="F550" i="39"/>
  <c r="E550" i="39"/>
  <c r="D550" i="39"/>
  <c r="C550" i="39"/>
  <c r="B550" i="39"/>
  <c r="AJ549" i="39"/>
  <c r="AI549" i="39"/>
  <c r="AH549" i="39"/>
  <c r="AG549" i="39"/>
  <c r="AF549" i="39"/>
  <c r="AE549" i="39"/>
  <c r="AD549" i="39"/>
  <c r="AC549" i="39"/>
  <c r="AB549" i="39"/>
  <c r="AA549" i="39"/>
  <c r="Z549" i="39"/>
  <c r="Y549" i="39"/>
  <c r="X549" i="39"/>
  <c r="W549" i="39"/>
  <c r="V549" i="39"/>
  <c r="U549" i="39"/>
  <c r="T549" i="39"/>
  <c r="S549" i="39"/>
  <c r="R549" i="39"/>
  <c r="Q549" i="39"/>
  <c r="P549" i="39"/>
  <c r="O549" i="39"/>
  <c r="N549" i="39"/>
  <c r="M549" i="39"/>
  <c r="L549" i="39"/>
  <c r="K549" i="39"/>
  <c r="J549" i="39"/>
  <c r="I549" i="39"/>
  <c r="H549" i="39"/>
  <c r="G549" i="39"/>
  <c r="F549" i="39"/>
  <c r="E549" i="39"/>
  <c r="D549" i="39"/>
  <c r="C549" i="39"/>
  <c r="B549" i="39"/>
  <c r="AJ548" i="39"/>
  <c r="AI548" i="39"/>
  <c r="AH548" i="39"/>
  <c r="AG548" i="39"/>
  <c r="AF548" i="39"/>
  <c r="AE548" i="39"/>
  <c r="AD548" i="39"/>
  <c r="AC548" i="39"/>
  <c r="AB548" i="39"/>
  <c r="AA548" i="39"/>
  <c r="Z548" i="39"/>
  <c r="Y548" i="39"/>
  <c r="X548" i="39"/>
  <c r="W548" i="39"/>
  <c r="V548" i="39"/>
  <c r="U548" i="39"/>
  <c r="T548" i="39"/>
  <c r="S548" i="39"/>
  <c r="R548" i="39"/>
  <c r="Q548" i="39"/>
  <c r="P548" i="39"/>
  <c r="O548" i="39"/>
  <c r="N548" i="39"/>
  <c r="M548" i="39"/>
  <c r="L548" i="39"/>
  <c r="K548" i="39"/>
  <c r="J548" i="39"/>
  <c r="I548" i="39"/>
  <c r="H548" i="39"/>
  <c r="G548" i="39"/>
  <c r="F548" i="39"/>
  <c r="E548" i="39"/>
  <c r="D548" i="39"/>
  <c r="C548" i="39"/>
  <c r="B548" i="39"/>
  <c r="AJ547" i="39"/>
  <c r="AI547" i="39"/>
  <c r="AH547" i="39"/>
  <c r="AG547" i="39"/>
  <c r="AF547" i="39"/>
  <c r="AE547" i="39"/>
  <c r="AD547" i="39"/>
  <c r="AC547" i="39"/>
  <c r="AB547" i="39"/>
  <c r="AA547" i="39"/>
  <c r="Z547" i="39"/>
  <c r="Y547" i="39"/>
  <c r="X547" i="39"/>
  <c r="W547" i="39"/>
  <c r="V547" i="39"/>
  <c r="U547" i="39"/>
  <c r="T547" i="39"/>
  <c r="S547" i="39"/>
  <c r="R547" i="39"/>
  <c r="Q547" i="39"/>
  <c r="P547" i="39"/>
  <c r="O547" i="39"/>
  <c r="N547" i="39"/>
  <c r="M547" i="39"/>
  <c r="L547" i="39"/>
  <c r="K547" i="39"/>
  <c r="J547" i="39"/>
  <c r="I547" i="39"/>
  <c r="H547" i="39"/>
  <c r="G547" i="39"/>
  <c r="F547" i="39"/>
  <c r="E547" i="39"/>
  <c r="D547" i="39"/>
  <c r="C547" i="39"/>
  <c r="B547" i="39"/>
  <c r="AJ546" i="39"/>
  <c r="AI546" i="39"/>
  <c r="AH546" i="39"/>
  <c r="AG546" i="39"/>
  <c r="AF546" i="39"/>
  <c r="AE546" i="39"/>
  <c r="AD546" i="39"/>
  <c r="AC546" i="39"/>
  <c r="AB546" i="39"/>
  <c r="AA546" i="39"/>
  <c r="Z546" i="39"/>
  <c r="Y546" i="39"/>
  <c r="X546" i="39"/>
  <c r="W546" i="39"/>
  <c r="V546" i="39"/>
  <c r="U546" i="39"/>
  <c r="T546" i="39"/>
  <c r="S546" i="39"/>
  <c r="R546" i="39"/>
  <c r="Q546" i="39"/>
  <c r="P546" i="39"/>
  <c r="O546" i="39"/>
  <c r="N546" i="39"/>
  <c r="M546" i="39"/>
  <c r="L546" i="39"/>
  <c r="K546" i="39"/>
  <c r="J546" i="39"/>
  <c r="I546" i="39"/>
  <c r="H546" i="39"/>
  <c r="G546" i="39"/>
  <c r="F546" i="39"/>
  <c r="E546" i="39"/>
  <c r="D546" i="39"/>
  <c r="C546" i="39"/>
  <c r="B546" i="39"/>
  <c r="AJ545" i="39"/>
  <c r="AI545" i="39"/>
  <c r="AH545" i="39"/>
  <c r="AG545" i="39"/>
  <c r="AF545" i="39"/>
  <c r="AE545" i="39"/>
  <c r="AD545" i="39"/>
  <c r="AC545" i="39"/>
  <c r="AB545" i="39"/>
  <c r="AA545" i="39"/>
  <c r="Z545" i="39"/>
  <c r="Y545" i="39"/>
  <c r="X545" i="39"/>
  <c r="W545" i="39"/>
  <c r="V545" i="39"/>
  <c r="U545" i="39"/>
  <c r="T545" i="39"/>
  <c r="S545" i="39"/>
  <c r="R545" i="39"/>
  <c r="Q545" i="39"/>
  <c r="P545" i="39"/>
  <c r="O545" i="39"/>
  <c r="N545" i="39"/>
  <c r="M545" i="39"/>
  <c r="L545" i="39"/>
  <c r="K545" i="39"/>
  <c r="J545" i="39"/>
  <c r="I545" i="39"/>
  <c r="H545" i="39"/>
  <c r="G545" i="39"/>
  <c r="F545" i="39"/>
  <c r="E545" i="39"/>
  <c r="D545" i="39"/>
  <c r="C545" i="39"/>
  <c r="B545" i="39"/>
  <c r="AJ544" i="39"/>
  <c r="AI544" i="39"/>
  <c r="AH544" i="39"/>
  <c r="AG544" i="39"/>
  <c r="AF544" i="39"/>
  <c r="AE544" i="39"/>
  <c r="AD544" i="39"/>
  <c r="AC544" i="39"/>
  <c r="AB544" i="39"/>
  <c r="AA544" i="39"/>
  <c r="Z544" i="39"/>
  <c r="Y544" i="39"/>
  <c r="X544" i="39"/>
  <c r="W544" i="39"/>
  <c r="V544" i="39"/>
  <c r="U544" i="39"/>
  <c r="T544" i="39"/>
  <c r="S544" i="39"/>
  <c r="R544" i="39"/>
  <c r="Q544" i="39"/>
  <c r="P544" i="39"/>
  <c r="O544" i="39"/>
  <c r="N544" i="39"/>
  <c r="M544" i="39"/>
  <c r="L544" i="39"/>
  <c r="K544" i="39"/>
  <c r="J544" i="39"/>
  <c r="I544" i="39"/>
  <c r="H544" i="39"/>
  <c r="G544" i="39"/>
  <c r="F544" i="39"/>
  <c r="E544" i="39"/>
  <c r="D544" i="39"/>
  <c r="C544" i="39"/>
  <c r="B544" i="39"/>
  <c r="AJ543" i="39"/>
  <c r="AI543" i="39"/>
  <c r="AH543" i="39"/>
  <c r="AG543" i="39"/>
  <c r="AF543" i="39"/>
  <c r="AE543" i="39"/>
  <c r="AD543" i="39"/>
  <c r="AC543" i="39"/>
  <c r="AB543" i="39"/>
  <c r="AA543" i="39"/>
  <c r="Z543" i="39"/>
  <c r="Y543" i="39"/>
  <c r="X543" i="39"/>
  <c r="W543" i="39"/>
  <c r="V543" i="39"/>
  <c r="U543" i="39"/>
  <c r="T543" i="39"/>
  <c r="S543" i="39"/>
  <c r="R543" i="39"/>
  <c r="Q543" i="39"/>
  <c r="P543" i="39"/>
  <c r="O543" i="39"/>
  <c r="N543" i="39"/>
  <c r="M543" i="39"/>
  <c r="L543" i="39"/>
  <c r="K543" i="39"/>
  <c r="J543" i="39"/>
  <c r="I543" i="39"/>
  <c r="H543" i="39"/>
  <c r="G543" i="39"/>
  <c r="F543" i="39"/>
  <c r="E543" i="39"/>
  <c r="D543" i="39"/>
  <c r="C543" i="39"/>
  <c r="B543" i="39"/>
  <c r="AJ542" i="39"/>
  <c r="AI542" i="39"/>
  <c r="AH542" i="39"/>
  <c r="AG542" i="39"/>
  <c r="AF542" i="39"/>
  <c r="AE542" i="39"/>
  <c r="AD542" i="39"/>
  <c r="AC542" i="39"/>
  <c r="AB542" i="39"/>
  <c r="AA542" i="39"/>
  <c r="Z542" i="39"/>
  <c r="Y542" i="39"/>
  <c r="X542" i="39"/>
  <c r="W542" i="39"/>
  <c r="V542" i="39"/>
  <c r="U542" i="39"/>
  <c r="T542" i="39"/>
  <c r="S542" i="39"/>
  <c r="R542" i="39"/>
  <c r="Q542" i="39"/>
  <c r="P542" i="39"/>
  <c r="O542" i="39"/>
  <c r="N542" i="39"/>
  <c r="M542" i="39"/>
  <c r="L542" i="39"/>
  <c r="K542" i="39"/>
  <c r="J542" i="39"/>
  <c r="I542" i="39"/>
  <c r="H542" i="39"/>
  <c r="G542" i="39"/>
  <c r="F542" i="39"/>
  <c r="E542" i="39"/>
  <c r="D542" i="39"/>
  <c r="C542" i="39"/>
  <c r="B542" i="39"/>
  <c r="AJ541" i="39"/>
  <c r="AI541" i="39"/>
  <c r="AH541" i="39"/>
  <c r="AG541" i="39"/>
  <c r="AF541" i="39"/>
  <c r="AE541" i="39"/>
  <c r="AD541" i="39"/>
  <c r="AC541" i="39"/>
  <c r="AB541" i="39"/>
  <c r="AA541" i="39"/>
  <c r="Z541" i="39"/>
  <c r="Y541" i="39"/>
  <c r="X541" i="39"/>
  <c r="W541" i="39"/>
  <c r="V541" i="39"/>
  <c r="U541" i="39"/>
  <c r="T541" i="39"/>
  <c r="S541" i="39"/>
  <c r="R541" i="39"/>
  <c r="Q541" i="39"/>
  <c r="P541" i="39"/>
  <c r="O541" i="39"/>
  <c r="N541" i="39"/>
  <c r="M541" i="39"/>
  <c r="L541" i="39"/>
  <c r="K541" i="39"/>
  <c r="J541" i="39"/>
  <c r="I541" i="39"/>
  <c r="H541" i="39"/>
  <c r="G541" i="39"/>
  <c r="F541" i="39"/>
  <c r="E541" i="39"/>
  <c r="D541" i="39"/>
  <c r="C541" i="39"/>
  <c r="B541" i="39"/>
  <c r="AJ540" i="39"/>
  <c r="AI540" i="39"/>
  <c r="AH540" i="39"/>
  <c r="AG540" i="39"/>
  <c r="AF540" i="39"/>
  <c r="AE540" i="39"/>
  <c r="AD540" i="39"/>
  <c r="AC540" i="39"/>
  <c r="AB540" i="39"/>
  <c r="AA540" i="39"/>
  <c r="Z540" i="39"/>
  <c r="Y540" i="39"/>
  <c r="X540" i="39"/>
  <c r="W540" i="39"/>
  <c r="V540" i="39"/>
  <c r="U540" i="39"/>
  <c r="T540" i="39"/>
  <c r="S540" i="39"/>
  <c r="R540" i="39"/>
  <c r="Q540" i="39"/>
  <c r="P540" i="39"/>
  <c r="O540" i="39"/>
  <c r="N540" i="39"/>
  <c r="M540" i="39"/>
  <c r="L540" i="39"/>
  <c r="K540" i="39"/>
  <c r="J540" i="39"/>
  <c r="I540" i="39"/>
  <c r="H540" i="39"/>
  <c r="G540" i="39"/>
  <c r="F540" i="39"/>
  <c r="E540" i="39"/>
  <c r="D540" i="39"/>
  <c r="C540" i="39"/>
  <c r="B540" i="39"/>
  <c r="AJ539" i="39"/>
  <c r="AI539" i="39"/>
  <c r="AH539" i="39"/>
  <c r="AG539" i="39"/>
  <c r="AF539" i="39"/>
  <c r="AE539" i="39"/>
  <c r="AD539" i="39"/>
  <c r="AC539" i="39"/>
  <c r="AB539" i="39"/>
  <c r="AA539" i="39"/>
  <c r="Z539" i="39"/>
  <c r="Y539" i="39"/>
  <c r="X539" i="39"/>
  <c r="W539" i="39"/>
  <c r="V539" i="39"/>
  <c r="U539" i="39"/>
  <c r="T539" i="39"/>
  <c r="S539" i="39"/>
  <c r="R539" i="39"/>
  <c r="Q539" i="39"/>
  <c r="P539" i="39"/>
  <c r="O539" i="39"/>
  <c r="N539" i="39"/>
  <c r="M539" i="39"/>
  <c r="L539" i="39"/>
  <c r="K539" i="39"/>
  <c r="J539" i="39"/>
  <c r="I539" i="39"/>
  <c r="H539" i="39"/>
  <c r="G539" i="39"/>
  <c r="F539" i="39"/>
  <c r="E539" i="39"/>
  <c r="D539" i="39"/>
  <c r="C539" i="39"/>
  <c r="B539" i="39"/>
  <c r="AJ538" i="39"/>
  <c r="AI538" i="39"/>
  <c r="AH538" i="39"/>
  <c r="AG538" i="39"/>
  <c r="AF538" i="39"/>
  <c r="AE538" i="39"/>
  <c r="AD538" i="39"/>
  <c r="AC538" i="39"/>
  <c r="AB538" i="39"/>
  <c r="AA538" i="39"/>
  <c r="Z538" i="39"/>
  <c r="Y538" i="39"/>
  <c r="X538" i="39"/>
  <c r="W538" i="39"/>
  <c r="V538" i="39"/>
  <c r="U538" i="39"/>
  <c r="T538" i="39"/>
  <c r="S538" i="39"/>
  <c r="R538" i="39"/>
  <c r="Q538" i="39"/>
  <c r="P538" i="39"/>
  <c r="O538" i="39"/>
  <c r="N538" i="39"/>
  <c r="M538" i="39"/>
  <c r="L538" i="39"/>
  <c r="K538" i="39"/>
  <c r="J538" i="39"/>
  <c r="I538" i="39"/>
  <c r="H538" i="39"/>
  <c r="G538" i="39"/>
  <c r="F538" i="39"/>
  <c r="E538" i="39"/>
  <c r="D538" i="39"/>
  <c r="C538" i="39"/>
  <c r="B538" i="39"/>
  <c r="AJ537" i="39"/>
  <c r="AI537" i="39"/>
  <c r="AH537" i="39"/>
  <c r="AG537" i="39"/>
  <c r="AF537" i="39"/>
  <c r="AE537" i="39"/>
  <c r="AD537" i="39"/>
  <c r="AC537" i="39"/>
  <c r="AB537" i="39"/>
  <c r="AA537" i="39"/>
  <c r="Z537" i="39"/>
  <c r="Y537" i="39"/>
  <c r="X537" i="39"/>
  <c r="W537" i="39"/>
  <c r="V537" i="39"/>
  <c r="U537" i="39"/>
  <c r="T537" i="39"/>
  <c r="S537" i="39"/>
  <c r="R537" i="39"/>
  <c r="Q537" i="39"/>
  <c r="P537" i="39"/>
  <c r="O537" i="39"/>
  <c r="N537" i="39"/>
  <c r="M537" i="39"/>
  <c r="L537" i="39"/>
  <c r="K537" i="39"/>
  <c r="J537" i="39"/>
  <c r="I537" i="39"/>
  <c r="H537" i="39"/>
  <c r="G537" i="39"/>
  <c r="F537" i="39"/>
  <c r="E537" i="39"/>
  <c r="D537" i="39"/>
  <c r="C537" i="39"/>
  <c r="B537" i="39"/>
  <c r="AJ536" i="39"/>
  <c r="AI536" i="39"/>
  <c r="AH536" i="39"/>
  <c r="AG536" i="39"/>
  <c r="AF536" i="39"/>
  <c r="AE536" i="39"/>
  <c r="AD536" i="39"/>
  <c r="AC536" i="39"/>
  <c r="AB536" i="39"/>
  <c r="AA536" i="39"/>
  <c r="Z536" i="39"/>
  <c r="Y536" i="39"/>
  <c r="X536" i="39"/>
  <c r="W536" i="39"/>
  <c r="V536" i="39"/>
  <c r="U536" i="39"/>
  <c r="T536" i="39"/>
  <c r="S536" i="39"/>
  <c r="R536" i="39"/>
  <c r="Q536" i="39"/>
  <c r="P536" i="39"/>
  <c r="O536" i="39"/>
  <c r="N536" i="39"/>
  <c r="M536" i="39"/>
  <c r="L536" i="39"/>
  <c r="K536" i="39"/>
  <c r="J536" i="39"/>
  <c r="I536" i="39"/>
  <c r="H536" i="39"/>
  <c r="G536" i="39"/>
  <c r="F536" i="39"/>
  <c r="E536" i="39"/>
  <c r="D536" i="39"/>
  <c r="C536" i="39"/>
  <c r="B536" i="39"/>
  <c r="AJ535" i="39"/>
  <c r="AI535" i="39"/>
  <c r="AH535" i="39"/>
  <c r="AG535" i="39"/>
  <c r="AF535" i="39"/>
  <c r="AE535" i="39"/>
  <c r="AD535" i="39"/>
  <c r="AC535" i="39"/>
  <c r="AB535" i="39"/>
  <c r="AA535" i="39"/>
  <c r="Z535" i="39"/>
  <c r="Y535" i="39"/>
  <c r="X535" i="39"/>
  <c r="W535" i="39"/>
  <c r="V535" i="39"/>
  <c r="U535" i="39"/>
  <c r="T535" i="39"/>
  <c r="S535" i="39"/>
  <c r="R535" i="39"/>
  <c r="Q535" i="39"/>
  <c r="P535" i="39"/>
  <c r="O535" i="39"/>
  <c r="N535" i="39"/>
  <c r="M535" i="39"/>
  <c r="L535" i="39"/>
  <c r="K535" i="39"/>
  <c r="J535" i="39"/>
  <c r="I535" i="39"/>
  <c r="H535" i="39"/>
  <c r="G535" i="39"/>
  <c r="F535" i="39"/>
  <c r="E535" i="39"/>
  <c r="D535" i="39"/>
  <c r="C535" i="39"/>
  <c r="B535" i="39"/>
  <c r="AJ534" i="39"/>
  <c r="AI534" i="39"/>
  <c r="AH534" i="39"/>
  <c r="AG534" i="39"/>
  <c r="AF534" i="39"/>
  <c r="AE534" i="39"/>
  <c r="AD534" i="39"/>
  <c r="AC534" i="39"/>
  <c r="AB534" i="39"/>
  <c r="AA534" i="39"/>
  <c r="Z534" i="39"/>
  <c r="Y534" i="39"/>
  <c r="X534" i="39"/>
  <c r="W534" i="39"/>
  <c r="V534" i="39"/>
  <c r="U534" i="39"/>
  <c r="T534" i="39"/>
  <c r="S534" i="39"/>
  <c r="R534" i="39"/>
  <c r="Q534" i="39"/>
  <c r="P534" i="39"/>
  <c r="O534" i="39"/>
  <c r="N534" i="39"/>
  <c r="M534" i="39"/>
  <c r="L534" i="39"/>
  <c r="K534" i="39"/>
  <c r="J534" i="39"/>
  <c r="I534" i="39"/>
  <c r="H534" i="39"/>
  <c r="G534" i="39"/>
  <c r="F534" i="39"/>
  <c r="E534" i="39"/>
  <c r="D534" i="39"/>
  <c r="C534" i="39"/>
  <c r="B534" i="39"/>
  <c r="AJ533" i="39"/>
  <c r="AI533" i="39"/>
  <c r="AH533" i="39"/>
  <c r="AG533" i="39"/>
  <c r="AF533" i="39"/>
  <c r="AE533" i="39"/>
  <c r="AD533" i="39"/>
  <c r="AC533" i="39"/>
  <c r="AB533" i="39"/>
  <c r="AA533" i="39"/>
  <c r="Z533" i="39"/>
  <c r="Y533" i="39"/>
  <c r="X533" i="39"/>
  <c r="W533" i="39"/>
  <c r="V533" i="39"/>
  <c r="U533" i="39"/>
  <c r="T533" i="39"/>
  <c r="S533" i="39"/>
  <c r="R533" i="39"/>
  <c r="Q533" i="39"/>
  <c r="P533" i="39"/>
  <c r="O533" i="39"/>
  <c r="N533" i="39"/>
  <c r="M533" i="39"/>
  <c r="L533" i="39"/>
  <c r="K533" i="39"/>
  <c r="J533" i="39"/>
  <c r="I533" i="39"/>
  <c r="H533" i="39"/>
  <c r="G533" i="39"/>
  <c r="F533" i="39"/>
  <c r="E533" i="39"/>
  <c r="D533" i="39"/>
  <c r="C533" i="39"/>
  <c r="B533" i="39"/>
  <c r="AJ532" i="39"/>
  <c r="AI532" i="39"/>
  <c r="AH532" i="39"/>
  <c r="AG532" i="39"/>
  <c r="AF532" i="39"/>
  <c r="AE532" i="39"/>
  <c r="AD532" i="39"/>
  <c r="AC532" i="39"/>
  <c r="AB532" i="39"/>
  <c r="AA532" i="39"/>
  <c r="Z532" i="39"/>
  <c r="Y532" i="39"/>
  <c r="X532" i="39"/>
  <c r="W532" i="39"/>
  <c r="V532" i="39"/>
  <c r="U532" i="39"/>
  <c r="T532" i="39"/>
  <c r="S532" i="39"/>
  <c r="R532" i="39"/>
  <c r="Q532" i="39"/>
  <c r="P532" i="39"/>
  <c r="O532" i="39"/>
  <c r="N532" i="39"/>
  <c r="M532" i="39"/>
  <c r="L532" i="39"/>
  <c r="K532" i="39"/>
  <c r="J532" i="39"/>
  <c r="I532" i="39"/>
  <c r="H532" i="39"/>
  <c r="G532" i="39"/>
  <c r="F532" i="39"/>
  <c r="E532" i="39"/>
  <c r="D532" i="39"/>
  <c r="C532" i="39"/>
  <c r="B532" i="39"/>
  <c r="AJ531" i="39"/>
  <c r="AI531" i="39"/>
  <c r="AH531" i="39"/>
  <c r="AG531" i="39"/>
  <c r="AF531" i="39"/>
  <c r="AE531" i="39"/>
  <c r="AD531" i="39"/>
  <c r="AC531" i="39"/>
  <c r="AB531" i="39"/>
  <c r="AA531" i="39"/>
  <c r="Z531" i="39"/>
  <c r="Y531" i="39"/>
  <c r="X531" i="39"/>
  <c r="W531" i="39"/>
  <c r="V531" i="39"/>
  <c r="U531" i="39"/>
  <c r="T531" i="39"/>
  <c r="S531" i="39"/>
  <c r="R531" i="39"/>
  <c r="Q531" i="39"/>
  <c r="P531" i="39"/>
  <c r="O531" i="39"/>
  <c r="N531" i="39"/>
  <c r="M531" i="39"/>
  <c r="L531" i="39"/>
  <c r="K531" i="39"/>
  <c r="J531" i="39"/>
  <c r="I531" i="39"/>
  <c r="H531" i="39"/>
  <c r="G531" i="39"/>
  <c r="F531" i="39"/>
  <c r="E531" i="39"/>
  <c r="D531" i="39"/>
  <c r="C531" i="39"/>
  <c r="B531" i="39"/>
  <c r="AJ530" i="39"/>
  <c r="AI530" i="39"/>
  <c r="AH530" i="39"/>
  <c r="AG530" i="39"/>
  <c r="AF530" i="39"/>
  <c r="AE530" i="39"/>
  <c r="AD530" i="39"/>
  <c r="AC530" i="39"/>
  <c r="AB530" i="39"/>
  <c r="AA530" i="39"/>
  <c r="Z530" i="39"/>
  <c r="Y530" i="39"/>
  <c r="X530" i="39"/>
  <c r="W530" i="39"/>
  <c r="V530" i="39"/>
  <c r="U530" i="39"/>
  <c r="T530" i="39"/>
  <c r="S530" i="39"/>
  <c r="R530" i="39"/>
  <c r="Q530" i="39"/>
  <c r="P530" i="39"/>
  <c r="O530" i="39"/>
  <c r="N530" i="39"/>
  <c r="M530" i="39"/>
  <c r="L530" i="39"/>
  <c r="K530" i="39"/>
  <c r="J530" i="39"/>
  <c r="I530" i="39"/>
  <c r="H530" i="39"/>
  <c r="G530" i="39"/>
  <c r="F530" i="39"/>
  <c r="E530" i="39"/>
  <c r="D530" i="39"/>
  <c r="C530" i="39"/>
  <c r="B530" i="39"/>
  <c r="AJ529" i="39"/>
  <c r="AI529" i="39"/>
  <c r="AH529" i="39"/>
  <c r="AG529" i="39"/>
  <c r="AF529" i="39"/>
  <c r="AE529" i="39"/>
  <c r="AD529" i="39"/>
  <c r="AC529" i="39"/>
  <c r="AB529" i="39"/>
  <c r="AA529" i="39"/>
  <c r="Z529" i="39"/>
  <c r="Y529" i="39"/>
  <c r="X529" i="39"/>
  <c r="W529" i="39"/>
  <c r="V529" i="39"/>
  <c r="U529" i="39"/>
  <c r="T529" i="39"/>
  <c r="S529" i="39"/>
  <c r="R529" i="39"/>
  <c r="Q529" i="39"/>
  <c r="P529" i="39"/>
  <c r="O529" i="39"/>
  <c r="N529" i="39"/>
  <c r="M529" i="39"/>
  <c r="L529" i="39"/>
  <c r="K529" i="39"/>
  <c r="J529" i="39"/>
  <c r="I529" i="39"/>
  <c r="H529" i="39"/>
  <c r="G529" i="39"/>
  <c r="F529" i="39"/>
  <c r="E529" i="39"/>
  <c r="D529" i="39"/>
  <c r="C529" i="39"/>
  <c r="B529" i="39"/>
  <c r="AJ528" i="39"/>
  <c r="AI528" i="39"/>
  <c r="AH528" i="39"/>
  <c r="AG528" i="39"/>
  <c r="AF528" i="39"/>
  <c r="AE528" i="39"/>
  <c r="AD528" i="39"/>
  <c r="AC528" i="39"/>
  <c r="AB528" i="39"/>
  <c r="AA528" i="39"/>
  <c r="Z528" i="39"/>
  <c r="Y528" i="39"/>
  <c r="X528" i="39"/>
  <c r="W528" i="39"/>
  <c r="V528" i="39"/>
  <c r="U528" i="39"/>
  <c r="T528" i="39"/>
  <c r="S528" i="39"/>
  <c r="R528" i="39"/>
  <c r="Q528" i="39"/>
  <c r="P528" i="39"/>
  <c r="O528" i="39"/>
  <c r="N528" i="39"/>
  <c r="M528" i="39"/>
  <c r="L528" i="39"/>
  <c r="K528" i="39"/>
  <c r="J528" i="39"/>
  <c r="I528" i="39"/>
  <c r="H528" i="39"/>
  <c r="G528" i="39"/>
  <c r="F528" i="39"/>
  <c r="E528" i="39"/>
  <c r="D528" i="39"/>
  <c r="C528" i="39"/>
  <c r="B528" i="39"/>
  <c r="AJ527" i="39"/>
  <c r="AI527" i="39"/>
  <c r="AH527" i="39"/>
  <c r="AG527" i="39"/>
  <c r="AF527" i="39"/>
  <c r="AE527" i="39"/>
  <c r="AD527" i="39"/>
  <c r="AC527" i="39"/>
  <c r="AB527" i="39"/>
  <c r="AA527" i="39"/>
  <c r="Z527" i="39"/>
  <c r="Y527" i="39"/>
  <c r="X527" i="39"/>
  <c r="W527" i="39"/>
  <c r="V527" i="39"/>
  <c r="U527" i="39"/>
  <c r="T527" i="39"/>
  <c r="S527" i="39"/>
  <c r="R527" i="39"/>
  <c r="Q527" i="39"/>
  <c r="P527" i="39"/>
  <c r="O527" i="39"/>
  <c r="N527" i="39"/>
  <c r="M527" i="39"/>
  <c r="L527" i="39"/>
  <c r="K527" i="39"/>
  <c r="J527" i="39"/>
  <c r="I527" i="39"/>
  <c r="H527" i="39"/>
  <c r="G527" i="39"/>
  <c r="F527" i="39"/>
  <c r="E527" i="39"/>
  <c r="D527" i="39"/>
  <c r="C527" i="39"/>
  <c r="B527" i="39"/>
  <c r="AJ526" i="39"/>
  <c r="AI526" i="39"/>
  <c r="AH526" i="39"/>
  <c r="AG526" i="39"/>
  <c r="AF526" i="39"/>
  <c r="AE526" i="39"/>
  <c r="AD526" i="39"/>
  <c r="AC526" i="39"/>
  <c r="AB526" i="39"/>
  <c r="AA526" i="39"/>
  <c r="Z526" i="39"/>
  <c r="Y526" i="39"/>
  <c r="X526" i="39"/>
  <c r="W526" i="39"/>
  <c r="V526" i="39"/>
  <c r="U526" i="39"/>
  <c r="T526" i="39"/>
  <c r="S526" i="39"/>
  <c r="R526" i="39"/>
  <c r="Q526" i="39"/>
  <c r="P526" i="39"/>
  <c r="O526" i="39"/>
  <c r="N526" i="39"/>
  <c r="M526" i="39"/>
  <c r="L526" i="39"/>
  <c r="K526" i="39"/>
  <c r="J526" i="39"/>
  <c r="I526" i="39"/>
  <c r="H526" i="39"/>
  <c r="G526" i="39"/>
  <c r="F526" i="39"/>
  <c r="E526" i="39"/>
  <c r="D526" i="39"/>
  <c r="C526" i="39"/>
  <c r="B526" i="39"/>
  <c r="AJ525" i="39"/>
  <c r="AI525" i="39"/>
  <c r="AH525" i="39"/>
  <c r="AG525" i="39"/>
  <c r="AF525" i="39"/>
  <c r="AE525" i="39"/>
  <c r="AD525" i="39"/>
  <c r="AC525" i="39"/>
  <c r="AB525" i="39"/>
  <c r="AA525" i="39"/>
  <c r="Z525" i="39"/>
  <c r="Y525" i="39"/>
  <c r="X525" i="39"/>
  <c r="W525" i="39"/>
  <c r="V525" i="39"/>
  <c r="U525" i="39"/>
  <c r="T525" i="39"/>
  <c r="S525" i="39"/>
  <c r="R525" i="39"/>
  <c r="Q525" i="39"/>
  <c r="P525" i="39"/>
  <c r="O525" i="39"/>
  <c r="N525" i="39"/>
  <c r="M525" i="39"/>
  <c r="L525" i="39"/>
  <c r="K525" i="39"/>
  <c r="J525" i="39"/>
  <c r="I525" i="39"/>
  <c r="H525" i="39"/>
  <c r="G525" i="39"/>
  <c r="F525" i="39"/>
  <c r="E525" i="39"/>
  <c r="D525" i="39"/>
  <c r="C525" i="39"/>
  <c r="B525" i="39"/>
  <c r="AJ524" i="39"/>
  <c r="AI524" i="39"/>
  <c r="AH524" i="39"/>
  <c r="AG524" i="39"/>
  <c r="AF524" i="39"/>
  <c r="AE524" i="39"/>
  <c r="AD524" i="39"/>
  <c r="AC524" i="39"/>
  <c r="AB524" i="39"/>
  <c r="AA524" i="39"/>
  <c r="Z524" i="39"/>
  <c r="Y524" i="39"/>
  <c r="X524" i="39"/>
  <c r="W524" i="39"/>
  <c r="V524" i="39"/>
  <c r="U524" i="39"/>
  <c r="T524" i="39"/>
  <c r="S524" i="39"/>
  <c r="R524" i="39"/>
  <c r="Q524" i="39"/>
  <c r="P524" i="39"/>
  <c r="O524" i="39"/>
  <c r="N524" i="39"/>
  <c r="M524" i="39"/>
  <c r="L524" i="39"/>
  <c r="K524" i="39"/>
  <c r="J524" i="39"/>
  <c r="I524" i="39"/>
  <c r="H524" i="39"/>
  <c r="G524" i="39"/>
  <c r="F524" i="39"/>
  <c r="E524" i="39"/>
  <c r="D524" i="39"/>
  <c r="C524" i="39"/>
  <c r="B524" i="39"/>
  <c r="AJ523" i="39"/>
  <c r="AI523" i="39"/>
  <c r="AH523" i="39"/>
  <c r="AG523" i="39"/>
  <c r="AF523" i="39"/>
  <c r="AE523" i="39"/>
  <c r="AD523" i="39"/>
  <c r="AC523" i="39"/>
  <c r="AB523" i="39"/>
  <c r="AA523" i="39"/>
  <c r="Z523" i="39"/>
  <c r="Y523" i="39"/>
  <c r="X523" i="39"/>
  <c r="W523" i="39"/>
  <c r="V523" i="39"/>
  <c r="U523" i="39"/>
  <c r="T523" i="39"/>
  <c r="S523" i="39"/>
  <c r="R523" i="39"/>
  <c r="Q523" i="39"/>
  <c r="P523" i="39"/>
  <c r="O523" i="39"/>
  <c r="N523" i="39"/>
  <c r="M523" i="39"/>
  <c r="L523" i="39"/>
  <c r="K523" i="39"/>
  <c r="J523" i="39"/>
  <c r="I523" i="39"/>
  <c r="H523" i="39"/>
  <c r="G523" i="39"/>
  <c r="F523" i="39"/>
  <c r="E523" i="39"/>
  <c r="D523" i="39"/>
  <c r="C523" i="39"/>
  <c r="B523" i="39"/>
  <c r="AJ522" i="39"/>
  <c r="AI522" i="39"/>
  <c r="AH522" i="39"/>
  <c r="AG522" i="39"/>
  <c r="AF522" i="39"/>
  <c r="AE522" i="39"/>
  <c r="AD522" i="39"/>
  <c r="AC522" i="39"/>
  <c r="AB522" i="39"/>
  <c r="AA522" i="39"/>
  <c r="Z522" i="39"/>
  <c r="Y522" i="39"/>
  <c r="X522" i="39"/>
  <c r="W522" i="39"/>
  <c r="V522" i="39"/>
  <c r="U522" i="39"/>
  <c r="T522" i="39"/>
  <c r="S522" i="39"/>
  <c r="R522" i="39"/>
  <c r="Q522" i="39"/>
  <c r="P522" i="39"/>
  <c r="O522" i="39"/>
  <c r="N522" i="39"/>
  <c r="M522" i="39"/>
  <c r="L522" i="39"/>
  <c r="K522" i="39"/>
  <c r="J522" i="39"/>
  <c r="I522" i="39"/>
  <c r="H522" i="39"/>
  <c r="G522" i="39"/>
  <c r="F522" i="39"/>
  <c r="E522" i="39"/>
  <c r="D522" i="39"/>
  <c r="C522" i="39"/>
  <c r="B522" i="39"/>
  <c r="AJ521" i="39"/>
  <c r="AI521" i="39"/>
  <c r="AH521" i="39"/>
  <c r="AG521" i="39"/>
  <c r="AF521" i="39"/>
  <c r="AE521" i="39"/>
  <c r="AD521" i="39"/>
  <c r="AC521" i="39"/>
  <c r="AB521" i="39"/>
  <c r="AA521" i="39"/>
  <c r="Z521" i="39"/>
  <c r="Y521" i="39"/>
  <c r="X521" i="39"/>
  <c r="W521" i="39"/>
  <c r="V521" i="39"/>
  <c r="U521" i="39"/>
  <c r="T521" i="39"/>
  <c r="S521" i="39"/>
  <c r="R521" i="39"/>
  <c r="Q521" i="39"/>
  <c r="P521" i="39"/>
  <c r="O521" i="39"/>
  <c r="N521" i="39"/>
  <c r="M521" i="39"/>
  <c r="L521" i="39"/>
  <c r="K521" i="39"/>
  <c r="J521" i="39"/>
  <c r="I521" i="39"/>
  <c r="H521" i="39"/>
  <c r="G521" i="39"/>
  <c r="F521" i="39"/>
  <c r="E521" i="39"/>
  <c r="D521" i="39"/>
  <c r="C521" i="39"/>
  <c r="B521" i="39"/>
  <c r="AJ520" i="39"/>
  <c r="AI520" i="39"/>
  <c r="AH520" i="39"/>
  <c r="AG520" i="39"/>
  <c r="AF520" i="39"/>
  <c r="AE520" i="39"/>
  <c r="AD520" i="39"/>
  <c r="AC520" i="39"/>
  <c r="AB520" i="39"/>
  <c r="AA520" i="39"/>
  <c r="Z520" i="39"/>
  <c r="Y520" i="39"/>
  <c r="X520" i="39"/>
  <c r="W520" i="39"/>
  <c r="V520" i="39"/>
  <c r="U520" i="39"/>
  <c r="T520" i="39"/>
  <c r="S520" i="39"/>
  <c r="R520" i="39"/>
  <c r="Q520" i="39"/>
  <c r="P520" i="39"/>
  <c r="O520" i="39"/>
  <c r="N520" i="39"/>
  <c r="M520" i="39"/>
  <c r="L520" i="39"/>
  <c r="K520" i="39"/>
  <c r="J520" i="39"/>
  <c r="I520" i="39"/>
  <c r="H520" i="39"/>
  <c r="G520" i="39"/>
  <c r="F520" i="39"/>
  <c r="E520" i="39"/>
  <c r="D520" i="39"/>
  <c r="C520" i="39"/>
  <c r="B520" i="39"/>
  <c r="AJ519" i="39"/>
  <c r="AI519" i="39"/>
  <c r="AH519" i="39"/>
  <c r="AG519" i="39"/>
  <c r="AF519" i="39"/>
  <c r="AE519" i="39"/>
  <c r="AD519" i="39"/>
  <c r="AC519" i="39"/>
  <c r="AB519" i="39"/>
  <c r="AA519" i="39"/>
  <c r="Z519" i="39"/>
  <c r="Y519" i="39"/>
  <c r="X519" i="39"/>
  <c r="W519" i="39"/>
  <c r="V519" i="39"/>
  <c r="U519" i="39"/>
  <c r="T519" i="39"/>
  <c r="S519" i="39"/>
  <c r="R519" i="39"/>
  <c r="Q519" i="39"/>
  <c r="P519" i="39"/>
  <c r="O519" i="39"/>
  <c r="N519" i="39"/>
  <c r="M519" i="39"/>
  <c r="L519" i="39"/>
  <c r="K519" i="39"/>
  <c r="J519" i="39"/>
  <c r="I519" i="39"/>
  <c r="H519" i="39"/>
  <c r="G519" i="39"/>
  <c r="F519" i="39"/>
  <c r="E519" i="39"/>
  <c r="D519" i="39"/>
  <c r="C519" i="39"/>
  <c r="B519" i="39"/>
  <c r="AJ518" i="39"/>
  <c r="AI518" i="39"/>
  <c r="AH518" i="39"/>
  <c r="AG518" i="39"/>
  <c r="AF518" i="39"/>
  <c r="AE518" i="39"/>
  <c r="AD518" i="39"/>
  <c r="AC518" i="39"/>
  <c r="AB518" i="39"/>
  <c r="AA518" i="39"/>
  <c r="Z518" i="39"/>
  <c r="Y518" i="39"/>
  <c r="X518" i="39"/>
  <c r="W518" i="39"/>
  <c r="V518" i="39"/>
  <c r="U518" i="39"/>
  <c r="T518" i="39"/>
  <c r="S518" i="39"/>
  <c r="R518" i="39"/>
  <c r="Q518" i="39"/>
  <c r="P518" i="39"/>
  <c r="O518" i="39"/>
  <c r="N518" i="39"/>
  <c r="M518" i="39"/>
  <c r="L518" i="39"/>
  <c r="K518" i="39"/>
  <c r="J518" i="39"/>
  <c r="I518" i="39"/>
  <c r="H518" i="39"/>
  <c r="G518" i="39"/>
  <c r="F518" i="39"/>
  <c r="E518" i="39"/>
  <c r="D518" i="39"/>
  <c r="C518" i="39"/>
  <c r="B518" i="39"/>
  <c r="AJ517" i="39"/>
  <c r="AI517" i="39"/>
  <c r="AH517" i="39"/>
  <c r="AG517" i="39"/>
  <c r="AF517" i="39"/>
  <c r="AE517" i="39"/>
  <c r="AD517" i="39"/>
  <c r="AC517" i="39"/>
  <c r="AB517" i="39"/>
  <c r="AA517" i="39"/>
  <c r="Z517" i="39"/>
  <c r="Y517" i="39"/>
  <c r="X517" i="39"/>
  <c r="W517" i="39"/>
  <c r="V517" i="39"/>
  <c r="U517" i="39"/>
  <c r="T517" i="39"/>
  <c r="S517" i="39"/>
  <c r="R517" i="39"/>
  <c r="Q517" i="39"/>
  <c r="P517" i="39"/>
  <c r="O517" i="39"/>
  <c r="N517" i="39"/>
  <c r="M517" i="39"/>
  <c r="L517" i="39"/>
  <c r="K517" i="39"/>
  <c r="J517" i="39"/>
  <c r="I517" i="39"/>
  <c r="H517" i="39"/>
  <c r="G517" i="39"/>
  <c r="F517" i="39"/>
  <c r="E517" i="39"/>
  <c r="D517" i="39"/>
  <c r="C517" i="39"/>
  <c r="B517" i="39"/>
  <c r="AJ516" i="39"/>
  <c r="AI516" i="39"/>
  <c r="AH516" i="39"/>
  <c r="AG516" i="39"/>
  <c r="AF516" i="39"/>
  <c r="AE516" i="39"/>
  <c r="AD516" i="39"/>
  <c r="AC516" i="39"/>
  <c r="AB516" i="39"/>
  <c r="AA516" i="39"/>
  <c r="Z516" i="39"/>
  <c r="Y516" i="39"/>
  <c r="X516" i="39"/>
  <c r="W516" i="39"/>
  <c r="V516" i="39"/>
  <c r="U516" i="39"/>
  <c r="T516" i="39"/>
  <c r="S516" i="39"/>
  <c r="R516" i="39"/>
  <c r="Q516" i="39"/>
  <c r="P516" i="39"/>
  <c r="O516" i="39"/>
  <c r="N516" i="39"/>
  <c r="M516" i="39"/>
  <c r="L516" i="39"/>
  <c r="K516" i="39"/>
  <c r="J516" i="39"/>
  <c r="I516" i="39"/>
  <c r="H516" i="39"/>
  <c r="G516" i="39"/>
  <c r="F516" i="39"/>
  <c r="E516" i="39"/>
  <c r="D516" i="39"/>
  <c r="C516" i="39"/>
  <c r="B516" i="39"/>
  <c r="AJ515" i="39"/>
  <c r="AI515" i="39"/>
  <c r="AH515" i="39"/>
  <c r="AG515" i="39"/>
  <c r="AF515" i="39"/>
  <c r="AE515" i="39"/>
  <c r="AD515" i="39"/>
  <c r="AC515" i="39"/>
  <c r="AB515" i="39"/>
  <c r="AA515" i="39"/>
  <c r="Z515" i="39"/>
  <c r="Y515" i="39"/>
  <c r="X515" i="39"/>
  <c r="W515" i="39"/>
  <c r="V515" i="39"/>
  <c r="U515" i="39"/>
  <c r="T515" i="39"/>
  <c r="S515" i="39"/>
  <c r="R515" i="39"/>
  <c r="Q515" i="39"/>
  <c r="P515" i="39"/>
  <c r="O515" i="39"/>
  <c r="N515" i="39"/>
  <c r="M515" i="39"/>
  <c r="L515" i="39"/>
  <c r="K515" i="39"/>
  <c r="J515" i="39"/>
  <c r="I515" i="39"/>
  <c r="H515" i="39"/>
  <c r="G515" i="39"/>
  <c r="F515" i="39"/>
  <c r="E515" i="39"/>
  <c r="D515" i="39"/>
  <c r="C515" i="39"/>
  <c r="B515" i="39"/>
  <c r="AJ514" i="39"/>
  <c r="AI514" i="39"/>
  <c r="AH514" i="39"/>
  <c r="AG514" i="39"/>
  <c r="AF514" i="39"/>
  <c r="AE514" i="39"/>
  <c r="AD514" i="39"/>
  <c r="AC514" i="39"/>
  <c r="AB514" i="39"/>
  <c r="AA514" i="39"/>
  <c r="Z514" i="39"/>
  <c r="Y514" i="39"/>
  <c r="X514" i="39"/>
  <c r="W514" i="39"/>
  <c r="V514" i="39"/>
  <c r="U514" i="39"/>
  <c r="T514" i="39"/>
  <c r="S514" i="39"/>
  <c r="R514" i="39"/>
  <c r="Q514" i="39"/>
  <c r="P514" i="39"/>
  <c r="O514" i="39"/>
  <c r="N514" i="39"/>
  <c r="M514" i="39"/>
  <c r="L514" i="39"/>
  <c r="K514" i="39"/>
  <c r="J514" i="39"/>
  <c r="I514" i="39"/>
  <c r="H514" i="39"/>
  <c r="G514" i="39"/>
  <c r="F514" i="39"/>
  <c r="E514" i="39"/>
  <c r="D514" i="39"/>
  <c r="C514" i="39"/>
  <c r="B514" i="39"/>
  <c r="AJ513" i="39"/>
  <c r="AI513" i="39"/>
  <c r="AH513" i="39"/>
  <c r="AG513" i="39"/>
  <c r="AF513" i="39"/>
  <c r="AE513" i="39"/>
  <c r="AD513" i="39"/>
  <c r="AC513" i="39"/>
  <c r="AB513" i="39"/>
  <c r="AA513" i="39"/>
  <c r="Z513" i="39"/>
  <c r="Y513" i="39"/>
  <c r="X513" i="39"/>
  <c r="W513" i="39"/>
  <c r="V513" i="39"/>
  <c r="U513" i="39"/>
  <c r="T513" i="39"/>
  <c r="S513" i="39"/>
  <c r="R513" i="39"/>
  <c r="Q513" i="39"/>
  <c r="P513" i="39"/>
  <c r="O513" i="39"/>
  <c r="N513" i="39"/>
  <c r="M513" i="39"/>
  <c r="L513" i="39"/>
  <c r="K513" i="39"/>
  <c r="J513" i="39"/>
  <c r="I513" i="39"/>
  <c r="H513" i="39"/>
  <c r="G513" i="39"/>
  <c r="F513" i="39"/>
  <c r="E513" i="39"/>
  <c r="D513" i="39"/>
  <c r="C513" i="39"/>
  <c r="B513" i="39"/>
  <c r="AJ512" i="39"/>
  <c r="AI512" i="39"/>
  <c r="AH512" i="39"/>
  <c r="AG512" i="39"/>
  <c r="AF512" i="39"/>
  <c r="AE512" i="39"/>
  <c r="AD512" i="39"/>
  <c r="AC512" i="39"/>
  <c r="AB512" i="39"/>
  <c r="AA512" i="39"/>
  <c r="Z512" i="39"/>
  <c r="Y512" i="39"/>
  <c r="X512" i="39"/>
  <c r="W512" i="39"/>
  <c r="V512" i="39"/>
  <c r="U512" i="39"/>
  <c r="T512" i="39"/>
  <c r="S512" i="39"/>
  <c r="R512" i="39"/>
  <c r="Q512" i="39"/>
  <c r="P512" i="39"/>
  <c r="O512" i="39"/>
  <c r="N512" i="39"/>
  <c r="M512" i="39"/>
  <c r="L512" i="39"/>
  <c r="K512" i="39"/>
  <c r="J512" i="39"/>
  <c r="I512" i="39"/>
  <c r="H512" i="39"/>
  <c r="G512" i="39"/>
  <c r="F512" i="39"/>
  <c r="E512" i="39"/>
  <c r="D512" i="39"/>
  <c r="C512" i="39"/>
  <c r="B512" i="39"/>
  <c r="AJ511" i="39"/>
  <c r="AI511" i="39"/>
  <c r="AH511" i="39"/>
  <c r="AG511" i="39"/>
  <c r="AF511" i="39"/>
  <c r="AE511" i="39"/>
  <c r="AD511" i="39"/>
  <c r="AC511" i="39"/>
  <c r="AB511" i="39"/>
  <c r="AA511" i="39"/>
  <c r="Z511" i="39"/>
  <c r="Y511" i="39"/>
  <c r="X511" i="39"/>
  <c r="W511" i="39"/>
  <c r="V511" i="39"/>
  <c r="U511" i="39"/>
  <c r="T511" i="39"/>
  <c r="S511" i="39"/>
  <c r="R511" i="39"/>
  <c r="Q511" i="39"/>
  <c r="P511" i="39"/>
  <c r="O511" i="39"/>
  <c r="N511" i="39"/>
  <c r="M511" i="39"/>
  <c r="L511" i="39"/>
  <c r="K511" i="39"/>
  <c r="J511" i="39"/>
  <c r="I511" i="39"/>
  <c r="H511" i="39"/>
  <c r="G511" i="39"/>
  <c r="F511" i="39"/>
  <c r="E511" i="39"/>
  <c r="D511" i="39"/>
  <c r="C511" i="39"/>
  <c r="B511" i="39"/>
  <c r="AJ510" i="39"/>
  <c r="AI510" i="39"/>
  <c r="AH510" i="39"/>
  <c r="AG510" i="39"/>
  <c r="AF510" i="39"/>
  <c r="AE510" i="39"/>
  <c r="AD510" i="39"/>
  <c r="AC510" i="39"/>
  <c r="AB510" i="39"/>
  <c r="AA510" i="39"/>
  <c r="Z510" i="39"/>
  <c r="Y510" i="39"/>
  <c r="X510" i="39"/>
  <c r="W510" i="39"/>
  <c r="V510" i="39"/>
  <c r="U510" i="39"/>
  <c r="T510" i="39"/>
  <c r="S510" i="39"/>
  <c r="R510" i="39"/>
  <c r="Q510" i="39"/>
  <c r="P510" i="39"/>
  <c r="O510" i="39"/>
  <c r="N510" i="39"/>
  <c r="M510" i="39"/>
  <c r="L510" i="39"/>
  <c r="K510" i="39"/>
  <c r="J510" i="39"/>
  <c r="I510" i="39"/>
  <c r="H510" i="39"/>
  <c r="G510" i="39"/>
  <c r="F510" i="39"/>
  <c r="E510" i="39"/>
  <c r="D510" i="39"/>
  <c r="C510" i="39"/>
  <c r="B510" i="39"/>
  <c r="AJ509" i="39"/>
  <c r="AI509" i="39"/>
  <c r="AH509" i="39"/>
  <c r="AG509" i="39"/>
  <c r="AF509" i="39"/>
  <c r="AE509" i="39"/>
  <c r="AD509" i="39"/>
  <c r="AC509" i="39"/>
  <c r="AB509" i="39"/>
  <c r="AA509" i="39"/>
  <c r="Z509" i="39"/>
  <c r="Y509" i="39"/>
  <c r="X509" i="39"/>
  <c r="W509" i="39"/>
  <c r="V509" i="39"/>
  <c r="U509" i="39"/>
  <c r="T509" i="39"/>
  <c r="S509" i="39"/>
  <c r="R509" i="39"/>
  <c r="Q509" i="39"/>
  <c r="P509" i="39"/>
  <c r="O509" i="39"/>
  <c r="N509" i="39"/>
  <c r="M509" i="39"/>
  <c r="L509" i="39"/>
  <c r="K509" i="39"/>
  <c r="J509" i="39"/>
  <c r="I509" i="39"/>
  <c r="H509" i="39"/>
  <c r="G509" i="39"/>
  <c r="F509" i="39"/>
  <c r="E509" i="39"/>
  <c r="D509" i="39"/>
  <c r="C509" i="39"/>
  <c r="B509" i="39"/>
  <c r="AJ508" i="39"/>
  <c r="AI508" i="39"/>
  <c r="AH508" i="39"/>
  <c r="AG508" i="39"/>
  <c r="AF508" i="39"/>
  <c r="AE508" i="39"/>
  <c r="AD508" i="39"/>
  <c r="AC508" i="39"/>
  <c r="AB508" i="39"/>
  <c r="AA508" i="39"/>
  <c r="Z508" i="39"/>
  <c r="Y508" i="39"/>
  <c r="X508" i="39"/>
  <c r="W508" i="39"/>
  <c r="V508" i="39"/>
  <c r="U508" i="39"/>
  <c r="T508" i="39"/>
  <c r="S508" i="39"/>
  <c r="R508" i="39"/>
  <c r="Q508" i="39"/>
  <c r="P508" i="39"/>
  <c r="O508" i="39"/>
  <c r="N508" i="39"/>
  <c r="M508" i="39"/>
  <c r="L508" i="39"/>
  <c r="K508" i="39"/>
  <c r="J508" i="39"/>
  <c r="I508" i="39"/>
  <c r="H508" i="39"/>
  <c r="G508" i="39"/>
  <c r="F508" i="39"/>
  <c r="E508" i="39"/>
  <c r="D508" i="39"/>
  <c r="C508" i="39"/>
  <c r="B508" i="39"/>
  <c r="AJ507" i="39"/>
  <c r="AI507" i="39"/>
  <c r="AH507" i="39"/>
  <c r="AG507" i="39"/>
  <c r="AF507" i="39"/>
  <c r="AE507" i="39"/>
  <c r="AD507" i="39"/>
  <c r="AC507" i="39"/>
  <c r="AB507" i="39"/>
  <c r="AA507" i="39"/>
  <c r="Z507" i="39"/>
  <c r="Y507" i="39"/>
  <c r="X507" i="39"/>
  <c r="W507" i="39"/>
  <c r="V507" i="39"/>
  <c r="U507" i="39"/>
  <c r="T507" i="39"/>
  <c r="S507" i="39"/>
  <c r="R507" i="39"/>
  <c r="Q507" i="39"/>
  <c r="P507" i="39"/>
  <c r="O507" i="39"/>
  <c r="N507" i="39"/>
  <c r="M507" i="39"/>
  <c r="L507" i="39"/>
  <c r="K507" i="39"/>
  <c r="J507" i="39"/>
  <c r="I507" i="39"/>
  <c r="H507" i="39"/>
  <c r="G507" i="39"/>
  <c r="F507" i="39"/>
  <c r="E507" i="39"/>
  <c r="D507" i="39"/>
  <c r="C507" i="39"/>
  <c r="B507" i="39"/>
  <c r="AJ506" i="39"/>
  <c r="AI506" i="39"/>
  <c r="AH506" i="39"/>
  <c r="AG506" i="39"/>
  <c r="AF506" i="39"/>
  <c r="AE506" i="39"/>
  <c r="AD506" i="39"/>
  <c r="AC506" i="39"/>
  <c r="AB506" i="39"/>
  <c r="AA506" i="39"/>
  <c r="Z506" i="39"/>
  <c r="Y506" i="39"/>
  <c r="X506" i="39"/>
  <c r="W506" i="39"/>
  <c r="V506" i="39"/>
  <c r="U506" i="39"/>
  <c r="T506" i="39"/>
  <c r="S506" i="39"/>
  <c r="R506" i="39"/>
  <c r="Q506" i="39"/>
  <c r="P506" i="39"/>
  <c r="O506" i="39"/>
  <c r="N506" i="39"/>
  <c r="M506" i="39"/>
  <c r="L506" i="39"/>
  <c r="K506" i="39"/>
  <c r="J506" i="39"/>
  <c r="I506" i="39"/>
  <c r="H506" i="39"/>
  <c r="G506" i="39"/>
  <c r="F506" i="39"/>
  <c r="E506" i="39"/>
  <c r="D506" i="39"/>
  <c r="C506" i="39"/>
  <c r="B506" i="39"/>
  <c r="AJ505" i="39"/>
  <c r="AI505" i="39"/>
  <c r="AH505" i="39"/>
  <c r="AG505" i="39"/>
  <c r="AF505" i="39"/>
  <c r="AE505" i="39"/>
  <c r="AD505" i="39"/>
  <c r="AC505" i="39"/>
  <c r="AB505" i="39"/>
  <c r="AA505" i="39"/>
  <c r="Z505" i="39"/>
  <c r="Y505" i="39"/>
  <c r="X505" i="39"/>
  <c r="W505" i="39"/>
  <c r="V505" i="39"/>
  <c r="U505" i="39"/>
  <c r="T505" i="39"/>
  <c r="S505" i="39"/>
  <c r="R505" i="39"/>
  <c r="Q505" i="39"/>
  <c r="P505" i="39"/>
  <c r="O505" i="39"/>
  <c r="N505" i="39"/>
  <c r="M505" i="39"/>
  <c r="L505" i="39"/>
  <c r="K505" i="39"/>
  <c r="J505" i="39"/>
  <c r="I505" i="39"/>
  <c r="H505" i="39"/>
  <c r="G505" i="39"/>
  <c r="F505" i="39"/>
  <c r="E505" i="39"/>
  <c r="D505" i="39"/>
  <c r="C505" i="39"/>
  <c r="B505" i="39"/>
  <c r="AJ504" i="39"/>
  <c r="AI504" i="39"/>
  <c r="AH504" i="39"/>
  <c r="AG504" i="39"/>
  <c r="AF504" i="39"/>
  <c r="AE504" i="39"/>
  <c r="AD504" i="39"/>
  <c r="AC504" i="39"/>
  <c r="AB504" i="39"/>
  <c r="AA504" i="39"/>
  <c r="Z504" i="39"/>
  <c r="Y504" i="39"/>
  <c r="X504" i="39"/>
  <c r="W504" i="39"/>
  <c r="V504" i="39"/>
  <c r="U504" i="39"/>
  <c r="T504" i="39"/>
  <c r="S504" i="39"/>
  <c r="R504" i="39"/>
  <c r="Q504" i="39"/>
  <c r="P504" i="39"/>
  <c r="O504" i="39"/>
  <c r="N504" i="39"/>
  <c r="M504" i="39"/>
  <c r="L504" i="39"/>
  <c r="K504" i="39"/>
  <c r="J504" i="39"/>
  <c r="I504" i="39"/>
  <c r="H504" i="39"/>
  <c r="G504" i="39"/>
  <c r="F504" i="39"/>
  <c r="E504" i="39"/>
  <c r="D504" i="39"/>
  <c r="C504" i="39"/>
  <c r="B504" i="39"/>
  <c r="AJ503" i="39"/>
  <c r="AI503" i="39"/>
  <c r="AH503" i="39"/>
  <c r="AG503" i="39"/>
  <c r="AF503" i="39"/>
  <c r="AE503" i="39"/>
  <c r="AD503" i="39"/>
  <c r="AC503" i="39"/>
  <c r="AB503" i="39"/>
  <c r="AA503" i="39"/>
  <c r="Z503" i="39"/>
  <c r="Y503" i="39"/>
  <c r="X503" i="39"/>
  <c r="W503" i="39"/>
  <c r="V503" i="39"/>
  <c r="U503" i="39"/>
  <c r="T503" i="39"/>
  <c r="S503" i="39"/>
  <c r="R503" i="39"/>
  <c r="Q503" i="39"/>
  <c r="P503" i="39"/>
  <c r="O503" i="39"/>
  <c r="N503" i="39"/>
  <c r="M503" i="39"/>
  <c r="L503" i="39"/>
  <c r="K503" i="39"/>
  <c r="J503" i="39"/>
  <c r="I503" i="39"/>
  <c r="H503" i="39"/>
  <c r="G503" i="39"/>
  <c r="F503" i="39"/>
  <c r="E503" i="39"/>
  <c r="D503" i="39"/>
  <c r="C503" i="39"/>
  <c r="B503" i="39"/>
  <c r="AJ502" i="39"/>
  <c r="AI502" i="39"/>
  <c r="AH502" i="39"/>
  <c r="AG502" i="39"/>
  <c r="AF502" i="39"/>
  <c r="AE502" i="39"/>
  <c r="AD502" i="39"/>
  <c r="AC502" i="39"/>
  <c r="AB502" i="39"/>
  <c r="AA502" i="39"/>
  <c r="Z502" i="39"/>
  <c r="Y502" i="39"/>
  <c r="X502" i="39"/>
  <c r="W502" i="39"/>
  <c r="V502" i="39"/>
  <c r="U502" i="39"/>
  <c r="T502" i="39"/>
  <c r="S502" i="39"/>
  <c r="R502" i="39"/>
  <c r="Q502" i="39"/>
  <c r="P502" i="39"/>
  <c r="O502" i="39"/>
  <c r="N502" i="39"/>
  <c r="M502" i="39"/>
  <c r="L502" i="39"/>
  <c r="K502" i="39"/>
  <c r="J502" i="39"/>
  <c r="I502" i="39"/>
  <c r="H502" i="39"/>
  <c r="G502" i="39"/>
  <c r="F502" i="39"/>
  <c r="E502" i="39"/>
  <c r="D502" i="39"/>
  <c r="C502" i="39"/>
  <c r="B502" i="39"/>
  <c r="AJ501" i="39"/>
  <c r="AI501" i="39"/>
  <c r="AH501" i="39"/>
  <c r="AG501" i="39"/>
  <c r="AF501" i="39"/>
  <c r="AE501" i="39"/>
  <c r="AD501" i="39"/>
  <c r="AC501" i="39"/>
  <c r="AB501" i="39"/>
  <c r="AA501" i="39"/>
  <c r="Z501" i="39"/>
  <c r="Y501" i="39"/>
  <c r="X501" i="39"/>
  <c r="W501" i="39"/>
  <c r="V501" i="39"/>
  <c r="U501" i="39"/>
  <c r="T501" i="39"/>
  <c r="S501" i="39"/>
  <c r="R501" i="39"/>
  <c r="Q501" i="39"/>
  <c r="P501" i="39"/>
  <c r="O501" i="39"/>
  <c r="N501" i="39"/>
  <c r="M501" i="39"/>
  <c r="L501" i="39"/>
  <c r="K501" i="39"/>
  <c r="J501" i="39"/>
  <c r="I501" i="39"/>
  <c r="H501" i="39"/>
  <c r="G501" i="39"/>
  <c r="F501" i="39"/>
  <c r="E501" i="39"/>
  <c r="D501" i="39"/>
  <c r="C501" i="39"/>
  <c r="B501" i="39"/>
  <c r="AJ500" i="39"/>
  <c r="AI500" i="39"/>
  <c r="AH500" i="39"/>
  <c r="AG500" i="39"/>
  <c r="AF500" i="39"/>
  <c r="AE500" i="39"/>
  <c r="AD500" i="39"/>
  <c r="AC500" i="39"/>
  <c r="AB500" i="39"/>
  <c r="AA500" i="39"/>
  <c r="Z500" i="39"/>
  <c r="Y500" i="39"/>
  <c r="X500" i="39"/>
  <c r="W500" i="39"/>
  <c r="V500" i="39"/>
  <c r="U500" i="39"/>
  <c r="T500" i="39"/>
  <c r="S500" i="39"/>
  <c r="R500" i="39"/>
  <c r="Q500" i="39"/>
  <c r="P500" i="39"/>
  <c r="O500" i="39"/>
  <c r="N500" i="39"/>
  <c r="M500" i="39"/>
  <c r="L500" i="39"/>
  <c r="K500" i="39"/>
  <c r="J500" i="39"/>
  <c r="I500" i="39"/>
  <c r="H500" i="39"/>
  <c r="G500" i="39"/>
  <c r="F500" i="39"/>
  <c r="E500" i="39"/>
  <c r="D500" i="39"/>
  <c r="C500" i="39"/>
  <c r="B500" i="39"/>
  <c r="AJ499" i="39"/>
  <c r="AI499" i="39"/>
  <c r="AH499" i="39"/>
  <c r="AG499" i="39"/>
  <c r="AF499" i="39"/>
  <c r="AE499" i="39"/>
  <c r="AD499" i="39"/>
  <c r="AC499" i="39"/>
  <c r="AB499" i="39"/>
  <c r="AA499" i="39"/>
  <c r="Z499" i="39"/>
  <c r="Y499" i="39"/>
  <c r="X499" i="39"/>
  <c r="W499" i="39"/>
  <c r="V499" i="39"/>
  <c r="U499" i="39"/>
  <c r="T499" i="39"/>
  <c r="S499" i="39"/>
  <c r="R499" i="39"/>
  <c r="Q499" i="39"/>
  <c r="P499" i="39"/>
  <c r="O499" i="39"/>
  <c r="N499" i="39"/>
  <c r="M499" i="39"/>
  <c r="L499" i="39"/>
  <c r="K499" i="39"/>
  <c r="J499" i="39"/>
  <c r="I499" i="39"/>
  <c r="H499" i="39"/>
  <c r="G499" i="39"/>
  <c r="F499" i="39"/>
  <c r="E499" i="39"/>
  <c r="D499" i="39"/>
  <c r="C499" i="39"/>
  <c r="B499" i="39"/>
  <c r="AJ498" i="39"/>
  <c r="AI498" i="39"/>
  <c r="AH498" i="39"/>
  <c r="AG498" i="39"/>
  <c r="AF498" i="39"/>
  <c r="AE498" i="39"/>
  <c r="AD498" i="39"/>
  <c r="AC498" i="39"/>
  <c r="AB498" i="39"/>
  <c r="AA498" i="39"/>
  <c r="Z498" i="39"/>
  <c r="Y498" i="39"/>
  <c r="X498" i="39"/>
  <c r="W498" i="39"/>
  <c r="V498" i="39"/>
  <c r="U498" i="39"/>
  <c r="T498" i="39"/>
  <c r="S498" i="39"/>
  <c r="R498" i="39"/>
  <c r="Q498" i="39"/>
  <c r="P498" i="39"/>
  <c r="O498" i="39"/>
  <c r="N498" i="39"/>
  <c r="M498" i="39"/>
  <c r="L498" i="39"/>
  <c r="K498" i="39"/>
  <c r="J498" i="39"/>
  <c r="I498" i="39"/>
  <c r="H498" i="39"/>
  <c r="G498" i="39"/>
  <c r="F498" i="39"/>
  <c r="E498" i="39"/>
  <c r="D498" i="39"/>
  <c r="C498" i="39"/>
  <c r="B498" i="39"/>
  <c r="AJ497" i="39"/>
  <c r="AI497" i="39"/>
  <c r="AH497" i="39"/>
  <c r="AG497" i="39"/>
  <c r="AF497" i="39"/>
  <c r="AE497" i="39"/>
  <c r="AD497" i="39"/>
  <c r="AC497" i="39"/>
  <c r="AB497" i="39"/>
  <c r="AA497" i="39"/>
  <c r="Z497" i="39"/>
  <c r="Y497" i="39"/>
  <c r="X497" i="39"/>
  <c r="W497" i="39"/>
  <c r="V497" i="39"/>
  <c r="U497" i="39"/>
  <c r="T497" i="39"/>
  <c r="S497" i="39"/>
  <c r="R497" i="39"/>
  <c r="Q497" i="39"/>
  <c r="P497" i="39"/>
  <c r="O497" i="39"/>
  <c r="N497" i="39"/>
  <c r="M497" i="39"/>
  <c r="L497" i="39"/>
  <c r="K497" i="39"/>
  <c r="J497" i="39"/>
  <c r="I497" i="39"/>
  <c r="H497" i="39"/>
  <c r="G497" i="39"/>
  <c r="F497" i="39"/>
  <c r="E497" i="39"/>
  <c r="D497" i="39"/>
  <c r="C497" i="39"/>
  <c r="B497" i="39"/>
  <c r="AJ496" i="39"/>
  <c r="AI496" i="39"/>
  <c r="AH496" i="39"/>
  <c r="AG496" i="39"/>
  <c r="AF496" i="39"/>
  <c r="AE496" i="39"/>
  <c r="AD496" i="39"/>
  <c r="AC496" i="39"/>
  <c r="AB496" i="39"/>
  <c r="AA496" i="39"/>
  <c r="Z496" i="39"/>
  <c r="Y496" i="39"/>
  <c r="X496" i="39"/>
  <c r="W496" i="39"/>
  <c r="V496" i="39"/>
  <c r="U496" i="39"/>
  <c r="T496" i="39"/>
  <c r="S496" i="39"/>
  <c r="R496" i="39"/>
  <c r="Q496" i="39"/>
  <c r="P496" i="39"/>
  <c r="O496" i="39"/>
  <c r="N496" i="39"/>
  <c r="M496" i="39"/>
  <c r="L496" i="39"/>
  <c r="K496" i="39"/>
  <c r="J496" i="39"/>
  <c r="I496" i="39"/>
  <c r="H496" i="39"/>
  <c r="G496" i="39"/>
  <c r="F496" i="39"/>
  <c r="E496" i="39"/>
  <c r="D496" i="39"/>
  <c r="C496" i="39"/>
  <c r="B496" i="39"/>
  <c r="AJ495" i="39"/>
  <c r="AI495" i="39"/>
  <c r="AH495" i="39"/>
  <c r="AG495" i="39"/>
  <c r="AF495" i="39"/>
  <c r="AE495" i="39"/>
  <c r="AD495" i="39"/>
  <c r="AC495" i="39"/>
  <c r="AB495" i="39"/>
  <c r="AA495" i="39"/>
  <c r="Z495" i="39"/>
  <c r="Y495" i="39"/>
  <c r="X495" i="39"/>
  <c r="W495" i="39"/>
  <c r="V495" i="39"/>
  <c r="U495" i="39"/>
  <c r="T495" i="39"/>
  <c r="S495" i="39"/>
  <c r="R495" i="39"/>
  <c r="Q495" i="39"/>
  <c r="P495" i="39"/>
  <c r="O495" i="39"/>
  <c r="N495" i="39"/>
  <c r="M495" i="39"/>
  <c r="L495" i="39"/>
  <c r="K495" i="39"/>
  <c r="J495" i="39"/>
  <c r="I495" i="39"/>
  <c r="H495" i="39"/>
  <c r="G495" i="39"/>
  <c r="F495" i="39"/>
  <c r="E495" i="39"/>
  <c r="D495" i="39"/>
  <c r="C495" i="39"/>
  <c r="B495" i="39"/>
  <c r="AJ494" i="39"/>
  <c r="AI494" i="39"/>
  <c r="AH494" i="39"/>
  <c r="AG494" i="39"/>
  <c r="AF494" i="39"/>
  <c r="AE494" i="39"/>
  <c r="AD494" i="39"/>
  <c r="AC494" i="39"/>
  <c r="AB494" i="39"/>
  <c r="AA494" i="39"/>
  <c r="Z494" i="39"/>
  <c r="Y494" i="39"/>
  <c r="X494" i="39"/>
  <c r="W494" i="39"/>
  <c r="V494" i="39"/>
  <c r="U494" i="39"/>
  <c r="T494" i="39"/>
  <c r="S494" i="39"/>
  <c r="R494" i="39"/>
  <c r="Q494" i="39"/>
  <c r="P494" i="39"/>
  <c r="O494" i="39"/>
  <c r="N494" i="39"/>
  <c r="M494" i="39"/>
  <c r="L494" i="39"/>
  <c r="K494" i="39"/>
  <c r="J494" i="39"/>
  <c r="I494" i="39"/>
  <c r="H494" i="39"/>
  <c r="G494" i="39"/>
  <c r="F494" i="39"/>
  <c r="E494" i="39"/>
  <c r="D494" i="39"/>
  <c r="C494" i="39"/>
  <c r="B494" i="39"/>
  <c r="AJ493" i="39"/>
  <c r="AI493" i="39"/>
  <c r="AH493" i="39"/>
  <c r="AG493" i="39"/>
  <c r="AF493" i="39"/>
  <c r="AE493" i="39"/>
  <c r="AD493" i="39"/>
  <c r="AC493" i="39"/>
  <c r="AB493" i="39"/>
  <c r="AA493" i="39"/>
  <c r="Z493" i="39"/>
  <c r="Y493" i="39"/>
  <c r="X493" i="39"/>
  <c r="W493" i="39"/>
  <c r="V493" i="39"/>
  <c r="U493" i="39"/>
  <c r="T493" i="39"/>
  <c r="S493" i="39"/>
  <c r="R493" i="39"/>
  <c r="Q493" i="39"/>
  <c r="P493" i="39"/>
  <c r="O493" i="39"/>
  <c r="N493" i="39"/>
  <c r="M493" i="39"/>
  <c r="L493" i="39"/>
  <c r="K493" i="39"/>
  <c r="J493" i="39"/>
  <c r="I493" i="39"/>
  <c r="H493" i="39"/>
  <c r="G493" i="39"/>
  <c r="F493" i="39"/>
  <c r="E493" i="39"/>
  <c r="D493" i="39"/>
  <c r="C493" i="39"/>
  <c r="B493" i="39"/>
  <c r="AJ492" i="39"/>
  <c r="AI492" i="39"/>
  <c r="AH492" i="39"/>
  <c r="AG492" i="39"/>
  <c r="AF492" i="39"/>
  <c r="AE492" i="39"/>
  <c r="AD492" i="39"/>
  <c r="AC492" i="39"/>
  <c r="AB492" i="39"/>
  <c r="AA492" i="39"/>
  <c r="Z492" i="39"/>
  <c r="Y492" i="39"/>
  <c r="X492" i="39"/>
  <c r="W492" i="39"/>
  <c r="V492" i="39"/>
  <c r="U492" i="39"/>
  <c r="T492" i="39"/>
  <c r="S492" i="39"/>
  <c r="R492" i="39"/>
  <c r="Q492" i="39"/>
  <c r="P492" i="39"/>
  <c r="O492" i="39"/>
  <c r="N492" i="39"/>
  <c r="M492" i="39"/>
  <c r="L492" i="39"/>
  <c r="K492" i="39"/>
  <c r="J492" i="39"/>
  <c r="I492" i="39"/>
  <c r="H492" i="39"/>
  <c r="G492" i="39"/>
  <c r="F492" i="39"/>
  <c r="E492" i="39"/>
  <c r="D492" i="39"/>
  <c r="C492" i="39"/>
  <c r="B492" i="39"/>
  <c r="AJ491" i="39"/>
  <c r="AI491" i="39"/>
  <c r="AH491" i="39"/>
  <c r="AG491" i="39"/>
  <c r="AF491" i="39"/>
  <c r="AE491" i="39"/>
  <c r="AD491" i="39"/>
  <c r="AC491" i="39"/>
  <c r="AB491" i="39"/>
  <c r="AA491" i="39"/>
  <c r="Z491" i="39"/>
  <c r="Y491" i="39"/>
  <c r="X491" i="39"/>
  <c r="W491" i="39"/>
  <c r="V491" i="39"/>
  <c r="U491" i="39"/>
  <c r="T491" i="39"/>
  <c r="S491" i="39"/>
  <c r="R491" i="39"/>
  <c r="Q491" i="39"/>
  <c r="P491" i="39"/>
  <c r="O491" i="39"/>
  <c r="N491" i="39"/>
  <c r="M491" i="39"/>
  <c r="L491" i="39"/>
  <c r="K491" i="39"/>
  <c r="J491" i="39"/>
  <c r="I491" i="39"/>
  <c r="H491" i="39"/>
  <c r="G491" i="39"/>
  <c r="F491" i="39"/>
  <c r="E491" i="39"/>
  <c r="D491" i="39"/>
  <c r="C491" i="39"/>
  <c r="B491" i="39"/>
  <c r="AJ490" i="39"/>
  <c r="AI490" i="39"/>
  <c r="AH490" i="39"/>
  <c r="AG490" i="39"/>
  <c r="AF490" i="39"/>
  <c r="AE490" i="39"/>
  <c r="AD490" i="39"/>
  <c r="AC490" i="39"/>
  <c r="AB490" i="39"/>
  <c r="AA490" i="39"/>
  <c r="Z490" i="39"/>
  <c r="Y490" i="39"/>
  <c r="X490" i="39"/>
  <c r="W490" i="39"/>
  <c r="V490" i="39"/>
  <c r="U490" i="39"/>
  <c r="T490" i="39"/>
  <c r="S490" i="39"/>
  <c r="R490" i="39"/>
  <c r="Q490" i="39"/>
  <c r="P490" i="39"/>
  <c r="O490" i="39"/>
  <c r="N490" i="39"/>
  <c r="M490" i="39"/>
  <c r="L490" i="39"/>
  <c r="K490" i="39"/>
  <c r="J490" i="39"/>
  <c r="I490" i="39"/>
  <c r="H490" i="39"/>
  <c r="G490" i="39"/>
  <c r="F490" i="39"/>
  <c r="E490" i="39"/>
  <c r="D490" i="39"/>
  <c r="C490" i="39"/>
  <c r="B490" i="39"/>
  <c r="AJ489" i="39"/>
  <c r="AI489" i="39"/>
  <c r="AH489" i="39"/>
  <c r="AG489" i="39"/>
  <c r="AF489" i="39"/>
  <c r="AE489" i="39"/>
  <c r="AD489" i="39"/>
  <c r="AC489" i="39"/>
  <c r="AB489" i="39"/>
  <c r="AA489" i="39"/>
  <c r="Z489" i="39"/>
  <c r="Y489" i="39"/>
  <c r="X489" i="39"/>
  <c r="W489" i="39"/>
  <c r="V489" i="39"/>
  <c r="U489" i="39"/>
  <c r="T489" i="39"/>
  <c r="S489" i="39"/>
  <c r="R489" i="39"/>
  <c r="Q489" i="39"/>
  <c r="P489" i="39"/>
  <c r="O489" i="39"/>
  <c r="N489" i="39"/>
  <c r="M489" i="39"/>
  <c r="L489" i="39"/>
  <c r="K489" i="39"/>
  <c r="J489" i="39"/>
  <c r="I489" i="39"/>
  <c r="H489" i="39"/>
  <c r="G489" i="39"/>
  <c r="F489" i="39"/>
  <c r="E489" i="39"/>
  <c r="D489" i="39"/>
  <c r="C489" i="39"/>
  <c r="B489" i="39"/>
  <c r="AJ488" i="39"/>
  <c r="AI488" i="39"/>
  <c r="AH488" i="39"/>
  <c r="AG488" i="39"/>
  <c r="AF488" i="39"/>
  <c r="AE488" i="39"/>
  <c r="AD488" i="39"/>
  <c r="AC488" i="39"/>
  <c r="AB488" i="39"/>
  <c r="AA488" i="39"/>
  <c r="Z488" i="39"/>
  <c r="Y488" i="39"/>
  <c r="X488" i="39"/>
  <c r="W488" i="39"/>
  <c r="V488" i="39"/>
  <c r="U488" i="39"/>
  <c r="T488" i="39"/>
  <c r="S488" i="39"/>
  <c r="R488" i="39"/>
  <c r="Q488" i="39"/>
  <c r="P488" i="39"/>
  <c r="O488" i="39"/>
  <c r="N488" i="39"/>
  <c r="M488" i="39"/>
  <c r="L488" i="39"/>
  <c r="K488" i="39"/>
  <c r="J488" i="39"/>
  <c r="I488" i="39"/>
  <c r="H488" i="39"/>
  <c r="G488" i="39"/>
  <c r="F488" i="39"/>
  <c r="E488" i="39"/>
  <c r="D488" i="39"/>
  <c r="C488" i="39"/>
  <c r="B488" i="39"/>
  <c r="AJ487" i="39"/>
  <c r="AI487" i="39"/>
  <c r="AH487" i="39"/>
  <c r="AG487" i="39"/>
  <c r="AF487" i="39"/>
  <c r="AE487" i="39"/>
  <c r="AD487" i="39"/>
  <c r="AC487" i="39"/>
  <c r="AB487" i="39"/>
  <c r="AA487" i="39"/>
  <c r="Z487" i="39"/>
  <c r="Y487" i="39"/>
  <c r="X487" i="39"/>
  <c r="W487" i="39"/>
  <c r="V487" i="39"/>
  <c r="U487" i="39"/>
  <c r="T487" i="39"/>
  <c r="S487" i="39"/>
  <c r="R487" i="39"/>
  <c r="Q487" i="39"/>
  <c r="P487" i="39"/>
  <c r="O487" i="39"/>
  <c r="N487" i="39"/>
  <c r="M487" i="39"/>
  <c r="L487" i="39"/>
  <c r="K487" i="39"/>
  <c r="J487" i="39"/>
  <c r="I487" i="39"/>
  <c r="H487" i="39"/>
  <c r="G487" i="39"/>
  <c r="F487" i="39"/>
  <c r="E487" i="39"/>
  <c r="D487" i="39"/>
  <c r="C487" i="39"/>
  <c r="B487" i="39"/>
  <c r="AJ486" i="39"/>
  <c r="AI486" i="39"/>
  <c r="AH486" i="39"/>
  <c r="AG486" i="39"/>
  <c r="AF486" i="39"/>
  <c r="AE486" i="39"/>
  <c r="AD486" i="39"/>
  <c r="AC486" i="39"/>
  <c r="AB486" i="39"/>
  <c r="AA486" i="39"/>
  <c r="Z486" i="39"/>
  <c r="Y486" i="39"/>
  <c r="X486" i="39"/>
  <c r="W486" i="39"/>
  <c r="V486" i="39"/>
  <c r="U486" i="39"/>
  <c r="T486" i="39"/>
  <c r="S486" i="39"/>
  <c r="R486" i="39"/>
  <c r="Q486" i="39"/>
  <c r="P486" i="39"/>
  <c r="O486" i="39"/>
  <c r="N486" i="39"/>
  <c r="M486" i="39"/>
  <c r="L486" i="39"/>
  <c r="K486" i="39"/>
  <c r="J486" i="39"/>
  <c r="I486" i="39"/>
  <c r="H486" i="39"/>
  <c r="G486" i="39"/>
  <c r="F486" i="39"/>
  <c r="E486" i="39"/>
  <c r="D486" i="39"/>
  <c r="C486" i="39"/>
  <c r="B486" i="39"/>
  <c r="AJ485" i="39"/>
  <c r="AI485" i="39"/>
  <c r="AH485" i="39"/>
  <c r="AG485" i="39"/>
  <c r="AF485" i="39"/>
  <c r="AE485" i="39"/>
  <c r="AD485" i="39"/>
  <c r="AC485" i="39"/>
  <c r="AB485" i="39"/>
  <c r="AA485" i="39"/>
  <c r="Z485" i="39"/>
  <c r="Y485" i="39"/>
  <c r="X485" i="39"/>
  <c r="W485" i="39"/>
  <c r="V485" i="39"/>
  <c r="U485" i="39"/>
  <c r="T485" i="39"/>
  <c r="S485" i="39"/>
  <c r="R485" i="39"/>
  <c r="Q485" i="39"/>
  <c r="P485" i="39"/>
  <c r="O485" i="39"/>
  <c r="N485" i="39"/>
  <c r="M485" i="39"/>
  <c r="L485" i="39"/>
  <c r="K485" i="39"/>
  <c r="J485" i="39"/>
  <c r="I485" i="39"/>
  <c r="H485" i="39"/>
  <c r="G485" i="39"/>
  <c r="F485" i="39"/>
  <c r="E485" i="39"/>
  <c r="D485" i="39"/>
  <c r="C485" i="39"/>
  <c r="B485" i="39"/>
  <c r="AJ484" i="39"/>
  <c r="AI484" i="39"/>
  <c r="AH484" i="39"/>
  <c r="AG484" i="39"/>
  <c r="AF484" i="39"/>
  <c r="AE484" i="39"/>
  <c r="AD484" i="39"/>
  <c r="AC484" i="39"/>
  <c r="AB484" i="39"/>
  <c r="AA484" i="39"/>
  <c r="Z484" i="39"/>
  <c r="Y484" i="39"/>
  <c r="X484" i="39"/>
  <c r="W484" i="39"/>
  <c r="V484" i="39"/>
  <c r="U484" i="39"/>
  <c r="T484" i="39"/>
  <c r="S484" i="39"/>
  <c r="R484" i="39"/>
  <c r="Q484" i="39"/>
  <c r="P484" i="39"/>
  <c r="O484" i="39"/>
  <c r="N484" i="39"/>
  <c r="M484" i="39"/>
  <c r="L484" i="39"/>
  <c r="K484" i="39"/>
  <c r="J484" i="39"/>
  <c r="I484" i="39"/>
  <c r="H484" i="39"/>
  <c r="G484" i="39"/>
  <c r="F484" i="39"/>
  <c r="E484" i="39"/>
  <c r="D484" i="39"/>
  <c r="C484" i="39"/>
  <c r="B484" i="39"/>
  <c r="AJ483" i="39"/>
  <c r="AI483" i="39"/>
  <c r="AH483" i="39"/>
  <c r="AG483" i="39"/>
  <c r="AF483" i="39"/>
  <c r="AE483" i="39"/>
  <c r="AD483" i="39"/>
  <c r="AC483" i="39"/>
  <c r="AB483" i="39"/>
  <c r="AA483" i="39"/>
  <c r="Z483" i="39"/>
  <c r="Y483" i="39"/>
  <c r="X483" i="39"/>
  <c r="W483" i="39"/>
  <c r="V483" i="39"/>
  <c r="U483" i="39"/>
  <c r="T483" i="39"/>
  <c r="S483" i="39"/>
  <c r="R483" i="39"/>
  <c r="Q483" i="39"/>
  <c r="P483" i="39"/>
  <c r="O483" i="39"/>
  <c r="N483" i="39"/>
  <c r="M483" i="39"/>
  <c r="L483" i="39"/>
  <c r="K483" i="39"/>
  <c r="J483" i="39"/>
  <c r="I483" i="39"/>
  <c r="H483" i="39"/>
  <c r="G483" i="39"/>
  <c r="F483" i="39"/>
  <c r="E483" i="39"/>
  <c r="D483" i="39"/>
  <c r="C483" i="39"/>
  <c r="B483" i="39"/>
  <c r="AJ482" i="39"/>
  <c r="AI482" i="39"/>
  <c r="AH482" i="39"/>
  <c r="AG482" i="39"/>
  <c r="AF482" i="39"/>
  <c r="AE482" i="39"/>
  <c r="AD482" i="39"/>
  <c r="AC482" i="39"/>
  <c r="AB482" i="39"/>
  <c r="AA482" i="39"/>
  <c r="Z482" i="39"/>
  <c r="Y482" i="39"/>
  <c r="X482" i="39"/>
  <c r="W482" i="39"/>
  <c r="V482" i="39"/>
  <c r="U482" i="39"/>
  <c r="T482" i="39"/>
  <c r="S482" i="39"/>
  <c r="R482" i="39"/>
  <c r="Q482" i="39"/>
  <c r="P482" i="39"/>
  <c r="O482" i="39"/>
  <c r="N482" i="39"/>
  <c r="M482" i="39"/>
  <c r="L482" i="39"/>
  <c r="K482" i="39"/>
  <c r="J482" i="39"/>
  <c r="I482" i="39"/>
  <c r="H482" i="39"/>
  <c r="G482" i="39"/>
  <c r="F482" i="39"/>
  <c r="E482" i="39"/>
  <c r="D482" i="39"/>
  <c r="C482" i="39"/>
  <c r="B482" i="39"/>
  <c r="AJ481" i="39"/>
  <c r="AI481" i="39"/>
  <c r="AH481" i="39"/>
  <c r="AG481" i="39"/>
  <c r="AF481" i="39"/>
  <c r="AE481" i="39"/>
  <c r="AD481" i="39"/>
  <c r="AC481" i="39"/>
  <c r="AB481" i="39"/>
  <c r="AA481" i="39"/>
  <c r="Z481" i="39"/>
  <c r="Y481" i="39"/>
  <c r="X481" i="39"/>
  <c r="W481" i="39"/>
  <c r="V481" i="39"/>
  <c r="U481" i="39"/>
  <c r="T481" i="39"/>
  <c r="S481" i="39"/>
  <c r="R481" i="39"/>
  <c r="Q481" i="39"/>
  <c r="P481" i="39"/>
  <c r="O481" i="39"/>
  <c r="N481" i="39"/>
  <c r="M481" i="39"/>
  <c r="L481" i="39"/>
  <c r="K481" i="39"/>
  <c r="J481" i="39"/>
  <c r="I481" i="39"/>
  <c r="H481" i="39"/>
  <c r="G481" i="39"/>
  <c r="F481" i="39"/>
  <c r="E481" i="39"/>
  <c r="D481" i="39"/>
  <c r="C481" i="39"/>
  <c r="B481" i="39"/>
  <c r="AJ480" i="39"/>
  <c r="AI480" i="39"/>
  <c r="AH480" i="39"/>
  <c r="AG480" i="39"/>
  <c r="AF480" i="39"/>
  <c r="AE480" i="39"/>
  <c r="AD480" i="39"/>
  <c r="AC480" i="39"/>
  <c r="AB480" i="39"/>
  <c r="AA480" i="39"/>
  <c r="Z480" i="39"/>
  <c r="Y480" i="39"/>
  <c r="X480" i="39"/>
  <c r="W480" i="39"/>
  <c r="V480" i="39"/>
  <c r="U480" i="39"/>
  <c r="T480" i="39"/>
  <c r="S480" i="39"/>
  <c r="R480" i="39"/>
  <c r="Q480" i="39"/>
  <c r="P480" i="39"/>
  <c r="O480" i="39"/>
  <c r="N480" i="39"/>
  <c r="M480" i="39"/>
  <c r="L480" i="39"/>
  <c r="K480" i="39"/>
  <c r="J480" i="39"/>
  <c r="I480" i="39"/>
  <c r="H480" i="39"/>
  <c r="G480" i="39"/>
  <c r="F480" i="39"/>
  <c r="E480" i="39"/>
  <c r="D480" i="39"/>
  <c r="C480" i="39"/>
  <c r="B480" i="39"/>
  <c r="AJ479" i="39"/>
  <c r="AI479" i="39"/>
  <c r="AH479" i="39"/>
  <c r="AG479" i="39"/>
  <c r="AF479" i="39"/>
  <c r="AE479" i="39"/>
  <c r="AD479" i="39"/>
  <c r="AC479" i="39"/>
  <c r="AB479" i="39"/>
  <c r="AA479" i="39"/>
  <c r="Z479" i="39"/>
  <c r="Y479" i="39"/>
  <c r="X479" i="39"/>
  <c r="W479" i="39"/>
  <c r="V479" i="39"/>
  <c r="U479" i="39"/>
  <c r="T479" i="39"/>
  <c r="S479" i="39"/>
  <c r="R479" i="39"/>
  <c r="Q479" i="39"/>
  <c r="P479" i="39"/>
  <c r="O479" i="39"/>
  <c r="N479" i="39"/>
  <c r="M479" i="39"/>
  <c r="L479" i="39"/>
  <c r="K479" i="39"/>
  <c r="J479" i="39"/>
  <c r="I479" i="39"/>
  <c r="H479" i="39"/>
  <c r="G479" i="39"/>
  <c r="F479" i="39"/>
  <c r="E479" i="39"/>
  <c r="D479" i="39"/>
  <c r="C479" i="39"/>
  <c r="B479" i="39"/>
  <c r="AJ478" i="39"/>
  <c r="AI478" i="39"/>
  <c r="AH478" i="39"/>
  <c r="AG478" i="39"/>
  <c r="AF478" i="39"/>
  <c r="AE478" i="39"/>
  <c r="AD478" i="39"/>
  <c r="AC478" i="39"/>
  <c r="AB478" i="39"/>
  <c r="AA478" i="39"/>
  <c r="Z478" i="39"/>
  <c r="Y478" i="39"/>
  <c r="X478" i="39"/>
  <c r="W478" i="39"/>
  <c r="V478" i="39"/>
  <c r="U478" i="39"/>
  <c r="T478" i="39"/>
  <c r="S478" i="39"/>
  <c r="R478" i="39"/>
  <c r="Q478" i="39"/>
  <c r="P478" i="39"/>
  <c r="O478" i="39"/>
  <c r="N478" i="39"/>
  <c r="M478" i="39"/>
  <c r="L478" i="39"/>
  <c r="K478" i="39"/>
  <c r="J478" i="39"/>
  <c r="I478" i="39"/>
  <c r="H478" i="39"/>
  <c r="G478" i="39"/>
  <c r="F478" i="39"/>
  <c r="E478" i="39"/>
  <c r="D478" i="39"/>
  <c r="C478" i="39"/>
  <c r="B478" i="39"/>
  <c r="AJ477" i="39"/>
  <c r="AI477" i="39"/>
  <c r="AH477" i="39"/>
  <c r="AG477" i="39"/>
  <c r="AF477" i="39"/>
  <c r="AE477" i="39"/>
  <c r="AD477" i="39"/>
  <c r="AC477" i="39"/>
  <c r="AB477" i="39"/>
  <c r="AA477" i="39"/>
  <c r="Z477" i="39"/>
  <c r="Y477" i="39"/>
  <c r="X477" i="39"/>
  <c r="W477" i="39"/>
  <c r="V477" i="39"/>
  <c r="U477" i="39"/>
  <c r="T477" i="39"/>
  <c r="S477" i="39"/>
  <c r="R477" i="39"/>
  <c r="Q477" i="39"/>
  <c r="P477" i="39"/>
  <c r="O477" i="39"/>
  <c r="N477" i="39"/>
  <c r="M477" i="39"/>
  <c r="L477" i="39"/>
  <c r="K477" i="39"/>
  <c r="J477" i="39"/>
  <c r="I477" i="39"/>
  <c r="H477" i="39"/>
  <c r="G477" i="39"/>
  <c r="F477" i="39"/>
  <c r="E477" i="39"/>
  <c r="D477" i="39"/>
  <c r="C477" i="39"/>
  <c r="B477" i="39"/>
  <c r="AJ476" i="39"/>
  <c r="AI476" i="39"/>
  <c r="AH476" i="39"/>
  <c r="AG476" i="39"/>
  <c r="AF476" i="39"/>
  <c r="AE476" i="39"/>
  <c r="AD476" i="39"/>
  <c r="AC476" i="39"/>
  <c r="AB476" i="39"/>
  <c r="AA476" i="39"/>
  <c r="Z476" i="39"/>
  <c r="Y476" i="39"/>
  <c r="X476" i="39"/>
  <c r="W476" i="39"/>
  <c r="V476" i="39"/>
  <c r="U476" i="39"/>
  <c r="T476" i="39"/>
  <c r="S476" i="39"/>
  <c r="R476" i="39"/>
  <c r="Q476" i="39"/>
  <c r="P476" i="39"/>
  <c r="O476" i="39"/>
  <c r="N476" i="39"/>
  <c r="M476" i="39"/>
  <c r="L476" i="39"/>
  <c r="K476" i="39"/>
  <c r="J476" i="39"/>
  <c r="I476" i="39"/>
  <c r="H476" i="39"/>
  <c r="G476" i="39"/>
  <c r="F476" i="39"/>
  <c r="E476" i="39"/>
  <c r="D476" i="39"/>
  <c r="C476" i="39"/>
  <c r="B476" i="39"/>
  <c r="AJ475" i="39"/>
  <c r="AI475" i="39"/>
  <c r="AH475" i="39"/>
  <c r="AG475" i="39"/>
  <c r="AF475" i="39"/>
  <c r="AE475" i="39"/>
  <c r="AD475" i="39"/>
  <c r="AC475" i="39"/>
  <c r="AB475" i="39"/>
  <c r="AA475" i="39"/>
  <c r="Z475" i="39"/>
  <c r="Y475" i="39"/>
  <c r="X475" i="39"/>
  <c r="W475" i="39"/>
  <c r="V475" i="39"/>
  <c r="U475" i="39"/>
  <c r="T475" i="39"/>
  <c r="S475" i="39"/>
  <c r="R475" i="39"/>
  <c r="Q475" i="39"/>
  <c r="P475" i="39"/>
  <c r="O475" i="39"/>
  <c r="N475" i="39"/>
  <c r="M475" i="39"/>
  <c r="L475" i="39"/>
  <c r="K475" i="39"/>
  <c r="J475" i="39"/>
  <c r="I475" i="39"/>
  <c r="H475" i="39"/>
  <c r="G475" i="39"/>
  <c r="F475" i="39"/>
  <c r="E475" i="39"/>
  <c r="D475" i="39"/>
  <c r="C475" i="39"/>
  <c r="B475" i="39"/>
  <c r="AJ474" i="39"/>
  <c r="AI474" i="39"/>
  <c r="AH474" i="39"/>
  <c r="AG474" i="39"/>
  <c r="AF474" i="39"/>
  <c r="AE474" i="39"/>
  <c r="AD474" i="39"/>
  <c r="AC474" i="39"/>
  <c r="AB474" i="39"/>
  <c r="AA474" i="39"/>
  <c r="Z474" i="39"/>
  <c r="Y474" i="39"/>
  <c r="X474" i="39"/>
  <c r="W474" i="39"/>
  <c r="V474" i="39"/>
  <c r="U474" i="39"/>
  <c r="T474" i="39"/>
  <c r="S474" i="39"/>
  <c r="R474" i="39"/>
  <c r="Q474" i="39"/>
  <c r="P474" i="39"/>
  <c r="O474" i="39"/>
  <c r="N474" i="39"/>
  <c r="M474" i="39"/>
  <c r="L474" i="39"/>
  <c r="K474" i="39"/>
  <c r="J474" i="39"/>
  <c r="I474" i="39"/>
  <c r="H474" i="39"/>
  <c r="G474" i="39"/>
  <c r="F474" i="39"/>
  <c r="E474" i="39"/>
  <c r="D474" i="39"/>
  <c r="C474" i="39"/>
  <c r="B474" i="39"/>
  <c r="AJ473" i="39"/>
  <c r="AI473" i="39"/>
  <c r="AH473" i="39"/>
  <c r="AG473" i="39"/>
  <c r="AF473" i="39"/>
  <c r="AE473" i="39"/>
  <c r="AD473" i="39"/>
  <c r="AC473" i="39"/>
  <c r="AB473" i="39"/>
  <c r="AA473" i="39"/>
  <c r="Z473" i="39"/>
  <c r="Y473" i="39"/>
  <c r="X473" i="39"/>
  <c r="W473" i="39"/>
  <c r="V473" i="39"/>
  <c r="U473" i="39"/>
  <c r="T473" i="39"/>
  <c r="S473" i="39"/>
  <c r="R473" i="39"/>
  <c r="Q473" i="39"/>
  <c r="P473" i="39"/>
  <c r="O473" i="39"/>
  <c r="N473" i="39"/>
  <c r="M473" i="39"/>
  <c r="L473" i="39"/>
  <c r="K473" i="39"/>
  <c r="J473" i="39"/>
  <c r="I473" i="39"/>
  <c r="H473" i="39"/>
  <c r="G473" i="39"/>
  <c r="F473" i="39"/>
  <c r="E473" i="39"/>
  <c r="D473" i="39"/>
  <c r="C473" i="39"/>
  <c r="B473" i="39"/>
  <c r="AJ472" i="39"/>
  <c r="AI472" i="39"/>
  <c r="AH472" i="39"/>
  <c r="AG472" i="39"/>
  <c r="AF472" i="39"/>
  <c r="AE472" i="39"/>
  <c r="AD472" i="39"/>
  <c r="AC472" i="39"/>
  <c r="AB472" i="39"/>
  <c r="AA472" i="39"/>
  <c r="Z472" i="39"/>
  <c r="Y472" i="39"/>
  <c r="X472" i="39"/>
  <c r="W472" i="39"/>
  <c r="V472" i="39"/>
  <c r="U472" i="39"/>
  <c r="T472" i="39"/>
  <c r="S472" i="39"/>
  <c r="R472" i="39"/>
  <c r="Q472" i="39"/>
  <c r="P472" i="39"/>
  <c r="O472" i="39"/>
  <c r="N472" i="39"/>
  <c r="M472" i="39"/>
  <c r="L472" i="39"/>
  <c r="K472" i="39"/>
  <c r="J472" i="39"/>
  <c r="I472" i="39"/>
  <c r="H472" i="39"/>
  <c r="G472" i="39"/>
  <c r="F472" i="39"/>
  <c r="E472" i="39"/>
  <c r="D472" i="39"/>
  <c r="C472" i="39"/>
  <c r="B472" i="39"/>
  <c r="AJ471" i="39"/>
  <c r="AI471" i="39"/>
  <c r="AH471" i="39"/>
  <c r="AG471" i="39"/>
  <c r="AF471" i="39"/>
  <c r="AE471" i="39"/>
  <c r="AD471" i="39"/>
  <c r="AC471" i="39"/>
  <c r="AB471" i="39"/>
  <c r="AA471" i="39"/>
  <c r="Z471" i="39"/>
  <c r="Y471" i="39"/>
  <c r="X471" i="39"/>
  <c r="W471" i="39"/>
  <c r="V471" i="39"/>
  <c r="U471" i="39"/>
  <c r="T471" i="39"/>
  <c r="S471" i="39"/>
  <c r="R471" i="39"/>
  <c r="Q471" i="39"/>
  <c r="P471" i="39"/>
  <c r="O471" i="39"/>
  <c r="N471" i="39"/>
  <c r="M471" i="39"/>
  <c r="L471" i="39"/>
  <c r="K471" i="39"/>
  <c r="J471" i="39"/>
  <c r="I471" i="39"/>
  <c r="H471" i="39"/>
  <c r="G471" i="39"/>
  <c r="F471" i="39"/>
  <c r="E471" i="39"/>
  <c r="D471" i="39"/>
  <c r="C471" i="39"/>
  <c r="B471" i="39"/>
  <c r="AJ470" i="39"/>
  <c r="AI470" i="39"/>
  <c r="AH470" i="39"/>
  <c r="AG470" i="39"/>
  <c r="AF470" i="39"/>
  <c r="AE470" i="39"/>
  <c r="AD470" i="39"/>
  <c r="AC470" i="39"/>
  <c r="AB470" i="39"/>
  <c r="AA470" i="39"/>
  <c r="Z470" i="39"/>
  <c r="Y470" i="39"/>
  <c r="X470" i="39"/>
  <c r="W470" i="39"/>
  <c r="V470" i="39"/>
  <c r="U470" i="39"/>
  <c r="T470" i="39"/>
  <c r="S470" i="39"/>
  <c r="R470" i="39"/>
  <c r="Q470" i="39"/>
  <c r="P470" i="39"/>
  <c r="O470" i="39"/>
  <c r="N470" i="39"/>
  <c r="M470" i="39"/>
  <c r="L470" i="39"/>
  <c r="K470" i="39"/>
  <c r="J470" i="39"/>
  <c r="I470" i="39"/>
  <c r="H470" i="39"/>
  <c r="G470" i="39"/>
  <c r="F470" i="39"/>
  <c r="E470" i="39"/>
  <c r="D470" i="39"/>
  <c r="C470" i="39"/>
  <c r="B470" i="39"/>
  <c r="AJ469" i="39"/>
  <c r="AI469" i="39"/>
  <c r="AH469" i="39"/>
  <c r="AG469" i="39"/>
  <c r="AF469" i="39"/>
  <c r="AE469" i="39"/>
  <c r="AD469" i="39"/>
  <c r="AC469" i="39"/>
  <c r="AB469" i="39"/>
  <c r="AA469" i="39"/>
  <c r="Z469" i="39"/>
  <c r="Y469" i="39"/>
  <c r="X469" i="39"/>
  <c r="W469" i="39"/>
  <c r="V469" i="39"/>
  <c r="U469" i="39"/>
  <c r="T469" i="39"/>
  <c r="S469" i="39"/>
  <c r="R469" i="39"/>
  <c r="Q469" i="39"/>
  <c r="P469" i="39"/>
  <c r="O469" i="39"/>
  <c r="N469" i="39"/>
  <c r="M469" i="39"/>
  <c r="L469" i="39"/>
  <c r="K469" i="39"/>
  <c r="J469" i="39"/>
  <c r="I469" i="39"/>
  <c r="H469" i="39"/>
  <c r="G469" i="39"/>
  <c r="F469" i="39"/>
  <c r="E469" i="39"/>
  <c r="D469" i="39"/>
  <c r="C469" i="39"/>
  <c r="B469" i="39"/>
  <c r="AJ468" i="39"/>
  <c r="AI468" i="39"/>
  <c r="AH468" i="39"/>
  <c r="AG468" i="39"/>
  <c r="AF468" i="39"/>
  <c r="AE468" i="39"/>
  <c r="AD468" i="39"/>
  <c r="AC468" i="39"/>
  <c r="AB468" i="39"/>
  <c r="AA468" i="39"/>
  <c r="Z468" i="39"/>
  <c r="Y468" i="39"/>
  <c r="X468" i="39"/>
  <c r="W468" i="39"/>
  <c r="V468" i="39"/>
  <c r="U468" i="39"/>
  <c r="T468" i="39"/>
  <c r="S468" i="39"/>
  <c r="R468" i="39"/>
  <c r="Q468" i="39"/>
  <c r="P468" i="39"/>
  <c r="O468" i="39"/>
  <c r="N468" i="39"/>
  <c r="M468" i="39"/>
  <c r="L468" i="39"/>
  <c r="K468" i="39"/>
  <c r="J468" i="39"/>
  <c r="I468" i="39"/>
  <c r="H468" i="39"/>
  <c r="G468" i="39"/>
  <c r="F468" i="39"/>
  <c r="E468" i="39"/>
  <c r="D468" i="39"/>
  <c r="C468" i="39"/>
  <c r="B468" i="39"/>
  <c r="AJ467" i="39"/>
  <c r="AI467" i="39"/>
  <c r="AH467" i="39"/>
  <c r="AG467" i="39"/>
  <c r="AF467" i="39"/>
  <c r="AE467" i="39"/>
  <c r="AD467" i="39"/>
  <c r="AC467" i="39"/>
  <c r="AB467" i="39"/>
  <c r="AA467" i="39"/>
  <c r="Z467" i="39"/>
  <c r="Y467" i="39"/>
  <c r="X467" i="39"/>
  <c r="W467" i="39"/>
  <c r="V467" i="39"/>
  <c r="U467" i="39"/>
  <c r="T467" i="39"/>
  <c r="S467" i="39"/>
  <c r="R467" i="39"/>
  <c r="Q467" i="39"/>
  <c r="P467" i="39"/>
  <c r="O467" i="39"/>
  <c r="N467" i="39"/>
  <c r="M467" i="39"/>
  <c r="L467" i="39"/>
  <c r="K467" i="39"/>
  <c r="J467" i="39"/>
  <c r="I467" i="39"/>
  <c r="H467" i="39"/>
  <c r="G467" i="39"/>
  <c r="F467" i="39"/>
  <c r="E467" i="39"/>
  <c r="D467" i="39"/>
  <c r="C467" i="39"/>
  <c r="B467" i="39"/>
  <c r="AJ466" i="39"/>
  <c r="AI466" i="39"/>
  <c r="AH466" i="39"/>
  <c r="AG466" i="39"/>
  <c r="AF466" i="39"/>
  <c r="AE466" i="39"/>
  <c r="AD466" i="39"/>
  <c r="AC466" i="39"/>
  <c r="AB466" i="39"/>
  <c r="AA466" i="39"/>
  <c r="Z466" i="39"/>
  <c r="Y466" i="39"/>
  <c r="X466" i="39"/>
  <c r="W466" i="39"/>
  <c r="V466" i="39"/>
  <c r="U466" i="39"/>
  <c r="T466" i="39"/>
  <c r="S466" i="39"/>
  <c r="R466" i="39"/>
  <c r="Q466" i="39"/>
  <c r="P466" i="39"/>
  <c r="O466" i="39"/>
  <c r="N466" i="39"/>
  <c r="M466" i="39"/>
  <c r="L466" i="39"/>
  <c r="K466" i="39"/>
  <c r="J466" i="39"/>
  <c r="I466" i="39"/>
  <c r="H466" i="39"/>
  <c r="G466" i="39"/>
  <c r="F466" i="39"/>
  <c r="E466" i="39"/>
  <c r="D466" i="39"/>
  <c r="C466" i="39"/>
  <c r="B466" i="39"/>
  <c r="AJ465" i="39"/>
  <c r="AI465" i="39"/>
  <c r="AH465" i="39"/>
  <c r="AG465" i="39"/>
  <c r="AF465" i="39"/>
  <c r="AE465" i="39"/>
  <c r="AD465" i="39"/>
  <c r="AC465" i="39"/>
  <c r="AB465" i="39"/>
  <c r="AA465" i="39"/>
  <c r="Z465" i="39"/>
  <c r="Y465" i="39"/>
  <c r="X465" i="39"/>
  <c r="W465" i="39"/>
  <c r="V465" i="39"/>
  <c r="U465" i="39"/>
  <c r="T465" i="39"/>
  <c r="S465" i="39"/>
  <c r="R465" i="39"/>
  <c r="Q465" i="39"/>
  <c r="P465" i="39"/>
  <c r="O465" i="39"/>
  <c r="N465" i="39"/>
  <c r="M465" i="39"/>
  <c r="L465" i="39"/>
  <c r="K465" i="39"/>
  <c r="J465" i="39"/>
  <c r="I465" i="39"/>
  <c r="H465" i="39"/>
  <c r="G465" i="39"/>
  <c r="F465" i="39"/>
  <c r="E465" i="39"/>
  <c r="D465" i="39"/>
  <c r="C465" i="39"/>
  <c r="B465" i="39"/>
  <c r="AJ464" i="39"/>
  <c r="AI464" i="39"/>
  <c r="AH464" i="39"/>
  <c r="AG464" i="39"/>
  <c r="AF464" i="39"/>
  <c r="AE464" i="39"/>
  <c r="AD464" i="39"/>
  <c r="AC464" i="39"/>
  <c r="AB464" i="39"/>
  <c r="AA464" i="39"/>
  <c r="Z464" i="39"/>
  <c r="Y464" i="39"/>
  <c r="X464" i="39"/>
  <c r="W464" i="39"/>
  <c r="V464" i="39"/>
  <c r="U464" i="39"/>
  <c r="T464" i="39"/>
  <c r="S464" i="39"/>
  <c r="R464" i="39"/>
  <c r="Q464" i="39"/>
  <c r="P464" i="39"/>
  <c r="O464" i="39"/>
  <c r="N464" i="39"/>
  <c r="M464" i="39"/>
  <c r="L464" i="39"/>
  <c r="K464" i="39"/>
  <c r="J464" i="39"/>
  <c r="I464" i="39"/>
  <c r="H464" i="39"/>
  <c r="G464" i="39"/>
  <c r="F464" i="39"/>
  <c r="E464" i="39"/>
  <c r="D464" i="39"/>
  <c r="C464" i="39"/>
  <c r="B464" i="39"/>
  <c r="AJ463" i="39"/>
  <c r="AI463" i="39"/>
  <c r="AH463" i="39"/>
  <c r="AG463" i="39"/>
  <c r="AF463" i="39"/>
  <c r="AE463" i="39"/>
  <c r="AD463" i="39"/>
  <c r="AC463" i="39"/>
  <c r="AB463" i="39"/>
  <c r="AA463" i="39"/>
  <c r="Z463" i="39"/>
  <c r="Y463" i="39"/>
  <c r="X463" i="39"/>
  <c r="W463" i="39"/>
  <c r="V463" i="39"/>
  <c r="U463" i="39"/>
  <c r="T463" i="39"/>
  <c r="S463" i="39"/>
  <c r="R463" i="39"/>
  <c r="Q463" i="39"/>
  <c r="P463" i="39"/>
  <c r="O463" i="39"/>
  <c r="N463" i="39"/>
  <c r="M463" i="39"/>
  <c r="L463" i="39"/>
  <c r="K463" i="39"/>
  <c r="J463" i="39"/>
  <c r="I463" i="39"/>
  <c r="H463" i="39"/>
  <c r="G463" i="39"/>
  <c r="F463" i="39"/>
  <c r="E463" i="39"/>
  <c r="D463" i="39"/>
  <c r="C463" i="39"/>
  <c r="B463" i="39"/>
  <c r="AJ462" i="39"/>
  <c r="AI462" i="39"/>
  <c r="AH462" i="39"/>
  <c r="AG462" i="39"/>
  <c r="AF462" i="39"/>
  <c r="AE462" i="39"/>
  <c r="AD462" i="39"/>
  <c r="AC462" i="39"/>
  <c r="AB462" i="39"/>
  <c r="AA462" i="39"/>
  <c r="Z462" i="39"/>
  <c r="Y462" i="39"/>
  <c r="X462" i="39"/>
  <c r="W462" i="39"/>
  <c r="V462" i="39"/>
  <c r="U462" i="39"/>
  <c r="T462" i="39"/>
  <c r="S462" i="39"/>
  <c r="R462" i="39"/>
  <c r="Q462" i="39"/>
  <c r="P462" i="39"/>
  <c r="O462" i="39"/>
  <c r="N462" i="39"/>
  <c r="M462" i="39"/>
  <c r="L462" i="39"/>
  <c r="K462" i="39"/>
  <c r="J462" i="39"/>
  <c r="I462" i="39"/>
  <c r="H462" i="39"/>
  <c r="G462" i="39"/>
  <c r="F462" i="39"/>
  <c r="E462" i="39"/>
  <c r="D462" i="39"/>
  <c r="C462" i="39"/>
  <c r="B462" i="39"/>
  <c r="AJ461" i="39"/>
  <c r="AI461" i="39"/>
  <c r="AH461" i="39"/>
  <c r="AG461" i="39"/>
  <c r="AF461" i="39"/>
  <c r="AE461" i="39"/>
  <c r="AD461" i="39"/>
  <c r="AC461" i="39"/>
  <c r="AB461" i="39"/>
  <c r="AA461" i="39"/>
  <c r="Z461" i="39"/>
  <c r="Y461" i="39"/>
  <c r="X461" i="39"/>
  <c r="W461" i="39"/>
  <c r="V461" i="39"/>
  <c r="U461" i="39"/>
  <c r="T461" i="39"/>
  <c r="S461" i="39"/>
  <c r="R461" i="39"/>
  <c r="Q461" i="39"/>
  <c r="P461" i="39"/>
  <c r="O461" i="39"/>
  <c r="N461" i="39"/>
  <c r="M461" i="39"/>
  <c r="L461" i="39"/>
  <c r="K461" i="39"/>
  <c r="J461" i="39"/>
  <c r="I461" i="39"/>
  <c r="H461" i="39"/>
  <c r="G461" i="39"/>
  <c r="F461" i="39"/>
  <c r="E461" i="39"/>
  <c r="D461" i="39"/>
  <c r="C461" i="39"/>
  <c r="B461" i="39"/>
  <c r="AJ460" i="39"/>
  <c r="AI460" i="39"/>
  <c r="AH460" i="39"/>
  <c r="AG460" i="39"/>
  <c r="AF460" i="39"/>
  <c r="AE460" i="39"/>
  <c r="AD460" i="39"/>
  <c r="AC460" i="39"/>
  <c r="AB460" i="39"/>
  <c r="AA460" i="39"/>
  <c r="Z460" i="39"/>
  <c r="Y460" i="39"/>
  <c r="X460" i="39"/>
  <c r="W460" i="39"/>
  <c r="V460" i="39"/>
  <c r="U460" i="39"/>
  <c r="T460" i="39"/>
  <c r="S460" i="39"/>
  <c r="R460" i="39"/>
  <c r="Q460" i="39"/>
  <c r="P460" i="39"/>
  <c r="O460" i="39"/>
  <c r="N460" i="39"/>
  <c r="M460" i="39"/>
  <c r="L460" i="39"/>
  <c r="K460" i="39"/>
  <c r="J460" i="39"/>
  <c r="I460" i="39"/>
  <c r="H460" i="39"/>
  <c r="G460" i="39"/>
  <c r="F460" i="39"/>
  <c r="E460" i="39"/>
  <c r="D460" i="39"/>
  <c r="C460" i="39"/>
  <c r="B460" i="39"/>
  <c r="AJ459" i="39"/>
  <c r="AI459" i="39"/>
  <c r="AH459" i="39"/>
  <c r="AG459" i="39"/>
  <c r="AF459" i="39"/>
  <c r="AE459" i="39"/>
  <c r="AD459" i="39"/>
  <c r="AC459" i="39"/>
  <c r="AB459" i="39"/>
  <c r="AA459" i="39"/>
  <c r="Z459" i="39"/>
  <c r="Y459" i="39"/>
  <c r="X459" i="39"/>
  <c r="W459" i="39"/>
  <c r="V459" i="39"/>
  <c r="U459" i="39"/>
  <c r="T459" i="39"/>
  <c r="S459" i="39"/>
  <c r="R459" i="39"/>
  <c r="Q459" i="39"/>
  <c r="P459" i="39"/>
  <c r="O459" i="39"/>
  <c r="N459" i="39"/>
  <c r="M459" i="39"/>
  <c r="L459" i="39"/>
  <c r="K459" i="39"/>
  <c r="J459" i="39"/>
  <c r="I459" i="39"/>
  <c r="H459" i="39"/>
  <c r="G459" i="39"/>
  <c r="F459" i="39"/>
  <c r="E459" i="39"/>
  <c r="D459" i="39"/>
  <c r="C459" i="39"/>
  <c r="B459" i="39"/>
  <c r="AJ458" i="39"/>
  <c r="AI458" i="39"/>
  <c r="AH458" i="39"/>
  <c r="AG458" i="39"/>
  <c r="AF458" i="39"/>
  <c r="AE458" i="39"/>
  <c r="AD458" i="39"/>
  <c r="AC458" i="39"/>
  <c r="AB458" i="39"/>
  <c r="AA458" i="39"/>
  <c r="Z458" i="39"/>
  <c r="Y458" i="39"/>
  <c r="X458" i="39"/>
  <c r="W458" i="39"/>
  <c r="V458" i="39"/>
  <c r="U458" i="39"/>
  <c r="T458" i="39"/>
  <c r="S458" i="39"/>
  <c r="R458" i="39"/>
  <c r="Q458" i="39"/>
  <c r="P458" i="39"/>
  <c r="O458" i="39"/>
  <c r="N458" i="39"/>
  <c r="M458" i="39"/>
  <c r="L458" i="39"/>
  <c r="K458" i="39"/>
  <c r="J458" i="39"/>
  <c r="I458" i="39"/>
  <c r="H458" i="39"/>
  <c r="G458" i="39"/>
  <c r="F458" i="39"/>
  <c r="E458" i="39"/>
  <c r="D458" i="39"/>
  <c r="C458" i="39"/>
  <c r="B458" i="39"/>
  <c r="AJ457" i="39"/>
  <c r="AI457" i="39"/>
  <c r="AH457" i="39"/>
  <c r="AG457" i="39"/>
  <c r="AF457" i="39"/>
  <c r="AE457" i="39"/>
  <c r="AD457" i="39"/>
  <c r="AC457" i="39"/>
  <c r="AB457" i="39"/>
  <c r="AA457" i="39"/>
  <c r="Z457" i="39"/>
  <c r="Y457" i="39"/>
  <c r="X457" i="39"/>
  <c r="W457" i="39"/>
  <c r="V457" i="39"/>
  <c r="U457" i="39"/>
  <c r="T457" i="39"/>
  <c r="S457" i="39"/>
  <c r="R457" i="39"/>
  <c r="Q457" i="39"/>
  <c r="P457" i="39"/>
  <c r="O457" i="39"/>
  <c r="N457" i="39"/>
  <c r="M457" i="39"/>
  <c r="L457" i="39"/>
  <c r="K457" i="39"/>
  <c r="J457" i="39"/>
  <c r="I457" i="39"/>
  <c r="H457" i="39"/>
  <c r="G457" i="39"/>
  <c r="F457" i="39"/>
  <c r="E457" i="39"/>
  <c r="D457" i="39"/>
  <c r="C457" i="39"/>
  <c r="B457" i="39"/>
  <c r="AJ456" i="39"/>
  <c r="AI456" i="39"/>
  <c r="AH456" i="39"/>
  <c r="AG456" i="39"/>
  <c r="AF456" i="39"/>
  <c r="AE456" i="39"/>
  <c r="AD456" i="39"/>
  <c r="AC456" i="39"/>
  <c r="AB456" i="39"/>
  <c r="AA456" i="39"/>
  <c r="Z456" i="39"/>
  <c r="Y456" i="39"/>
  <c r="X456" i="39"/>
  <c r="W456" i="39"/>
  <c r="V456" i="39"/>
  <c r="U456" i="39"/>
  <c r="T456" i="39"/>
  <c r="S456" i="39"/>
  <c r="R456" i="39"/>
  <c r="Q456" i="39"/>
  <c r="P456" i="39"/>
  <c r="O456" i="39"/>
  <c r="N456" i="39"/>
  <c r="M456" i="39"/>
  <c r="L456" i="39"/>
  <c r="K456" i="39"/>
  <c r="J456" i="39"/>
  <c r="I456" i="39"/>
  <c r="H456" i="39"/>
  <c r="G456" i="39"/>
  <c r="F456" i="39"/>
  <c r="E456" i="39"/>
  <c r="D456" i="39"/>
  <c r="C456" i="39"/>
  <c r="B456" i="39"/>
  <c r="AJ455" i="39"/>
  <c r="AI455" i="39"/>
  <c r="AH455" i="39"/>
  <c r="AG455" i="39"/>
  <c r="AF455" i="39"/>
  <c r="AE455" i="39"/>
  <c r="AD455" i="39"/>
  <c r="AC455" i="39"/>
  <c r="AB455" i="39"/>
  <c r="AA455" i="39"/>
  <c r="Z455" i="39"/>
  <c r="Y455" i="39"/>
  <c r="X455" i="39"/>
  <c r="W455" i="39"/>
  <c r="V455" i="39"/>
  <c r="U455" i="39"/>
  <c r="T455" i="39"/>
  <c r="S455" i="39"/>
  <c r="R455" i="39"/>
  <c r="Q455" i="39"/>
  <c r="P455" i="39"/>
  <c r="O455" i="39"/>
  <c r="N455" i="39"/>
  <c r="M455" i="39"/>
  <c r="L455" i="39"/>
  <c r="K455" i="39"/>
  <c r="J455" i="39"/>
  <c r="I455" i="39"/>
  <c r="H455" i="39"/>
  <c r="G455" i="39"/>
  <c r="F455" i="39"/>
  <c r="E455" i="39"/>
  <c r="D455" i="39"/>
  <c r="C455" i="39"/>
  <c r="B455" i="39"/>
  <c r="AJ454" i="39"/>
  <c r="AI454" i="39"/>
  <c r="AH454" i="39"/>
  <c r="AG454" i="39"/>
  <c r="AF454" i="39"/>
  <c r="AE454" i="39"/>
  <c r="AD454" i="39"/>
  <c r="AC454" i="39"/>
  <c r="AB454" i="39"/>
  <c r="AA454" i="39"/>
  <c r="Z454" i="39"/>
  <c r="Y454" i="39"/>
  <c r="X454" i="39"/>
  <c r="W454" i="39"/>
  <c r="V454" i="39"/>
  <c r="U454" i="39"/>
  <c r="T454" i="39"/>
  <c r="S454" i="39"/>
  <c r="R454" i="39"/>
  <c r="Q454" i="39"/>
  <c r="P454" i="39"/>
  <c r="O454" i="39"/>
  <c r="N454" i="39"/>
  <c r="M454" i="39"/>
  <c r="L454" i="39"/>
  <c r="K454" i="39"/>
  <c r="J454" i="39"/>
  <c r="I454" i="39"/>
  <c r="H454" i="39"/>
  <c r="G454" i="39"/>
  <c r="F454" i="39"/>
  <c r="E454" i="39"/>
  <c r="D454" i="39"/>
  <c r="C454" i="39"/>
  <c r="B454" i="39"/>
  <c r="AJ453" i="39"/>
  <c r="AI453" i="39"/>
  <c r="AH453" i="39"/>
  <c r="AG453" i="39"/>
  <c r="AF453" i="39"/>
  <c r="AE453" i="39"/>
  <c r="AD453" i="39"/>
  <c r="AC453" i="39"/>
  <c r="AB453" i="39"/>
  <c r="AA453" i="39"/>
  <c r="Z453" i="39"/>
  <c r="Y453" i="39"/>
  <c r="X453" i="39"/>
  <c r="W453" i="39"/>
  <c r="V453" i="39"/>
  <c r="U453" i="39"/>
  <c r="T453" i="39"/>
  <c r="S453" i="39"/>
  <c r="R453" i="39"/>
  <c r="Q453" i="39"/>
  <c r="P453" i="39"/>
  <c r="O453" i="39"/>
  <c r="N453" i="39"/>
  <c r="M453" i="39"/>
  <c r="L453" i="39"/>
  <c r="K453" i="39"/>
  <c r="J453" i="39"/>
  <c r="I453" i="39"/>
  <c r="H453" i="39"/>
  <c r="G453" i="39"/>
  <c r="F453" i="39"/>
  <c r="E453" i="39"/>
  <c r="D453" i="39"/>
  <c r="C453" i="39"/>
  <c r="B453" i="39"/>
  <c r="AJ452" i="39"/>
  <c r="AI452" i="39"/>
  <c r="AH452" i="39"/>
  <c r="AG452" i="39"/>
  <c r="AF452" i="39"/>
  <c r="AE452" i="39"/>
  <c r="AD452" i="39"/>
  <c r="AC452" i="39"/>
  <c r="AB452" i="39"/>
  <c r="AA452" i="39"/>
  <c r="Z452" i="39"/>
  <c r="Y452" i="39"/>
  <c r="X452" i="39"/>
  <c r="W452" i="39"/>
  <c r="V452" i="39"/>
  <c r="U452" i="39"/>
  <c r="T452" i="39"/>
  <c r="S452" i="39"/>
  <c r="R452" i="39"/>
  <c r="Q452" i="39"/>
  <c r="P452" i="39"/>
  <c r="O452" i="39"/>
  <c r="N452" i="39"/>
  <c r="M452" i="39"/>
  <c r="L452" i="39"/>
  <c r="K452" i="39"/>
  <c r="J452" i="39"/>
  <c r="I452" i="39"/>
  <c r="H452" i="39"/>
  <c r="G452" i="39"/>
  <c r="F452" i="39"/>
  <c r="E452" i="39"/>
  <c r="D452" i="39"/>
  <c r="C452" i="39"/>
  <c r="B452" i="39"/>
  <c r="AJ451" i="39"/>
  <c r="AI451" i="39"/>
  <c r="AH451" i="39"/>
  <c r="AG451" i="39"/>
  <c r="AF451" i="39"/>
  <c r="AE451" i="39"/>
  <c r="AD451" i="39"/>
  <c r="AC451" i="39"/>
  <c r="AB451" i="39"/>
  <c r="AA451" i="39"/>
  <c r="Z451" i="39"/>
  <c r="Y451" i="39"/>
  <c r="X451" i="39"/>
  <c r="W451" i="39"/>
  <c r="V451" i="39"/>
  <c r="U451" i="39"/>
  <c r="T451" i="39"/>
  <c r="S451" i="39"/>
  <c r="R451" i="39"/>
  <c r="Q451" i="39"/>
  <c r="P451" i="39"/>
  <c r="O451" i="39"/>
  <c r="N451" i="39"/>
  <c r="M451" i="39"/>
  <c r="L451" i="39"/>
  <c r="K451" i="39"/>
  <c r="J451" i="39"/>
  <c r="I451" i="39"/>
  <c r="H451" i="39"/>
  <c r="G451" i="39"/>
  <c r="F451" i="39"/>
  <c r="E451" i="39"/>
  <c r="D451" i="39"/>
  <c r="C451" i="39"/>
  <c r="B451" i="39"/>
  <c r="AJ450" i="39"/>
  <c r="AI450" i="39"/>
  <c r="AH450" i="39"/>
  <c r="AG450" i="39"/>
  <c r="AF450" i="39"/>
  <c r="AE450" i="39"/>
  <c r="AD450" i="39"/>
  <c r="AC450" i="39"/>
  <c r="AB450" i="39"/>
  <c r="AA450" i="39"/>
  <c r="Z450" i="39"/>
  <c r="Y450" i="39"/>
  <c r="X450" i="39"/>
  <c r="W450" i="39"/>
  <c r="V450" i="39"/>
  <c r="U450" i="39"/>
  <c r="T450" i="39"/>
  <c r="S450" i="39"/>
  <c r="R450" i="39"/>
  <c r="Q450" i="39"/>
  <c r="P450" i="39"/>
  <c r="O450" i="39"/>
  <c r="N450" i="39"/>
  <c r="M450" i="39"/>
  <c r="L450" i="39"/>
  <c r="K450" i="39"/>
  <c r="J450" i="39"/>
  <c r="I450" i="39"/>
  <c r="H450" i="39"/>
  <c r="G450" i="39"/>
  <c r="F450" i="39"/>
  <c r="E450" i="39"/>
  <c r="D450" i="39"/>
  <c r="C450" i="39"/>
  <c r="B450" i="39"/>
  <c r="AJ449" i="39"/>
  <c r="AI449" i="39"/>
  <c r="AH449" i="39"/>
  <c r="AG449" i="39"/>
  <c r="AF449" i="39"/>
  <c r="AE449" i="39"/>
  <c r="AD449" i="39"/>
  <c r="AC449" i="39"/>
  <c r="AB449" i="39"/>
  <c r="AA449" i="39"/>
  <c r="Z449" i="39"/>
  <c r="Y449" i="39"/>
  <c r="X449" i="39"/>
  <c r="W449" i="39"/>
  <c r="V449" i="39"/>
  <c r="U449" i="39"/>
  <c r="T449" i="39"/>
  <c r="S449" i="39"/>
  <c r="R449" i="39"/>
  <c r="Q449" i="39"/>
  <c r="P449" i="39"/>
  <c r="O449" i="39"/>
  <c r="N449" i="39"/>
  <c r="M449" i="39"/>
  <c r="L449" i="39"/>
  <c r="K449" i="39"/>
  <c r="J449" i="39"/>
  <c r="I449" i="39"/>
  <c r="H449" i="39"/>
  <c r="G449" i="39"/>
  <c r="F449" i="39"/>
  <c r="E449" i="39"/>
  <c r="D449" i="39"/>
  <c r="C449" i="39"/>
  <c r="B449" i="39"/>
  <c r="AJ448" i="39"/>
  <c r="AI448" i="39"/>
  <c r="AH448" i="39"/>
  <c r="AG448" i="39"/>
  <c r="AF448" i="39"/>
  <c r="AE448" i="39"/>
  <c r="AD448" i="39"/>
  <c r="AC448" i="39"/>
  <c r="AB448" i="39"/>
  <c r="AA448" i="39"/>
  <c r="Z448" i="39"/>
  <c r="Y448" i="39"/>
  <c r="X448" i="39"/>
  <c r="W448" i="39"/>
  <c r="V448" i="39"/>
  <c r="U448" i="39"/>
  <c r="T448" i="39"/>
  <c r="S448" i="39"/>
  <c r="R448" i="39"/>
  <c r="Q448" i="39"/>
  <c r="P448" i="39"/>
  <c r="O448" i="39"/>
  <c r="N448" i="39"/>
  <c r="M448" i="39"/>
  <c r="L448" i="39"/>
  <c r="K448" i="39"/>
  <c r="J448" i="39"/>
  <c r="I448" i="39"/>
  <c r="H448" i="39"/>
  <c r="G448" i="39"/>
  <c r="F448" i="39"/>
  <c r="E448" i="39"/>
  <c r="D448" i="39"/>
  <c r="C448" i="39"/>
  <c r="B448" i="39"/>
  <c r="AJ447" i="39"/>
  <c r="AI447" i="39"/>
  <c r="AH447" i="39"/>
  <c r="AG447" i="39"/>
  <c r="AF447" i="39"/>
  <c r="AE447" i="39"/>
  <c r="AD447" i="39"/>
  <c r="AC447" i="39"/>
  <c r="AB447" i="39"/>
  <c r="AA447" i="39"/>
  <c r="Z447" i="39"/>
  <c r="Y447" i="39"/>
  <c r="X447" i="39"/>
  <c r="W447" i="39"/>
  <c r="V447" i="39"/>
  <c r="U447" i="39"/>
  <c r="T447" i="39"/>
  <c r="S447" i="39"/>
  <c r="R447" i="39"/>
  <c r="Q447" i="39"/>
  <c r="P447" i="39"/>
  <c r="O447" i="39"/>
  <c r="N447" i="39"/>
  <c r="M447" i="39"/>
  <c r="L447" i="39"/>
  <c r="K447" i="39"/>
  <c r="J447" i="39"/>
  <c r="I447" i="39"/>
  <c r="H447" i="39"/>
  <c r="G447" i="39"/>
  <c r="F447" i="39"/>
  <c r="E447" i="39"/>
  <c r="D447" i="39"/>
  <c r="C447" i="39"/>
  <c r="B447" i="39"/>
  <c r="AJ446" i="39"/>
  <c r="AI446" i="39"/>
  <c r="AH446" i="39"/>
  <c r="AG446" i="39"/>
  <c r="AF446" i="39"/>
  <c r="AE446" i="39"/>
  <c r="AD446" i="39"/>
  <c r="AC446" i="39"/>
  <c r="AB446" i="39"/>
  <c r="AA446" i="39"/>
  <c r="Z446" i="39"/>
  <c r="Y446" i="39"/>
  <c r="X446" i="39"/>
  <c r="W446" i="39"/>
  <c r="V446" i="39"/>
  <c r="U446" i="39"/>
  <c r="T446" i="39"/>
  <c r="S446" i="39"/>
  <c r="R446" i="39"/>
  <c r="Q446" i="39"/>
  <c r="P446" i="39"/>
  <c r="O446" i="39"/>
  <c r="N446" i="39"/>
  <c r="M446" i="39"/>
  <c r="L446" i="39"/>
  <c r="K446" i="39"/>
  <c r="J446" i="39"/>
  <c r="I446" i="39"/>
  <c r="H446" i="39"/>
  <c r="G446" i="39"/>
  <c r="F446" i="39"/>
  <c r="E446" i="39"/>
  <c r="D446" i="39"/>
  <c r="C446" i="39"/>
  <c r="B446" i="39"/>
  <c r="AJ445" i="39"/>
  <c r="AI445" i="39"/>
  <c r="AH445" i="39"/>
  <c r="AG445" i="39"/>
  <c r="AF445" i="39"/>
  <c r="AE445" i="39"/>
  <c r="AD445" i="39"/>
  <c r="AC445" i="39"/>
  <c r="AB445" i="39"/>
  <c r="AA445" i="39"/>
  <c r="Z445" i="39"/>
  <c r="Y445" i="39"/>
  <c r="X445" i="39"/>
  <c r="W445" i="39"/>
  <c r="V445" i="39"/>
  <c r="U445" i="39"/>
  <c r="T445" i="39"/>
  <c r="S445" i="39"/>
  <c r="R445" i="39"/>
  <c r="Q445" i="39"/>
  <c r="P445" i="39"/>
  <c r="O445" i="39"/>
  <c r="N445" i="39"/>
  <c r="M445" i="39"/>
  <c r="L445" i="39"/>
  <c r="K445" i="39"/>
  <c r="J445" i="39"/>
  <c r="I445" i="39"/>
  <c r="H445" i="39"/>
  <c r="G445" i="39"/>
  <c r="F445" i="39"/>
  <c r="E445" i="39"/>
  <c r="D445" i="39"/>
  <c r="C445" i="39"/>
  <c r="B445" i="39"/>
  <c r="AJ444" i="39"/>
  <c r="AI444" i="39"/>
  <c r="AH444" i="39"/>
  <c r="AG444" i="39"/>
  <c r="AF444" i="39"/>
  <c r="AE444" i="39"/>
  <c r="AD444" i="39"/>
  <c r="AC444" i="39"/>
  <c r="AB444" i="39"/>
  <c r="AA444" i="39"/>
  <c r="Z444" i="39"/>
  <c r="Y444" i="39"/>
  <c r="X444" i="39"/>
  <c r="W444" i="39"/>
  <c r="V444" i="39"/>
  <c r="U444" i="39"/>
  <c r="T444" i="39"/>
  <c r="S444" i="39"/>
  <c r="R444" i="39"/>
  <c r="Q444" i="39"/>
  <c r="P444" i="39"/>
  <c r="O444" i="39"/>
  <c r="N444" i="39"/>
  <c r="M444" i="39"/>
  <c r="L444" i="39"/>
  <c r="K444" i="39"/>
  <c r="J444" i="39"/>
  <c r="I444" i="39"/>
  <c r="H444" i="39"/>
  <c r="G444" i="39"/>
  <c r="F444" i="39"/>
  <c r="E444" i="39"/>
  <c r="D444" i="39"/>
  <c r="C444" i="39"/>
  <c r="B444" i="39"/>
  <c r="AJ443" i="39"/>
  <c r="AI443" i="39"/>
  <c r="AH443" i="39"/>
  <c r="AG443" i="39"/>
  <c r="AF443" i="39"/>
  <c r="AE443" i="39"/>
  <c r="AD443" i="39"/>
  <c r="AC443" i="39"/>
  <c r="AB443" i="39"/>
  <c r="AA443" i="39"/>
  <c r="Z443" i="39"/>
  <c r="Y443" i="39"/>
  <c r="X443" i="39"/>
  <c r="W443" i="39"/>
  <c r="V443" i="39"/>
  <c r="U443" i="39"/>
  <c r="T443" i="39"/>
  <c r="S443" i="39"/>
  <c r="R443" i="39"/>
  <c r="Q443" i="39"/>
  <c r="P443" i="39"/>
  <c r="O443" i="39"/>
  <c r="N443" i="39"/>
  <c r="M443" i="39"/>
  <c r="L443" i="39"/>
  <c r="K443" i="39"/>
  <c r="J443" i="39"/>
  <c r="I443" i="39"/>
  <c r="H443" i="39"/>
  <c r="G443" i="39"/>
  <c r="F443" i="39"/>
  <c r="E443" i="39"/>
  <c r="D443" i="39"/>
  <c r="C443" i="39"/>
  <c r="B443" i="39"/>
  <c r="AJ442" i="39"/>
  <c r="AI442" i="39"/>
  <c r="AH442" i="39"/>
  <c r="AG442" i="39"/>
  <c r="AF442" i="39"/>
  <c r="AE442" i="39"/>
  <c r="AD442" i="39"/>
  <c r="AC442" i="39"/>
  <c r="AB442" i="39"/>
  <c r="AA442" i="39"/>
  <c r="Z442" i="39"/>
  <c r="Y442" i="39"/>
  <c r="X442" i="39"/>
  <c r="W442" i="39"/>
  <c r="V442" i="39"/>
  <c r="U442" i="39"/>
  <c r="T442" i="39"/>
  <c r="S442" i="39"/>
  <c r="R442" i="39"/>
  <c r="Q442" i="39"/>
  <c r="P442" i="39"/>
  <c r="O442" i="39"/>
  <c r="N442" i="39"/>
  <c r="M442" i="39"/>
  <c r="L442" i="39"/>
  <c r="K442" i="39"/>
  <c r="J442" i="39"/>
  <c r="I442" i="39"/>
  <c r="H442" i="39"/>
  <c r="G442" i="39"/>
  <c r="F442" i="39"/>
  <c r="E442" i="39"/>
  <c r="D442" i="39"/>
  <c r="C442" i="39"/>
  <c r="B442" i="39"/>
  <c r="AJ441" i="39"/>
  <c r="AI441" i="39"/>
  <c r="AH441" i="39"/>
  <c r="AG441" i="39"/>
  <c r="AF441" i="39"/>
  <c r="AE441" i="39"/>
  <c r="AD441" i="39"/>
  <c r="AC441" i="39"/>
  <c r="AB441" i="39"/>
  <c r="AA441" i="39"/>
  <c r="Z441" i="39"/>
  <c r="Y441" i="39"/>
  <c r="X441" i="39"/>
  <c r="W441" i="39"/>
  <c r="V441" i="39"/>
  <c r="U441" i="39"/>
  <c r="T441" i="39"/>
  <c r="S441" i="39"/>
  <c r="R441" i="39"/>
  <c r="Q441" i="39"/>
  <c r="P441" i="39"/>
  <c r="O441" i="39"/>
  <c r="N441" i="39"/>
  <c r="M441" i="39"/>
  <c r="L441" i="39"/>
  <c r="K441" i="39"/>
  <c r="J441" i="39"/>
  <c r="I441" i="39"/>
  <c r="H441" i="39"/>
  <c r="G441" i="39"/>
  <c r="F441" i="39"/>
  <c r="E441" i="39"/>
  <c r="D441" i="39"/>
  <c r="C441" i="39"/>
  <c r="B441" i="39"/>
  <c r="AJ440" i="39"/>
  <c r="AI440" i="39"/>
  <c r="AH440" i="39"/>
  <c r="AG440" i="39"/>
  <c r="AF440" i="39"/>
  <c r="AE440" i="39"/>
  <c r="AD440" i="39"/>
  <c r="AC440" i="39"/>
  <c r="AB440" i="39"/>
  <c r="AA440" i="39"/>
  <c r="Z440" i="39"/>
  <c r="Y440" i="39"/>
  <c r="X440" i="39"/>
  <c r="W440" i="39"/>
  <c r="V440" i="39"/>
  <c r="U440" i="39"/>
  <c r="T440" i="39"/>
  <c r="S440" i="39"/>
  <c r="R440" i="39"/>
  <c r="Q440" i="39"/>
  <c r="P440" i="39"/>
  <c r="O440" i="39"/>
  <c r="N440" i="39"/>
  <c r="M440" i="39"/>
  <c r="L440" i="39"/>
  <c r="K440" i="39"/>
  <c r="J440" i="39"/>
  <c r="I440" i="39"/>
  <c r="H440" i="39"/>
  <c r="G440" i="39"/>
  <c r="F440" i="39"/>
  <c r="E440" i="39"/>
  <c r="D440" i="39"/>
  <c r="C440" i="39"/>
  <c r="B440" i="39"/>
  <c r="AJ439" i="39"/>
  <c r="AI439" i="39"/>
  <c r="AH439" i="39"/>
  <c r="AG439" i="39"/>
  <c r="AF439" i="39"/>
  <c r="AE439" i="39"/>
  <c r="AD439" i="39"/>
  <c r="AC439" i="39"/>
  <c r="AB439" i="39"/>
  <c r="AA439" i="39"/>
  <c r="Z439" i="39"/>
  <c r="Y439" i="39"/>
  <c r="X439" i="39"/>
  <c r="W439" i="39"/>
  <c r="V439" i="39"/>
  <c r="U439" i="39"/>
  <c r="T439" i="39"/>
  <c r="S439" i="39"/>
  <c r="R439" i="39"/>
  <c r="Q439" i="39"/>
  <c r="P439" i="39"/>
  <c r="O439" i="39"/>
  <c r="N439" i="39"/>
  <c r="M439" i="39"/>
  <c r="L439" i="39"/>
  <c r="K439" i="39"/>
  <c r="J439" i="39"/>
  <c r="I439" i="39"/>
  <c r="H439" i="39"/>
  <c r="G439" i="39"/>
  <c r="F439" i="39"/>
  <c r="E439" i="39"/>
  <c r="D439" i="39"/>
  <c r="C439" i="39"/>
  <c r="B439" i="39"/>
  <c r="AJ438" i="39"/>
  <c r="AI438" i="39"/>
  <c r="AH438" i="39"/>
  <c r="AG438" i="39"/>
  <c r="AF438" i="39"/>
  <c r="AE438" i="39"/>
  <c r="AD438" i="39"/>
  <c r="AC438" i="39"/>
  <c r="AB438" i="39"/>
  <c r="AA438" i="39"/>
  <c r="Z438" i="39"/>
  <c r="Y438" i="39"/>
  <c r="X438" i="39"/>
  <c r="W438" i="39"/>
  <c r="V438" i="39"/>
  <c r="U438" i="39"/>
  <c r="T438" i="39"/>
  <c r="S438" i="39"/>
  <c r="R438" i="39"/>
  <c r="Q438" i="39"/>
  <c r="P438" i="39"/>
  <c r="O438" i="39"/>
  <c r="N438" i="39"/>
  <c r="M438" i="39"/>
  <c r="L438" i="39"/>
  <c r="K438" i="39"/>
  <c r="J438" i="39"/>
  <c r="I438" i="39"/>
  <c r="H438" i="39"/>
  <c r="G438" i="39"/>
  <c r="F438" i="39"/>
  <c r="E438" i="39"/>
  <c r="D438" i="39"/>
  <c r="C438" i="39"/>
  <c r="B438" i="39"/>
  <c r="AJ437" i="39"/>
  <c r="AI437" i="39"/>
  <c r="AH437" i="39"/>
  <c r="AG437" i="39"/>
  <c r="AF437" i="39"/>
  <c r="AE437" i="39"/>
  <c r="AD437" i="39"/>
  <c r="AC437" i="39"/>
  <c r="AB437" i="39"/>
  <c r="AA437" i="39"/>
  <c r="Z437" i="39"/>
  <c r="Y437" i="39"/>
  <c r="X437" i="39"/>
  <c r="W437" i="39"/>
  <c r="V437" i="39"/>
  <c r="U437" i="39"/>
  <c r="T437" i="39"/>
  <c r="S437" i="39"/>
  <c r="R437" i="39"/>
  <c r="Q437" i="39"/>
  <c r="P437" i="39"/>
  <c r="O437" i="39"/>
  <c r="N437" i="39"/>
  <c r="M437" i="39"/>
  <c r="L437" i="39"/>
  <c r="K437" i="39"/>
  <c r="J437" i="39"/>
  <c r="I437" i="39"/>
  <c r="H437" i="39"/>
  <c r="G437" i="39"/>
  <c r="F437" i="39"/>
  <c r="E437" i="39"/>
  <c r="D437" i="39"/>
  <c r="C437" i="39"/>
  <c r="B437" i="39"/>
  <c r="AJ436" i="39"/>
  <c r="AI436" i="39"/>
  <c r="AH436" i="39"/>
  <c r="AG436" i="39"/>
  <c r="AF436" i="39"/>
  <c r="AE436" i="39"/>
  <c r="AD436" i="39"/>
  <c r="AC436" i="39"/>
  <c r="AB436" i="39"/>
  <c r="AA436" i="39"/>
  <c r="Z436" i="39"/>
  <c r="Y436" i="39"/>
  <c r="X436" i="39"/>
  <c r="W436" i="39"/>
  <c r="V436" i="39"/>
  <c r="U436" i="39"/>
  <c r="T436" i="39"/>
  <c r="S436" i="39"/>
  <c r="R436" i="39"/>
  <c r="Q436" i="39"/>
  <c r="P436" i="39"/>
  <c r="O436" i="39"/>
  <c r="N436" i="39"/>
  <c r="M436" i="39"/>
  <c r="L436" i="39"/>
  <c r="K436" i="39"/>
  <c r="J436" i="39"/>
  <c r="I436" i="39"/>
  <c r="H436" i="39"/>
  <c r="G436" i="39"/>
  <c r="F436" i="39"/>
  <c r="E436" i="39"/>
  <c r="D436" i="39"/>
  <c r="C436" i="39"/>
  <c r="B436" i="39"/>
  <c r="AJ435" i="39"/>
  <c r="AI435" i="39"/>
  <c r="AH435" i="39"/>
  <c r="AG435" i="39"/>
  <c r="AF435" i="39"/>
  <c r="AE435" i="39"/>
  <c r="AD435" i="39"/>
  <c r="AC435" i="39"/>
  <c r="AB435" i="39"/>
  <c r="AA435" i="39"/>
  <c r="Z435" i="39"/>
  <c r="Y435" i="39"/>
  <c r="X435" i="39"/>
  <c r="W435" i="39"/>
  <c r="V435" i="39"/>
  <c r="U435" i="39"/>
  <c r="T435" i="39"/>
  <c r="S435" i="39"/>
  <c r="R435" i="39"/>
  <c r="Q435" i="39"/>
  <c r="P435" i="39"/>
  <c r="O435" i="39"/>
  <c r="N435" i="39"/>
  <c r="M435" i="39"/>
  <c r="L435" i="39"/>
  <c r="K435" i="39"/>
  <c r="J435" i="39"/>
  <c r="I435" i="39"/>
  <c r="H435" i="39"/>
  <c r="G435" i="39"/>
  <c r="F435" i="39"/>
  <c r="E435" i="39"/>
  <c r="D435" i="39"/>
  <c r="C435" i="39"/>
  <c r="B435" i="39"/>
  <c r="AJ434" i="39"/>
  <c r="AI434" i="39"/>
  <c r="AH434" i="39"/>
  <c r="AG434" i="39"/>
  <c r="AF434" i="39"/>
  <c r="AE434" i="39"/>
  <c r="AD434" i="39"/>
  <c r="AC434" i="39"/>
  <c r="AB434" i="39"/>
  <c r="AA434" i="39"/>
  <c r="Z434" i="39"/>
  <c r="Y434" i="39"/>
  <c r="X434" i="39"/>
  <c r="W434" i="39"/>
  <c r="V434" i="39"/>
  <c r="U434" i="39"/>
  <c r="T434" i="39"/>
  <c r="S434" i="39"/>
  <c r="R434" i="39"/>
  <c r="Q434" i="39"/>
  <c r="P434" i="39"/>
  <c r="O434" i="39"/>
  <c r="N434" i="39"/>
  <c r="M434" i="39"/>
  <c r="L434" i="39"/>
  <c r="K434" i="39"/>
  <c r="J434" i="39"/>
  <c r="I434" i="39"/>
  <c r="H434" i="39"/>
  <c r="G434" i="39"/>
  <c r="F434" i="39"/>
  <c r="E434" i="39"/>
  <c r="D434" i="39"/>
  <c r="C434" i="39"/>
  <c r="B434" i="39"/>
  <c r="AJ433" i="39"/>
  <c r="AI433" i="39"/>
  <c r="AH433" i="39"/>
  <c r="AG433" i="39"/>
  <c r="AF433" i="39"/>
  <c r="AE433" i="39"/>
  <c r="AD433" i="39"/>
  <c r="AC433" i="39"/>
  <c r="AB433" i="39"/>
  <c r="AA433" i="39"/>
  <c r="Z433" i="39"/>
  <c r="Y433" i="39"/>
  <c r="X433" i="39"/>
  <c r="W433" i="39"/>
  <c r="V433" i="39"/>
  <c r="U433" i="39"/>
  <c r="T433" i="39"/>
  <c r="S433" i="39"/>
  <c r="R433" i="39"/>
  <c r="Q433" i="39"/>
  <c r="P433" i="39"/>
  <c r="O433" i="39"/>
  <c r="N433" i="39"/>
  <c r="M433" i="39"/>
  <c r="L433" i="39"/>
  <c r="K433" i="39"/>
  <c r="J433" i="39"/>
  <c r="I433" i="39"/>
  <c r="H433" i="39"/>
  <c r="G433" i="39"/>
  <c r="F433" i="39"/>
  <c r="E433" i="39"/>
  <c r="D433" i="39"/>
  <c r="C433" i="39"/>
  <c r="B433" i="39"/>
  <c r="AJ432" i="39"/>
  <c r="AI432" i="39"/>
  <c r="AH432" i="39"/>
  <c r="AG432" i="39"/>
  <c r="AF432" i="39"/>
  <c r="AE432" i="39"/>
  <c r="AD432" i="39"/>
  <c r="AC432" i="39"/>
  <c r="AB432" i="39"/>
  <c r="AA432" i="39"/>
  <c r="Z432" i="39"/>
  <c r="Y432" i="39"/>
  <c r="X432" i="39"/>
  <c r="W432" i="39"/>
  <c r="V432" i="39"/>
  <c r="U432" i="39"/>
  <c r="T432" i="39"/>
  <c r="S432" i="39"/>
  <c r="R432" i="39"/>
  <c r="Q432" i="39"/>
  <c r="P432" i="39"/>
  <c r="O432" i="39"/>
  <c r="N432" i="39"/>
  <c r="M432" i="39"/>
  <c r="L432" i="39"/>
  <c r="K432" i="39"/>
  <c r="J432" i="39"/>
  <c r="I432" i="39"/>
  <c r="H432" i="39"/>
  <c r="G432" i="39"/>
  <c r="F432" i="39"/>
  <c r="E432" i="39"/>
  <c r="D432" i="39"/>
  <c r="C432" i="39"/>
  <c r="B432" i="39"/>
  <c r="AJ431" i="39"/>
  <c r="AI431" i="39"/>
  <c r="AH431" i="39"/>
  <c r="AG431" i="39"/>
  <c r="AF431" i="39"/>
  <c r="AE431" i="39"/>
  <c r="AD431" i="39"/>
  <c r="AC431" i="39"/>
  <c r="AB431" i="39"/>
  <c r="AA431" i="39"/>
  <c r="Z431" i="39"/>
  <c r="Y431" i="39"/>
  <c r="X431" i="39"/>
  <c r="W431" i="39"/>
  <c r="V431" i="39"/>
  <c r="U431" i="39"/>
  <c r="T431" i="39"/>
  <c r="S431" i="39"/>
  <c r="R431" i="39"/>
  <c r="Q431" i="39"/>
  <c r="P431" i="39"/>
  <c r="O431" i="39"/>
  <c r="N431" i="39"/>
  <c r="M431" i="39"/>
  <c r="L431" i="39"/>
  <c r="K431" i="39"/>
  <c r="J431" i="39"/>
  <c r="I431" i="39"/>
  <c r="H431" i="39"/>
  <c r="G431" i="39"/>
  <c r="F431" i="39"/>
  <c r="E431" i="39"/>
  <c r="D431" i="39"/>
  <c r="C431" i="39"/>
  <c r="B431" i="39"/>
  <c r="AJ430" i="39"/>
  <c r="AI430" i="39"/>
  <c r="AH430" i="39"/>
  <c r="AG430" i="39"/>
  <c r="AF430" i="39"/>
  <c r="AE430" i="39"/>
  <c r="AD430" i="39"/>
  <c r="AC430" i="39"/>
  <c r="AB430" i="39"/>
  <c r="AA430" i="39"/>
  <c r="Z430" i="39"/>
  <c r="Y430" i="39"/>
  <c r="X430" i="39"/>
  <c r="W430" i="39"/>
  <c r="V430" i="39"/>
  <c r="U430" i="39"/>
  <c r="T430" i="39"/>
  <c r="S430" i="39"/>
  <c r="R430" i="39"/>
  <c r="Q430" i="39"/>
  <c r="P430" i="39"/>
  <c r="O430" i="39"/>
  <c r="N430" i="39"/>
  <c r="M430" i="39"/>
  <c r="L430" i="39"/>
  <c r="K430" i="39"/>
  <c r="J430" i="39"/>
  <c r="I430" i="39"/>
  <c r="H430" i="39"/>
  <c r="G430" i="39"/>
  <c r="F430" i="39"/>
  <c r="E430" i="39"/>
  <c r="D430" i="39"/>
  <c r="C430" i="39"/>
  <c r="B430" i="39"/>
  <c r="AJ429" i="39"/>
  <c r="AI429" i="39"/>
  <c r="AH429" i="39"/>
  <c r="AG429" i="39"/>
  <c r="AF429" i="39"/>
  <c r="AE429" i="39"/>
  <c r="AD429" i="39"/>
  <c r="AC429" i="39"/>
  <c r="AB429" i="39"/>
  <c r="AA429" i="39"/>
  <c r="Z429" i="39"/>
  <c r="Y429" i="39"/>
  <c r="X429" i="39"/>
  <c r="W429" i="39"/>
  <c r="V429" i="39"/>
  <c r="U429" i="39"/>
  <c r="T429" i="39"/>
  <c r="S429" i="39"/>
  <c r="R429" i="39"/>
  <c r="Q429" i="39"/>
  <c r="P429" i="39"/>
  <c r="O429" i="39"/>
  <c r="N429" i="39"/>
  <c r="M429" i="39"/>
  <c r="L429" i="39"/>
  <c r="K429" i="39"/>
  <c r="J429" i="39"/>
  <c r="I429" i="39"/>
  <c r="H429" i="39"/>
  <c r="G429" i="39"/>
  <c r="F429" i="39"/>
  <c r="E429" i="39"/>
  <c r="D429" i="39"/>
  <c r="C429" i="39"/>
  <c r="B429" i="39"/>
  <c r="AJ428" i="39"/>
  <c r="AI428" i="39"/>
  <c r="AH428" i="39"/>
  <c r="AG428" i="39"/>
  <c r="AF428" i="39"/>
  <c r="AE428" i="39"/>
  <c r="AD428" i="39"/>
  <c r="AC428" i="39"/>
  <c r="AB428" i="39"/>
  <c r="AA428" i="39"/>
  <c r="Z428" i="39"/>
  <c r="Y428" i="39"/>
  <c r="X428" i="39"/>
  <c r="W428" i="39"/>
  <c r="V428" i="39"/>
  <c r="U428" i="39"/>
  <c r="T428" i="39"/>
  <c r="S428" i="39"/>
  <c r="R428" i="39"/>
  <c r="Q428" i="39"/>
  <c r="P428" i="39"/>
  <c r="O428" i="39"/>
  <c r="N428" i="39"/>
  <c r="M428" i="39"/>
  <c r="L428" i="39"/>
  <c r="K428" i="39"/>
  <c r="J428" i="39"/>
  <c r="I428" i="39"/>
  <c r="H428" i="39"/>
  <c r="G428" i="39"/>
  <c r="F428" i="39"/>
  <c r="E428" i="39"/>
  <c r="D428" i="39"/>
  <c r="C428" i="39"/>
  <c r="B428" i="39"/>
  <c r="AJ427" i="39"/>
  <c r="AI427" i="39"/>
  <c r="AH427" i="39"/>
  <c r="AG427" i="39"/>
  <c r="AF427" i="39"/>
  <c r="AE427" i="39"/>
  <c r="AD427" i="39"/>
  <c r="AC427" i="39"/>
  <c r="AB427" i="39"/>
  <c r="AA427" i="39"/>
  <c r="Z427" i="39"/>
  <c r="Y427" i="39"/>
  <c r="X427" i="39"/>
  <c r="W427" i="39"/>
  <c r="V427" i="39"/>
  <c r="U427" i="39"/>
  <c r="T427" i="39"/>
  <c r="S427" i="39"/>
  <c r="R427" i="39"/>
  <c r="Q427" i="39"/>
  <c r="P427" i="39"/>
  <c r="O427" i="39"/>
  <c r="N427" i="39"/>
  <c r="M427" i="39"/>
  <c r="L427" i="39"/>
  <c r="K427" i="39"/>
  <c r="J427" i="39"/>
  <c r="I427" i="39"/>
  <c r="H427" i="39"/>
  <c r="G427" i="39"/>
  <c r="F427" i="39"/>
  <c r="E427" i="39"/>
  <c r="D427" i="39"/>
  <c r="C427" i="39"/>
  <c r="B427" i="39"/>
  <c r="AJ426" i="39"/>
  <c r="AI426" i="39"/>
  <c r="AH426" i="39"/>
  <c r="AG426" i="39"/>
  <c r="AF426" i="39"/>
  <c r="AE426" i="39"/>
  <c r="AD426" i="39"/>
  <c r="AC426" i="39"/>
  <c r="AB426" i="39"/>
  <c r="AA426" i="39"/>
  <c r="Z426" i="39"/>
  <c r="Y426" i="39"/>
  <c r="X426" i="39"/>
  <c r="W426" i="39"/>
  <c r="V426" i="39"/>
  <c r="U426" i="39"/>
  <c r="T426" i="39"/>
  <c r="S426" i="39"/>
  <c r="R426" i="39"/>
  <c r="Q426" i="39"/>
  <c r="P426" i="39"/>
  <c r="O426" i="39"/>
  <c r="N426" i="39"/>
  <c r="M426" i="39"/>
  <c r="L426" i="39"/>
  <c r="K426" i="39"/>
  <c r="J426" i="39"/>
  <c r="I426" i="39"/>
  <c r="H426" i="39"/>
  <c r="G426" i="39"/>
  <c r="F426" i="39"/>
  <c r="E426" i="39"/>
  <c r="D426" i="39"/>
  <c r="C426" i="39"/>
  <c r="B426" i="39"/>
  <c r="AJ425" i="39"/>
  <c r="AI425" i="39"/>
  <c r="AH425" i="39"/>
  <c r="AG425" i="39"/>
  <c r="AF425" i="39"/>
  <c r="AE425" i="39"/>
  <c r="AD425" i="39"/>
  <c r="AC425" i="39"/>
  <c r="AB425" i="39"/>
  <c r="AA425" i="39"/>
  <c r="Z425" i="39"/>
  <c r="Y425" i="39"/>
  <c r="X425" i="39"/>
  <c r="W425" i="39"/>
  <c r="V425" i="39"/>
  <c r="U425" i="39"/>
  <c r="T425" i="39"/>
  <c r="S425" i="39"/>
  <c r="R425" i="39"/>
  <c r="Q425" i="39"/>
  <c r="P425" i="39"/>
  <c r="O425" i="39"/>
  <c r="N425" i="39"/>
  <c r="M425" i="39"/>
  <c r="L425" i="39"/>
  <c r="K425" i="39"/>
  <c r="J425" i="39"/>
  <c r="I425" i="39"/>
  <c r="H425" i="39"/>
  <c r="G425" i="39"/>
  <c r="F425" i="39"/>
  <c r="E425" i="39"/>
  <c r="D425" i="39"/>
  <c r="C425" i="39"/>
  <c r="B425" i="39"/>
  <c r="AJ424" i="39"/>
  <c r="AI424" i="39"/>
  <c r="AH424" i="39"/>
  <c r="AG424" i="39"/>
  <c r="AF424" i="39"/>
  <c r="AE424" i="39"/>
  <c r="AD424" i="39"/>
  <c r="AC424" i="39"/>
  <c r="AB424" i="39"/>
  <c r="AA424" i="39"/>
  <c r="Z424" i="39"/>
  <c r="Y424" i="39"/>
  <c r="X424" i="39"/>
  <c r="W424" i="39"/>
  <c r="V424" i="39"/>
  <c r="U424" i="39"/>
  <c r="T424" i="39"/>
  <c r="S424" i="39"/>
  <c r="R424" i="39"/>
  <c r="Q424" i="39"/>
  <c r="P424" i="39"/>
  <c r="O424" i="39"/>
  <c r="N424" i="39"/>
  <c r="M424" i="39"/>
  <c r="L424" i="39"/>
  <c r="K424" i="39"/>
  <c r="J424" i="39"/>
  <c r="I424" i="39"/>
  <c r="H424" i="39"/>
  <c r="G424" i="39"/>
  <c r="F424" i="39"/>
  <c r="E424" i="39"/>
  <c r="D424" i="39"/>
  <c r="C424" i="39"/>
  <c r="B424" i="39"/>
  <c r="AJ423" i="39"/>
  <c r="AI423" i="39"/>
  <c r="AH423" i="39"/>
  <c r="AG423" i="39"/>
  <c r="AF423" i="39"/>
  <c r="AE423" i="39"/>
  <c r="AD423" i="39"/>
  <c r="AC423" i="39"/>
  <c r="AB423" i="39"/>
  <c r="AA423" i="39"/>
  <c r="Z423" i="39"/>
  <c r="Y423" i="39"/>
  <c r="X423" i="39"/>
  <c r="W423" i="39"/>
  <c r="V423" i="39"/>
  <c r="U423" i="39"/>
  <c r="T423" i="39"/>
  <c r="S423" i="39"/>
  <c r="R423" i="39"/>
  <c r="Q423" i="39"/>
  <c r="P423" i="39"/>
  <c r="O423" i="39"/>
  <c r="N423" i="39"/>
  <c r="M423" i="39"/>
  <c r="L423" i="39"/>
  <c r="K423" i="39"/>
  <c r="J423" i="39"/>
  <c r="I423" i="39"/>
  <c r="H423" i="39"/>
  <c r="G423" i="39"/>
  <c r="F423" i="39"/>
  <c r="E423" i="39"/>
  <c r="D423" i="39"/>
  <c r="C423" i="39"/>
  <c r="B423" i="39"/>
  <c r="AJ422" i="39"/>
  <c r="AI422" i="39"/>
  <c r="AH422" i="39"/>
  <c r="AG422" i="39"/>
  <c r="AF422" i="39"/>
  <c r="AE422" i="39"/>
  <c r="AD422" i="39"/>
  <c r="AC422" i="39"/>
  <c r="AB422" i="39"/>
  <c r="AA422" i="39"/>
  <c r="Z422" i="39"/>
  <c r="Y422" i="39"/>
  <c r="X422" i="39"/>
  <c r="W422" i="39"/>
  <c r="V422" i="39"/>
  <c r="U422" i="39"/>
  <c r="T422" i="39"/>
  <c r="S422" i="39"/>
  <c r="R422" i="39"/>
  <c r="Q422" i="39"/>
  <c r="P422" i="39"/>
  <c r="O422" i="39"/>
  <c r="N422" i="39"/>
  <c r="M422" i="39"/>
  <c r="L422" i="39"/>
  <c r="K422" i="39"/>
  <c r="J422" i="39"/>
  <c r="I422" i="39"/>
  <c r="H422" i="39"/>
  <c r="G422" i="39"/>
  <c r="F422" i="39"/>
  <c r="E422" i="39"/>
  <c r="D422" i="39"/>
  <c r="C422" i="39"/>
  <c r="B422" i="39"/>
  <c r="AJ421" i="39"/>
  <c r="AI421" i="39"/>
  <c r="AH421" i="39"/>
  <c r="AG421" i="39"/>
  <c r="AF421" i="39"/>
  <c r="AE421" i="39"/>
  <c r="AD421" i="39"/>
  <c r="AC421" i="39"/>
  <c r="AB421" i="39"/>
  <c r="AA421" i="39"/>
  <c r="Z421" i="39"/>
  <c r="Y421" i="39"/>
  <c r="X421" i="39"/>
  <c r="W421" i="39"/>
  <c r="V421" i="39"/>
  <c r="U421" i="39"/>
  <c r="T421" i="39"/>
  <c r="S421" i="39"/>
  <c r="R421" i="39"/>
  <c r="Q421" i="39"/>
  <c r="P421" i="39"/>
  <c r="O421" i="39"/>
  <c r="N421" i="39"/>
  <c r="M421" i="39"/>
  <c r="L421" i="39"/>
  <c r="K421" i="39"/>
  <c r="J421" i="39"/>
  <c r="I421" i="39"/>
  <c r="H421" i="39"/>
  <c r="G421" i="39"/>
  <c r="F421" i="39"/>
  <c r="E421" i="39"/>
  <c r="D421" i="39"/>
  <c r="C421" i="39"/>
  <c r="B421" i="39"/>
  <c r="AJ420" i="39"/>
  <c r="AI420" i="39"/>
  <c r="AH420" i="39"/>
  <c r="AG420" i="39"/>
  <c r="AF420" i="39"/>
  <c r="AE420" i="39"/>
  <c r="AD420" i="39"/>
  <c r="AC420" i="39"/>
  <c r="AB420" i="39"/>
  <c r="AA420" i="39"/>
  <c r="Z420" i="39"/>
  <c r="Y420" i="39"/>
  <c r="X420" i="39"/>
  <c r="W420" i="39"/>
  <c r="V420" i="39"/>
  <c r="U420" i="39"/>
  <c r="T420" i="39"/>
  <c r="S420" i="39"/>
  <c r="R420" i="39"/>
  <c r="Q420" i="39"/>
  <c r="P420" i="39"/>
  <c r="O420" i="39"/>
  <c r="N420" i="39"/>
  <c r="M420" i="39"/>
  <c r="L420" i="39"/>
  <c r="K420" i="39"/>
  <c r="J420" i="39"/>
  <c r="I420" i="39"/>
  <c r="H420" i="39"/>
  <c r="G420" i="39"/>
  <c r="F420" i="39"/>
  <c r="E420" i="39"/>
  <c r="D420" i="39"/>
  <c r="C420" i="39"/>
  <c r="B420" i="39"/>
  <c r="AJ419" i="39"/>
  <c r="AI419" i="39"/>
  <c r="AH419" i="39"/>
  <c r="AG419" i="39"/>
  <c r="AF419" i="39"/>
  <c r="AE419" i="39"/>
  <c r="AD419" i="39"/>
  <c r="AC419" i="39"/>
  <c r="AB419" i="39"/>
  <c r="AA419" i="39"/>
  <c r="Z419" i="39"/>
  <c r="Y419" i="39"/>
  <c r="X419" i="39"/>
  <c r="W419" i="39"/>
  <c r="V419" i="39"/>
  <c r="U419" i="39"/>
  <c r="T419" i="39"/>
  <c r="S419" i="39"/>
  <c r="R419" i="39"/>
  <c r="Q419" i="39"/>
  <c r="P419" i="39"/>
  <c r="O419" i="39"/>
  <c r="N419" i="39"/>
  <c r="M419" i="39"/>
  <c r="L419" i="39"/>
  <c r="K419" i="39"/>
  <c r="J419" i="39"/>
  <c r="I419" i="39"/>
  <c r="H419" i="39"/>
  <c r="G419" i="39"/>
  <c r="F419" i="39"/>
  <c r="E419" i="39"/>
  <c r="D419" i="39"/>
  <c r="C419" i="39"/>
  <c r="B419" i="39"/>
  <c r="AJ418" i="39"/>
  <c r="AI418" i="39"/>
  <c r="AH418" i="39"/>
  <c r="AG418" i="39"/>
  <c r="AF418" i="39"/>
  <c r="AE418" i="39"/>
  <c r="AD418" i="39"/>
  <c r="AC418" i="39"/>
  <c r="AB418" i="39"/>
  <c r="AA418" i="39"/>
  <c r="Z418" i="39"/>
  <c r="Y418" i="39"/>
  <c r="X418" i="39"/>
  <c r="W418" i="39"/>
  <c r="V418" i="39"/>
  <c r="U418" i="39"/>
  <c r="T418" i="39"/>
  <c r="S418" i="39"/>
  <c r="R418" i="39"/>
  <c r="Q418" i="39"/>
  <c r="P418" i="39"/>
  <c r="O418" i="39"/>
  <c r="N418" i="39"/>
  <c r="M418" i="39"/>
  <c r="L418" i="39"/>
  <c r="K418" i="39"/>
  <c r="J418" i="39"/>
  <c r="I418" i="39"/>
  <c r="H418" i="39"/>
  <c r="G418" i="39"/>
  <c r="F418" i="39"/>
  <c r="E418" i="39"/>
  <c r="D418" i="39"/>
  <c r="C418" i="39"/>
  <c r="B418" i="39"/>
  <c r="AJ417" i="39"/>
  <c r="AI417" i="39"/>
  <c r="AH417" i="39"/>
  <c r="AG417" i="39"/>
  <c r="AF417" i="39"/>
  <c r="AE417" i="39"/>
  <c r="AD417" i="39"/>
  <c r="AC417" i="39"/>
  <c r="AB417" i="39"/>
  <c r="AA417" i="39"/>
  <c r="Z417" i="39"/>
  <c r="Y417" i="39"/>
  <c r="X417" i="39"/>
  <c r="W417" i="39"/>
  <c r="V417" i="39"/>
  <c r="U417" i="39"/>
  <c r="T417" i="39"/>
  <c r="S417" i="39"/>
  <c r="R417" i="39"/>
  <c r="Q417" i="39"/>
  <c r="P417" i="39"/>
  <c r="O417" i="39"/>
  <c r="N417" i="39"/>
  <c r="M417" i="39"/>
  <c r="L417" i="39"/>
  <c r="K417" i="39"/>
  <c r="J417" i="39"/>
  <c r="I417" i="39"/>
  <c r="H417" i="39"/>
  <c r="G417" i="39"/>
  <c r="F417" i="39"/>
  <c r="E417" i="39"/>
  <c r="D417" i="39"/>
  <c r="C417" i="39"/>
  <c r="B417" i="39"/>
  <c r="AJ416" i="39"/>
  <c r="AI416" i="39"/>
  <c r="AH416" i="39"/>
  <c r="AG416" i="39"/>
  <c r="AF416" i="39"/>
  <c r="AE416" i="39"/>
  <c r="AD416" i="39"/>
  <c r="AC416" i="39"/>
  <c r="AB416" i="39"/>
  <c r="AA416" i="39"/>
  <c r="Z416" i="39"/>
  <c r="Y416" i="39"/>
  <c r="X416" i="39"/>
  <c r="W416" i="39"/>
  <c r="V416" i="39"/>
  <c r="U416" i="39"/>
  <c r="T416" i="39"/>
  <c r="S416" i="39"/>
  <c r="R416" i="39"/>
  <c r="Q416" i="39"/>
  <c r="P416" i="39"/>
  <c r="O416" i="39"/>
  <c r="N416" i="39"/>
  <c r="M416" i="39"/>
  <c r="L416" i="39"/>
  <c r="K416" i="39"/>
  <c r="J416" i="39"/>
  <c r="I416" i="39"/>
  <c r="H416" i="39"/>
  <c r="G416" i="39"/>
  <c r="F416" i="39"/>
  <c r="E416" i="39"/>
  <c r="D416" i="39"/>
  <c r="C416" i="39"/>
  <c r="B416" i="39"/>
  <c r="AJ415" i="39"/>
  <c r="AI415" i="39"/>
  <c r="AH415" i="39"/>
  <c r="AG415" i="39"/>
  <c r="AF415" i="39"/>
  <c r="AE415" i="39"/>
  <c r="AD415" i="39"/>
  <c r="AC415" i="39"/>
  <c r="AB415" i="39"/>
  <c r="AA415" i="39"/>
  <c r="Z415" i="39"/>
  <c r="Y415" i="39"/>
  <c r="X415" i="39"/>
  <c r="W415" i="39"/>
  <c r="V415" i="39"/>
  <c r="U415" i="39"/>
  <c r="T415" i="39"/>
  <c r="S415" i="39"/>
  <c r="R415" i="39"/>
  <c r="Q415" i="39"/>
  <c r="P415" i="39"/>
  <c r="O415" i="39"/>
  <c r="N415" i="39"/>
  <c r="M415" i="39"/>
  <c r="L415" i="39"/>
  <c r="K415" i="39"/>
  <c r="J415" i="39"/>
  <c r="I415" i="39"/>
  <c r="H415" i="39"/>
  <c r="G415" i="39"/>
  <c r="F415" i="39"/>
  <c r="E415" i="39"/>
  <c r="D415" i="39"/>
  <c r="C415" i="39"/>
  <c r="B415" i="39"/>
  <c r="AJ414" i="39"/>
  <c r="AI414" i="39"/>
  <c r="AH414" i="39"/>
  <c r="AG414" i="39"/>
  <c r="AF414" i="39"/>
  <c r="AE414" i="39"/>
  <c r="AD414" i="39"/>
  <c r="AC414" i="39"/>
  <c r="AB414" i="39"/>
  <c r="AA414" i="39"/>
  <c r="Z414" i="39"/>
  <c r="Y414" i="39"/>
  <c r="X414" i="39"/>
  <c r="W414" i="39"/>
  <c r="V414" i="39"/>
  <c r="U414" i="39"/>
  <c r="T414" i="39"/>
  <c r="S414" i="39"/>
  <c r="R414" i="39"/>
  <c r="Q414" i="39"/>
  <c r="P414" i="39"/>
  <c r="O414" i="39"/>
  <c r="N414" i="39"/>
  <c r="M414" i="39"/>
  <c r="L414" i="39"/>
  <c r="K414" i="39"/>
  <c r="J414" i="39"/>
  <c r="I414" i="39"/>
  <c r="H414" i="39"/>
  <c r="G414" i="39"/>
  <c r="F414" i="39"/>
  <c r="E414" i="39"/>
  <c r="D414" i="39"/>
  <c r="C414" i="39"/>
  <c r="B414" i="39"/>
  <c r="AJ413" i="39"/>
  <c r="AI413" i="39"/>
  <c r="AH413" i="39"/>
  <c r="AG413" i="39"/>
  <c r="AF413" i="39"/>
  <c r="AE413" i="39"/>
  <c r="AD413" i="39"/>
  <c r="AC413" i="39"/>
  <c r="AB413" i="39"/>
  <c r="AA413" i="39"/>
  <c r="Z413" i="39"/>
  <c r="Y413" i="39"/>
  <c r="X413" i="39"/>
  <c r="W413" i="39"/>
  <c r="V413" i="39"/>
  <c r="U413" i="39"/>
  <c r="T413" i="39"/>
  <c r="S413" i="39"/>
  <c r="R413" i="39"/>
  <c r="Q413" i="39"/>
  <c r="P413" i="39"/>
  <c r="O413" i="39"/>
  <c r="N413" i="39"/>
  <c r="M413" i="39"/>
  <c r="L413" i="39"/>
  <c r="K413" i="39"/>
  <c r="J413" i="39"/>
  <c r="I413" i="39"/>
  <c r="H413" i="39"/>
  <c r="G413" i="39"/>
  <c r="F413" i="39"/>
  <c r="E413" i="39"/>
  <c r="D413" i="39"/>
  <c r="C413" i="39"/>
  <c r="B413" i="39"/>
  <c r="AJ412" i="39"/>
  <c r="AI412" i="39"/>
  <c r="AH412" i="39"/>
  <c r="AG412" i="39"/>
  <c r="AF412" i="39"/>
  <c r="AE412" i="39"/>
  <c r="AD412" i="39"/>
  <c r="AC412" i="39"/>
  <c r="AB412" i="39"/>
  <c r="AA412" i="39"/>
  <c r="Z412" i="39"/>
  <c r="Y412" i="39"/>
  <c r="X412" i="39"/>
  <c r="W412" i="39"/>
  <c r="V412" i="39"/>
  <c r="U412" i="39"/>
  <c r="T412" i="39"/>
  <c r="S412" i="39"/>
  <c r="R412" i="39"/>
  <c r="Q412" i="39"/>
  <c r="P412" i="39"/>
  <c r="O412" i="39"/>
  <c r="N412" i="39"/>
  <c r="M412" i="39"/>
  <c r="L412" i="39"/>
  <c r="K412" i="39"/>
  <c r="J412" i="39"/>
  <c r="I412" i="39"/>
  <c r="H412" i="39"/>
  <c r="G412" i="39"/>
  <c r="F412" i="39"/>
  <c r="E412" i="39"/>
  <c r="D412" i="39"/>
  <c r="C412" i="39"/>
  <c r="B412" i="39"/>
  <c r="AJ411" i="39"/>
  <c r="AI411" i="39"/>
  <c r="AH411" i="39"/>
  <c r="AG411" i="39"/>
  <c r="AF411" i="39"/>
  <c r="AE411" i="39"/>
  <c r="AD411" i="39"/>
  <c r="AC411" i="39"/>
  <c r="AB411" i="39"/>
  <c r="AA411" i="39"/>
  <c r="Z411" i="39"/>
  <c r="Y411" i="39"/>
  <c r="X411" i="39"/>
  <c r="W411" i="39"/>
  <c r="V411" i="39"/>
  <c r="U411" i="39"/>
  <c r="T411" i="39"/>
  <c r="S411" i="39"/>
  <c r="R411" i="39"/>
  <c r="Q411" i="39"/>
  <c r="P411" i="39"/>
  <c r="O411" i="39"/>
  <c r="N411" i="39"/>
  <c r="M411" i="39"/>
  <c r="L411" i="39"/>
  <c r="K411" i="39"/>
  <c r="J411" i="39"/>
  <c r="I411" i="39"/>
  <c r="H411" i="39"/>
  <c r="G411" i="39"/>
  <c r="F411" i="39"/>
  <c r="E411" i="39"/>
  <c r="D411" i="39"/>
  <c r="C411" i="39"/>
  <c r="B411" i="39"/>
  <c r="AJ410" i="39"/>
  <c r="AI410" i="39"/>
  <c r="AH410" i="39"/>
  <c r="AG410" i="39"/>
  <c r="AF410" i="39"/>
  <c r="AE410" i="39"/>
  <c r="AD410" i="39"/>
  <c r="AC410" i="39"/>
  <c r="AB410" i="39"/>
  <c r="AA410" i="39"/>
  <c r="Z410" i="39"/>
  <c r="Y410" i="39"/>
  <c r="X410" i="39"/>
  <c r="W410" i="39"/>
  <c r="V410" i="39"/>
  <c r="U410" i="39"/>
  <c r="T410" i="39"/>
  <c r="S410" i="39"/>
  <c r="R410" i="39"/>
  <c r="Q410" i="39"/>
  <c r="P410" i="39"/>
  <c r="O410" i="39"/>
  <c r="N410" i="39"/>
  <c r="M410" i="39"/>
  <c r="L410" i="39"/>
  <c r="K410" i="39"/>
  <c r="J410" i="39"/>
  <c r="I410" i="39"/>
  <c r="H410" i="39"/>
  <c r="G410" i="39"/>
  <c r="F410" i="39"/>
  <c r="E410" i="39"/>
  <c r="D410" i="39"/>
  <c r="C410" i="39"/>
  <c r="B410" i="39"/>
  <c r="AJ409" i="39"/>
  <c r="AI409" i="39"/>
  <c r="AH409" i="39"/>
  <c r="AG409" i="39"/>
  <c r="AF409" i="39"/>
  <c r="AE409" i="39"/>
  <c r="AD409" i="39"/>
  <c r="AC409" i="39"/>
  <c r="AB409" i="39"/>
  <c r="AA409" i="39"/>
  <c r="Z409" i="39"/>
  <c r="Y409" i="39"/>
  <c r="X409" i="39"/>
  <c r="W409" i="39"/>
  <c r="V409" i="39"/>
  <c r="U409" i="39"/>
  <c r="T409" i="39"/>
  <c r="S409" i="39"/>
  <c r="R409" i="39"/>
  <c r="Q409" i="39"/>
  <c r="P409" i="39"/>
  <c r="O409" i="39"/>
  <c r="N409" i="39"/>
  <c r="M409" i="39"/>
  <c r="L409" i="39"/>
  <c r="K409" i="39"/>
  <c r="J409" i="39"/>
  <c r="I409" i="39"/>
  <c r="H409" i="39"/>
  <c r="G409" i="39"/>
  <c r="F409" i="39"/>
  <c r="E409" i="39"/>
  <c r="D409" i="39"/>
  <c r="C409" i="39"/>
  <c r="B409" i="39"/>
  <c r="AJ408" i="39"/>
  <c r="AI408" i="39"/>
  <c r="AH408" i="39"/>
  <c r="AG408" i="39"/>
  <c r="AF408" i="39"/>
  <c r="AE408" i="39"/>
  <c r="AD408" i="39"/>
  <c r="AC408" i="39"/>
  <c r="AB408" i="39"/>
  <c r="AA408" i="39"/>
  <c r="Z408" i="39"/>
  <c r="Y408" i="39"/>
  <c r="X408" i="39"/>
  <c r="W408" i="39"/>
  <c r="V408" i="39"/>
  <c r="U408" i="39"/>
  <c r="T408" i="39"/>
  <c r="S408" i="39"/>
  <c r="R408" i="39"/>
  <c r="Q408" i="39"/>
  <c r="P408" i="39"/>
  <c r="O408" i="39"/>
  <c r="N408" i="39"/>
  <c r="M408" i="39"/>
  <c r="L408" i="39"/>
  <c r="K408" i="39"/>
  <c r="J408" i="39"/>
  <c r="I408" i="39"/>
  <c r="H408" i="39"/>
  <c r="G408" i="39"/>
  <c r="F408" i="39"/>
  <c r="E408" i="39"/>
  <c r="D408" i="39"/>
  <c r="C408" i="39"/>
  <c r="B408" i="39"/>
  <c r="AJ407" i="39"/>
  <c r="AI407" i="39"/>
  <c r="AH407" i="39"/>
  <c r="AG407" i="39"/>
  <c r="AF407" i="39"/>
  <c r="AE407" i="39"/>
  <c r="AD407" i="39"/>
  <c r="AC407" i="39"/>
  <c r="AB407" i="39"/>
  <c r="AA407" i="39"/>
  <c r="Z407" i="39"/>
  <c r="Y407" i="39"/>
  <c r="X407" i="39"/>
  <c r="W407" i="39"/>
  <c r="V407" i="39"/>
  <c r="U407" i="39"/>
  <c r="T407" i="39"/>
  <c r="S407" i="39"/>
  <c r="R407" i="39"/>
  <c r="Q407" i="39"/>
  <c r="P407" i="39"/>
  <c r="O407" i="39"/>
  <c r="N407" i="39"/>
  <c r="M407" i="39"/>
  <c r="L407" i="39"/>
  <c r="K407" i="39"/>
  <c r="J407" i="39"/>
  <c r="I407" i="39"/>
  <c r="H407" i="39"/>
  <c r="G407" i="39"/>
  <c r="F407" i="39"/>
  <c r="E407" i="39"/>
  <c r="D407" i="39"/>
  <c r="C407" i="39"/>
  <c r="B407" i="39"/>
  <c r="AJ406" i="39"/>
  <c r="AI406" i="39"/>
  <c r="AH406" i="39"/>
  <c r="AG406" i="39"/>
  <c r="AF406" i="39"/>
  <c r="AE406" i="39"/>
  <c r="AD406" i="39"/>
  <c r="AC406" i="39"/>
  <c r="AB406" i="39"/>
  <c r="AA406" i="39"/>
  <c r="Z406" i="39"/>
  <c r="Y406" i="39"/>
  <c r="X406" i="39"/>
  <c r="W406" i="39"/>
  <c r="V406" i="39"/>
  <c r="U406" i="39"/>
  <c r="T406" i="39"/>
  <c r="S406" i="39"/>
  <c r="R406" i="39"/>
  <c r="Q406" i="39"/>
  <c r="P406" i="39"/>
  <c r="O406" i="39"/>
  <c r="N406" i="39"/>
  <c r="M406" i="39"/>
  <c r="L406" i="39"/>
  <c r="K406" i="39"/>
  <c r="J406" i="39"/>
  <c r="I406" i="39"/>
  <c r="H406" i="39"/>
  <c r="G406" i="39"/>
  <c r="F406" i="39"/>
  <c r="E406" i="39"/>
  <c r="D406" i="39"/>
  <c r="C406" i="39"/>
  <c r="B406" i="39"/>
  <c r="AJ405" i="39"/>
  <c r="AI405" i="39"/>
  <c r="AH405" i="39"/>
  <c r="AG405" i="39"/>
  <c r="AF405" i="39"/>
  <c r="AE405" i="39"/>
  <c r="AD405" i="39"/>
  <c r="AC405" i="39"/>
  <c r="AB405" i="39"/>
  <c r="AA405" i="39"/>
  <c r="Z405" i="39"/>
  <c r="Y405" i="39"/>
  <c r="X405" i="39"/>
  <c r="W405" i="39"/>
  <c r="V405" i="39"/>
  <c r="U405" i="39"/>
  <c r="T405" i="39"/>
  <c r="S405" i="39"/>
  <c r="R405" i="39"/>
  <c r="Q405" i="39"/>
  <c r="P405" i="39"/>
  <c r="O405" i="39"/>
  <c r="N405" i="39"/>
  <c r="M405" i="39"/>
  <c r="L405" i="39"/>
  <c r="K405" i="39"/>
  <c r="J405" i="39"/>
  <c r="I405" i="39"/>
  <c r="H405" i="39"/>
  <c r="G405" i="39"/>
  <c r="F405" i="39"/>
  <c r="E405" i="39"/>
  <c r="D405" i="39"/>
  <c r="C405" i="39"/>
  <c r="B405" i="39"/>
  <c r="AJ404" i="39"/>
  <c r="AI404" i="39"/>
  <c r="AH404" i="39"/>
  <c r="AG404" i="39"/>
  <c r="AF404" i="39"/>
  <c r="AE404" i="39"/>
  <c r="AD404" i="39"/>
  <c r="AC404" i="39"/>
  <c r="AB404" i="39"/>
  <c r="AA404" i="39"/>
  <c r="Z404" i="39"/>
  <c r="Y404" i="39"/>
  <c r="X404" i="39"/>
  <c r="W404" i="39"/>
  <c r="V404" i="39"/>
  <c r="U404" i="39"/>
  <c r="T404" i="39"/>
  <c r="S404" i="39"/>
  <c r="R404" i="39"/>
  <c r="Q404" i="39"/>
  <c r="P404" i="39"/>
  <c r="O404" i="39"/>
  <c r="N404" i="39"/>
  <c r="M404" i="39"/>
  <c r="L404" i="39"/>
  <c r="K404" i="39"/>
  <c r="J404" i="39"/>
  <c r="I404" i="39"/>
  <c r="H404" i="39"/>
  <c r="G404" i="39"/>
  <c r="F404" i="39"/>
  <c r="E404" i="39"/>
  <c r="D404" i="39"/>
  <c r="C404" i="39"/>
  <c r="B404" i="39"/>
  <c r="AJ403" i="39"/>
  <c r="AI403" i="39"/>
  <c r="AH403" i="39"/>
  <c r="AG403" i="39"/>
  <c r="AF403" i="39"/>
  <c r="AE403" i="39"/>
  <c r="AD403" i="39"/>
  <c r="AC403" i="39"/>
  <c r="AB403" i="39"/>
  <c r="AA403" i="39"/>
  <c r="Z403" i="39"/>
  <c r="Y403" i="39"/>
  <c r="X403" i="39"/>
  <c r="W403" i="39"/>
  <c r="V403" i="39"/>
  <c r="U403" i="39"/>
  <c r="T403" i="39"/>
  <c r="S403" i="39"/>
  <c r="R403" i="39"/>
  <c r="Q403" i="39"/>
  <c r="P403" i="39"/>
  <c r="O403" i="39"/>
  <c r="N403" i="39"/>
  <c r="M403" i="39"/>
  <c r="L403" i="39"/>
  <c r="K403" i="39"/>
  <c r="J403" i="39"/>
  <c r="I403" i="39"/>
  <c r="H403" i="39"/>
  <c r="G403" i="39"/>
  <c r="F403" i="39"/>
  <c r="E403" i="39"/>
  <c r="D403" i="39"/>
  <c r="C403" i="39"/>
  <c r="B403" i="39"/>
  <c r="AJ402" i="39"/>
  <c r="AI402" i="39"/>
  <c r="AH402" i="39"/>
  <c r="AG402" i="39"/>
  <c r="AF402" i="39"/>
  <c r="AE402" i="39"/>
  <c r="AD402" i="39"/>
  <c r="AC402" i="39"/>
  <c r="AB402" i="39"/>
  <c r="AA402" i="39"/>
  <c r="Z402" i="39"/>
  <c r="Y402" i="39"/>
  <c r="X402" i="39"/>
  <c r="W402" i="39"/>
  <c r="V402" i="39"/>
  <c r="U402" i="39"/>
  <c r="T402" i="39"/>
  <c r="S402" i="39"/>
  <c r="R402" i="39"/>
  <c r="Q402" i="39"/>
  <c r="P402" i="39"/>
  <c r="O402" i="39"/>
  <c r="N402" i="39"/>
  <c r="M402" i="39"/>
  <c r="L402" i="39"/>
  <c r="K402" i="39"/>
  <c r="J402" i="39"/>
  <c r="I402" i="39"/>
  <c r="H402" i="39"/>
  <c r="G402" i="39"/>
  <c r="F402" i="39"/>
  <c r="E402" i="39"/>
  <c r="D402" i="39"/>
  <c r="C402" i="39"/>
  <c r="B402" i="39"/>
  <c r="AJ401" i="39"/>
  <c r="AI401" i="39"/>
  <c r="AH401" i="39"/>
  <c r="AG401" i="39"/>
  <c r="AF401" i="39"/>
  <c r="AE401" i="39"/>
  <c r="AD401" i="39"/>
  <c r="AC401" i="39"/>
  <c r="AB401" i="39"/>
  <c r="AA401" i="39"/>
  <c r="Z401" i="39"/>
  <c r="Y401" i="39"/>
  <c r="X401" i="39"/>
  <c r="W401" i="39"/>
  <c r="V401" i="39"/>
  <c r="U401" i="39"/>
  <c r="T401" i="39"/>
  <c r="S401" i="39"/>
  <c r="R401" i="39"/>
  <c r="Q401" i="39"/>
  <c r="P401" i="39"/>
  <c r="O401" i="39"/>
  <c r="N401" i="39"/>
  <c r="M401" i="39"/>
  <c r="L401" i="39"/>
  <c r="K401" i="39"/>
  <c r="J401" i="39"/>
  <c r="I401" i="39"/>
  <c r="H401" i="39"/>
  <c r="G401" i="39"/>
  <c r="F401" i="39"/>
  <c r="E401" i="39"/>
  <c r="D401" i="39"/>
  <c r="C401" i="39"/>
  <c r="B401" i="39"/>
  <c r="AJ400" i="39"/>
  <c r="AI400" i="39"/>
  <c r="AH400" i="39"/>
  <c r="AG400" i="39"/>
  <c r="AF400" i="39"/>
  <c r="AE400" i="39"/>
  <c r="AD400" i="39"/>
  <c r="AC400" i="39"/>
  <c r="AB400" i="39"/>
  <c r="AA400" i="39"/>
  <c r="Z400" i="39"/>
  <c r="Y400" i="39"/>
  <c r="X400" i="39"/>
  <c r="W400" i="39"/>
  <c r="V400" i="39"/>
  <c r="U400" i="39"/>
  <c r="T400" i="39"/>
  <c r="S400" i="39"/>
  <c r="R400" i="39"/>
  <c r="Q400" i="39"/>
  <c r="P400" i="39"/>
  <c r="O400" i="39"/>
  <c r="N400" i="39"/>
  <c r="M400" i="39"/>
  <c r="L400" i="39"/>
  <c r="K400" i="39"/>
  <c r="J400" i="39"/>
  <c r="I400" i="39"/>
  <c r="H400" i="39"/>
  <c r="G400" i="39"/>
  <c r="F400" i="39"/>
  <c r="E400" i="39"/>
  <c r="D400" i="39"/>
  <c r="C400" i="39"/>
  <c r="B400" i="39"/>
  <c r="AJ399" i="39"/>
  <c r="AI399" i="39"/>
  <c r="AH399" i="39"/>
  <c r="AG399" i="39"/>
  <c r="AF399" i="39"/>
  <c r="AE399" i="39"/>
  <c r="AD399" i="39"/>
  <c r="AC399" i="39"/>
  <c r="AB399" i="39"/>
  <c r="AA399" i="39"/>
  <c r="Z399" i="39"/>
  <c r="Y399" i="39"/>
  <c r="X399" i="39"/>
  <c r="W399" i="39"/>
  <c r="V399" i="39"/>
  <c r="U399" i="39"/>
  <c r="T399" i="39"/>
  <c r="S399" i="39"/>
  <c r="R399" i="39"/>
  <c r="Q399" i="39"/>
  <c r="P399" i="39"/>
  <c r="O399" i="39"/>
  <c r="N399" i="39"/>
  <c r="M399" i="39"/>
  <c r="L399" i="39"/>
  <c r="K399" i="39"/>
  <c r="J399" i="39"/>
  <c r="I399" i="39"/>
  <c r="H399" i="39"/>
  <c r="G399" i="39"/>
  <c r="F399" i="39"/>
  <c r="E399" i="39"/>
  <c r="D399" i="39"/>
  <c r="C399" i="39"/>
  <c r="B399" i="39"/>
  <c r="AJ398" i="39"/>
  <c r="AI398" i="39"/>
  <c r="AH398" i="39"/>
  <c r="AG398" i="39"/>
  <c r="AF398" i="39"/>
  <c r="AE398" i="39"/>
  <c r="AD398" i="39"/>
  <c r="AC398" i="39"/>
  <c r="AB398" i="39"/>
  <c r="AA398" i="39"/>
  <c r="Z398" i="39"/>
  <c r="Y398" i="39"/>
  <c r="X398" i="39"/>
  <c r="W398" i="39"/>
  <c r="V398" i="39"/>
  <c r="U398" i="39"/>
  <c r="T398" i="39"/>
  <c r="S398" i="39"/>
  <c r="R398" i="39"/>
  <c r="Q398" i="39"/>
  <c r="P398" i="39"/>
  <c r="O398" i="39"/>
  <c r="N398" i="39"/>
  <c r="M398" i="39"/>
  <c r="L398" i="39"/>
  <c r="K398" i="39"/>
  <c r="J398" i="39"/>
  <c r="I398" i="39"/>
  <c r="H398" i="39"/>
  <c r="G398" i="39"/>
  <c r="F398" i="39"/>
  <c r="E398" i="39"/>
  <c r="D398" i="39"/>
  <c r="C398" i="39"/>
  <c r="B398" i="39"/>
  <c r="AJ397" i="39"/>
  <c r="AI397" i="39"/>
  <c r="AH397" i="39"/>
  <c r="AG397" i="39"/>
  <c r="AF397" i="39"/>
  <c r="AE397" i="39"/>
  <c r="AD397" i="39"/>
  <c r="AC397" i="39"/>
  <c r="AB397" i="39"/>
  <c r="AA397" i="39"/>
  <c r="Z397" i="39"/>
  <c r="Y397" i="39"/>
  <c r="X397" i="39"/>
  <c r="W397" i="39"/>
  <c r="V397" i="39"/>
  <c r="U397" i="39"/>
  <c r="T397" i="39"/>
  <c r="S397" i="39"/>
  <c r="R397" i="39"/>
  <c r="Q397" i="39"/>
  <c r="P397" i="39"/>
  <c r="O397" i="39"/>
  <c r="N397" i="39"/>
  <c r="M397" i="39"/>
  <c r="L397" i="39"/>
  <c r="K397" i="39"/>
  <c r="J397" i="39"/>
  <c r="I397" i="39"/>
  <c r="H397" i="39"/>
  <c r="G397" i="39"/>
  <c r="F397" i="39"/>
  <c r="E397" i="39"/>
  <c r="D397" i="39"/>
  <c r="C397" i="39"/>
  <c r="B397" i="39"/>
  <c r="AJ396" i="39"/>
  <c r="AI396" i="39"/>
  <c r="AH396" i="39"/>
  <c r="AG396" i="39"/>
  <c r="AF396" i="39"/>
  <c r="AE396" i="39"/>
  <c r="AD396" i="39"/>
  <c r="AC396" i="39"/>
  <c r="AB396" i="39"/>
  <c r="AA396" i="39"/>
  <c r="Z396" i="39"/>
  <c r="Y396" i="39"/>
  <c r="X396" i="39"/>
  <c r="W396" i="39"/>
  <c r="V396" i="39"/>
  <c r="U396" i="39"/>
  <c r="T396" i="39"/>
  <c r="S396" i="39"/>
  <c r="R396" i="39"/>
  <c r="Q396" i="39"/>
  <c r="P396" i="39"/>
  <c r="O396" i="39"/>
  <c r="N396" i="39"/>
  <c r="M396" i="39"/>
  <c r="L396" i="39"/>
  <c r="K396" i="39"/>
  <c r="J396" i="39"/>
  <c r="I396" i="39"/>
  <c r="H396" i="39"/>
  <c r="G396" i="39"/>
  <c r="F396" i="39"/>
  <c r="E396" i="39"/>
  <c r="D396" i="39"/>
  <c r="C396" i="39"/>
  <c r="B396" i="39"/>
  <c r="AJ395" i="39"/>
  <c r="AI395" i="39"/>
  <c r="AH395" i="39"/>
  <c r="AG395" i="39"/>
  <c r="AF395" i="39"/>
  <c r="AE395" i="39"/>
  <c r="AD395" i="39"/>
  <c r="AC395" i="39"/>
  <c r="AB395" i="39"/>
  <c r="AA395" i="39"/>
  <c r="Z395" i="39"/>
  <c r="Y395" i="39"/>
  <c r="X395" i="39"/>
  <c r="W395" i="39"/>
  <c r="V395" i="39"/>
  <c r="U395" i="39"/>
  <c r="T395" i="39"/>
  <c r="S395" i="39"/>
  <c r="R395" i="39"/>
  <c r="Q395" i="39"/>
  <c r="P395" i="39"/>
  <c r="O395" i="39"/>
  <c r="N395" i="39"/>
  <c r="M395" i="39"/>
  <c r="L395" i="39"/>
  <c r="K395" i="39"/>
  <c r="J395" i="39"/>
  <c r="I395" i="39"/>
  <c r="H395" i="39"/>
  <c r="G395" i="39"/>
  <c r="F395" i="39"/>
  <c r="E395" i="39"/>
  <c r="D395" i="39"/>
  <c r="C395" i="39"/>
  <c r="B395" i="39"/>
  <c r="AJ394" i="39"/>
  <c r="AI394" i="39"/>
  <c r="AH394" i="39"/>
  <c r="AG394" i="39"/>
  <c r="AF394" i="39"/>
  <c r="AE394" i="39"/>
  <c r="AD394" i="39"/>
  <c r="AC394" i="39"/>
  <c r="AB394" i="39"/>
  <c r="AA394" i="39"/>
  <c r="Z394" i="39"/>
  <c r="Y394" i="39"/>
  <c r="X394" i="39"/>
  <c r="W394" i="39"/>
  <c r="V394" i="39"/>
  <c r="U394" i="39"/>
  <c r="T394" i="39"/>
  <c r="S394" i="39"/>
  <c r="R394" i="39"/>
  <c r="Q394" i="39"/>
  <c r="P394" i="39"/>
  <c r="O394" i="39"/>
  <c r="N394" i="39"/>
  <c r="M394" i="39"/>
  <c r="L394" i="39"/>
  <c r="K394" i="39"/>
  <c r="J394" i="39"/>
  <c r="I394" i="39"/>
  <c r="H394" i="39"/>
  <c r="G394" i="39"/>
  <c r="F394" i="39"/>
  <c r="E394" i="39"/>
  <c r="D394" i="39"/>
  <c r="C394" i="39"/>
  <c r="B394" i="39"/>
  <c r="AJ393" i="39"/>
  <c r="AI393" i="39"/>
  <c r="AH393" i="39"/>
  <c r="AG393" i="39"/>
  <c r="AF393" i="39"/>
  <c r="AE393" i="39"/>
  <c r="AD393" i="39"/>
  <c r="AC393" i="39"/>
  <c r="AB393" i="39"/>
  <c r="AA393" i="39"/>
  <c r="Z393" i="39"/>
  <c r="Y393" i="39"/>
  <c r="X393" i="39"/>
  <c r="W393" i="39"/>
  <c r="V393" i="39"/>
  <c r="U393" i="39"/>
  <c r="T393" i="39"/>
  <c r="S393" i="39"/>
  <c r="R393" i="39"/>
  <c r="Q393" i="39"/>
  <c r="P393" i="39"/>
  <c r="O393" i="39"/>
  <c r="N393" i="39"/>
  <c r="M393" i="39"/>
  <c r="L393" i="39"/>
  <c r="K393" i="39"/>
  <c r="J393" i="39"/>
  <c r="I393" i="39"/>
  <c r="H393" i="39"/>
  <c r="G393" i="39"/>
  <c r="F393" i="39"/>
  <c r="E393" i="39"/>
  <c r="D393" i="39"/>
  <c r="C393" i="39"/>
  <c r="B393" i="39"/>
  <c r="AJ392" i="39"/>
  <c r="AI392" i="39"/>
  <c r="AH392" i="39"/>
  <c r="AG392" i="39"/>
  <c r="AF392" i="39"/>
  <c r="AE392" i="39"/>
  <c r="AD392" i="39"/>
  <c r="AC392" i="39"/>
  <c r="AB392" i="39"/>
  <c r="AA392" i="39"/>
  <c r="Z392" i="39"/>
  <c r="Y392" i="39"/>
  <c r="X392" i="39"/>
  <c r="W392" i="39"/>
  <c r="V392" i="39"/>
  <c r="U392" i="39"/>
  <c r="T392" i="39"/>
  <c r="S392" i="39"/>
  <c r="R392" i="39"/>
  <c r="Q392" i="39"/>
  <c r="P392" i="39"/>
  <c r="O392" i="39"/>
  <c r="N392" i="39"/>
  <c r="M392" i="39"/>
  <c r="L392" i="39"/>
  <c r="K392" i="39"/>
  <c r="J392" i="39"/>
  <c r="I392" i="39"/>
  <c r="H392" i="39"/>
  <c r="G392" i="39"/>
  <c r="F392" i="39"/>
  <c r="E392" i="39"/>
  <c r="D392" i="39"/>
  <c r="C392" i="39"/>
  <c r="B390" i="39"/>
  <c r="B389" i="39"/>
  <c r="B388" i="39"/>
  <c r="B387" i="39"/>
  <c r="B386" i="39"/>
  <c r="B385" i="39"/>
  <c r="B384" i="39"/>
  <c r="B383" i="39"/>
  <c r="B382" i="39"/>
  <c r="B381" i="39"/>
  <c r="B380" i="39"/>
  <c r="B379" i="39"/>
  <c r="B378" i="39"/>
  <c r="B377" i="39"/>
  <c r="B376" i="39"/>
  <c r="B375" i="39"/>
  <c r="B374" i="39"/>
  <c r="B373" i="39"/>
  <c r="B372" i="39"/>
  <c r="B371" i="39"/>
  <c r="B370" i="39"/>
  <c r="B369" i="39"/>
  <c r="B368" i="39"/>
  <c r="B367" i="39"/>
  <c r="B366" i="39"/>
  <c r="B365" i="39"/>
  <c r="B364" i="39"/>
  <c r="B363" i="39"/>
  <c r="B362" i="39"/>
  <c r="B361" i="39"/>
  <c r="B360" i="39"/>
  <c r="B359" i="39"/>
  <c r="B358" i="39"/>
  <c r="B357" i="39"/>
  <c r="B356" i="39"/>
  <c r="B355" i="39"/>
  <c r="B354" i="39"/>
  <c r="B353" i="39"/>
  <c r="B352" i="39"/>
  <c r="B351" i="39"/>
  <c r="B350" i="39"/>
  <c r="B349" i="39"/>
  <c r="B348" i="39"/>
  <c r="B347" i="39"/>
  <c r="B346" i="39"/>
  <c r="B345" i="39"/>
  <c r="B344" i="39"/>
  <c r="B343" i="39"/>
  <c r="B342" i="39"/>
  <c r="B341" i="39"/>
  <c r="B340" i="39"/>
  <c r="B339" i="39"/>
  <c r="B338" i="39"/>
  <c r="B337" i="39"/>
  <c r="B336" i="39"/>
  <c r="B335" i="39"/>
  <c r="B334" i="39"/>
  <c r="B333" i="39"/>
  <c r="B332" i="39"/>
  <c r="B331" i="39"/>
  <c r="B330" i="39"/>
  <c r="B329" i="39"/>
  <c r="B328" i="39"/>
  <c r="B327" i="39"/>
  <c r="B326" i="39"/>
  <c r="B325" i="39"/>
  <c r="B324" i="39"/>
  <c r="B323" i="39"/>
  <c r="B322" i="39"/>
  <c r="B321" i="39"/>
  <c r="B320" i="39"/>
  <c r="B319" i="39"/>
  <c r="B318" i="39"/>
  <c r="B317" i="39"/>
  <c r="B316" i="39"/>
  <c r="B315" i="39"/>
  <c r="B314" i="39"/>
  <c r="B313" i="39"/>
  <c r="B312" i="39"/>
  <c r="B311" i="39"/>
  <c r="B310" i="39"/>
  <c r="B309" i="39"/>
  <c r="B308" i="39"/>
  <c r="B307" i="39"/>
  <c r="B306" i="39"/>
  <c r="B305" i="39"/>
  <c r="B304" i="39"/>
  <c r="B303" i="39"/>
  <c r="B302" i="39"/>
  <c r="B301" i="39"/>
  <c r="B300" i="39"/>
  <c r="B299" i="39"/>
  <c r="B298" i="39"/>
  <c r="B297" i="39"/>
  <c r="B296" i="39"/>
  <c r="B295" i="39"/>
  <c r="B294" i="39"/>
  <c r="B293" i="39"/>
  <c r="B292" i="39"/>
  <c r="B291" i="39"/>
  <c r="B290" i="39"/>
  <c r="B289" i="39"/>
  <c r="B288" i="39"/>
  <c r="B287" i="39"/>
  <c r="B286" i="39"/>
  <c r="B285" i="39"/>
  <c r="B284" i="39"/>
  <c r="B283" i="39"/>
  <c r="B282" i="39"/>
  <c r="B281" i="39"/>
  <c r="B280" i="39"/>
  <c r="B279" i="39"/>
  <c r="B278" i="39"/>
  <c r="B277" i="39"/>
  <c r="B276" i="39"/>
  <c r="B275" i="39"/>
  <c r="B274" i="39"/>
  <c r="B273" i="39"/>
  <c r="B272" i="39"/>
  <c r="B271" i="39"/>
  <c r="B270" i="39"/>
  <c r="B269" i="39"/>
  <c r="B268" i="39"/>
  <c r="B267" i="39"/>
  <c r="B266" i="39"/>
  <c r="B265" i="39"/>
  <c r="B264" i="39"/>
  <c r="B263" i="39"/>
  <c r="B262" i="39"/>
  <c r="B261" i="39"/>
  <c r="B260" i="39"/>
  <c r="B259" i="39"/>
  <c r="B258" i="39"/>
  <c r="B257" i="39"/>
  <c r="B256" i="39"/>
  <c r="B255" i="39"/>
  <c r="B254" i="39"/>
  <c r="B253" i="39"/>
  <c r="B252" i="39"/>
  <c r="B251" i="39"/>
  <c r="B250" i="39"/>
  <c r="B249" i="39"/>
  <c r="B248" i="39"/>
  <c r="B247" i="39"/>
  <c r="B246" i="39"/>
  <c r="B245" i="39"/>
  <c r="B244" i="39"/>
  <c r="B243" i="39"/>
  <c r="B242" i="39"/>
  <c r="B241" i="39"/>
  <c r="B240" i="39"/>
  <c r="B239" i="39"/>
  <c r="B238" i="39"/>
  <c r="B237" i="39"/>
  <c r="B236" i="39"/>
  <c r="B235" i="39"/>
  <c r="B234" i="39"/>
  <c r="B233" i="39"/>
  <c r="B232" i="39"/>
  <c r="B231" i="39"/>
  <c r="B230" i="39"/>
  <c r="B229" i="39"/>
  <c r="B228" i="39"/>
  <c r="B227" i="39"/>
  <c r="B226" i="39"/>
  <c r="B225" i="39"/>
  <c r="B224" i="39"/>
  <c r="B223" i="39"/>
  <c r="B222" i="39"/>
  <c r="B221" i="39"/>
  <c r="B220" i="39"/>
  <c r="B219" i="39"/>
  <c r="B218" i="39"/>
  <c r="B217" i="39"/>
  <c r="B216" i="39"/>
  <c r="B215" i="39"/>
  <c r="B214" i="39"/>
  <c r="B213" i="39"/>
  <c r="B212" i="39"/>
  <c r="B211" i="39"/>
  <c r="B210" i="39"/>
  <c r="B209" i="39"/>
  <c r="B208" i="39"/>
  <c r="B207" i="39"/>
  <c r="B206" i="39"/>
  <c r="B205" i="39"/>
  <c r="B204" i="39"/>
  <c r="B203" i="39"/>
  <c r="B202" i="39"/>
  <c r="B201" i="39"/>
  <c r="B200" i="39"/>
  <c r="B199" i="39"/>
  <c r="B196" i="39"/>
  <c r="B195" i="39"/>
  <c r="B194" i="39"/>
  <c r="B193" i="39"/>
  <c r="B192" i="39"/>
  <c r="B191" i="39"/>
  <c r="B190" i="39"/>
  <c r="B189" i="39"/>
  <c r="B188" i="39"/>
  <c r="B187" i="39"/>
  <c r="B186" i="39"/>
  <c r="B185" i="39"/>
  <c r="B184" i="39"/>
  <c r="B183" i="39"/>
  <c r="B182" i="39"/>
  <c r="B181" i="39"/>
  <c r="B180" i="39"/>
  <c r="B179" i="39"/>
  <c r="B178" i="39"/>
  <c r="B177" i="39"/>
  <c r="B176" i="39"/>
  <c r="B175" i="39"/>
  <c r="B174" i="39"/>
  <c r="B173" i="39"/>
  <c r="B172" i="39"/>
  <c r="B171" i="39"/>
  <c r="B170" i="39"/>
  <c r="B169" i="39"/>
  <c r="B168" i="39"/>
  <c r="B167" i="39"/>
  <c r="B166" i="39"/>
  <c r="B165" i="39"/>
  <c r="B164" i="39"/>
  <c r="B163" i="39"/>
  <c r="B162" i="39"/>
  <c r="B161" i="39"/>
  <c r="B160" i="39"/>
  <c r="B159" i="39"/>
  <c r="B158" i="39"/>
  <c r="B157" i="39"/>
  <c r="B156" i="39"/>
  <c r="B155" i="39"/>
  <c r="B154" i="39"/>
  <c r="B153" i="39"/>
  <c r="B152" i="39"/>
  <c r="B151" i="39"/>
  <c r="B150" i="39"/>
  <c r="B149" i="39"/>
  <c r="B148" i="39"/>
  <c r="B147" i="39"/>
  <c r="B146" i="39"/>
  <c r="B145" i="39"/>
  <c r="B144" i="39"/>
  <c r="B143" i="39"/>
  <c r="B142" i="39"/>
  <c r="B141" i="39"/>
  <c r="B140" i="39"/>
  <c r="B139" i="39"/>
  <c r="B138" i="39"/>
  <c r="B137" i="39"/>
  <c r="B136" i="39"/>
  <c r="B135" i="39"/>
  <c r="B134" i="39"/>
  <c r="B133" i="39"/>
  <c r="B132" i="39"/>
  <c r="B131" i="39"/>
  <c r="B130" i="39"/>
  <c r="B129" i="39"/>
  <c r="B128" i="39"/>
  <c r="B127" i="39"/>
  <c r="B126" i="39"/>
  <c r="B125" i="39"/>
  <c r="B124" i="39"/>
  <c r="B123" i="39"/>
  <c r="B122" i="39"/>
  <c r="B121" i="39"/>
  <c r="B120" i="39"/>
  <c r="B119" i="39"/>
  <c r="B118" i="39"/>
  <c r="B117" i="39"/>
  <c r="B116" i="39"/>
  <c r="B115" i="39"/>
  <c r="B114" i="39"/>
  <c r="B113" i="39"/>
  <c r="B112" i="39"/>
  <c r="B111" i="39"/>
  <c r="B110" i="39"/>
  <c r="B109" i="39"/>
  <c r="B108" i="39"/>
  <c r="B107" i="39"/>
  <c r="B106" i="39"/>
  <c r="B105" i="39"/>
  <c r="B104" i="39"/>
  <c r="B103" i="39"/>
  <c r="B102" i="39"/>
  <c r="B101" i="39"/>
  <c r="B100" i="39"/>
  <c r="B99" i="39"/>
  <c r="B98" i="39"/>
  <c r="B97" i="39"/>
  <c r="B96" i="39"/>
  <c r="B95" i="39"/>
  <c r="B94" i="39"/>
  <c r="B93" i="39"/>
  <c r="B92" i="39"/>
  <c r="B91" i="39"/>
  <c r="B90" i="39"/>
  <c r="B89" i="39"/>
  <c r="B88" i="39"/>
  <c r="B87" i="39"/>
  <c r="B86" i="39"/>
  <c r="B85" i="39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AJ35" i="37"/>
  <c r="AI35" i="37"/>
  <c r="AH35" i="37"/>
  <c r="AG35" i="37"/>
  <c r="AF35" i="37"/>
  <c r="AE35" i="37"/>
  <c r="AD35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B35" i="37"/>
  <c r="AJ34" i="37"/>
  <c r="AI34" i="37"/>
  <c r="AH34" i="37"/>
  <c r="AG34" i="37"/>
  <c r="AF34" i="37"/>
  <c r="AE34" i="37"/>
  <c r="AD34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B34" i="37"/>
  <c r="AJ33" i="37"/>
  <c r="AI33" i="37"/>
  <c r="AH33" i="37"/>
  <c r="AG33" i="37"/>
  <c r="AF33" i="37"/>
  <c r="AE33" i="37"/>
  <c r="AD33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B33" i="37"/>
  <c r="AJ32" i="37"/>
  <c r="AI32" i="37"/>
  <c r="AH32" i="37"/>
  <c r="AG32" i="37"/>
  <c r="AF32" i="37"/>
  <c r="AE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B32" i="37"/>
  <c r="AJ31" i="37"/>
  <c r="AI31" i="37"/>
  <c r="AH31" i="37"/>
  <c r="AG31" i="37"/>
  <c r="AF31" i="37"/>
  <c r="AE31" i="37"/>
  <c r="AD31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B31" i="37"/>
  <c r="AJ30" i="37"/>
  <c r="AI30" i="37"/>
  <c r="AH30" i="37"/>
  <c r="AG30" i="37"/>
  <c r="AF30" i="37"/>
  <c r="AE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B29" i="37"/>
  <c r="AJ28" i="37"/>
  <c r="AI28" i="37"/>
  <c r="AH28" i="37"/>
  <c r="AG28" i="37"/>
  <c r="AF28" i="37"/>
  <c r="AE28" i="37"/>
  <c r="AD28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B28" i="37"/>
  <c r="AJ27" i="37"/>
  <c r="AI27" i="37"/>
  <c r="AH27" i="37"/>
  <c r="AG27" i="37"/>
  <c r="AF27" i="37"/>
  <c r="AE27" i="37"/>
  <c r="AD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B27" i="37"/>
  <c r="AJ26" i="37"/>
  <c r="AI26" i="37"/>
  <c r="AH26" i="37"/>
  <c r="AG26" i="37"/>
  <c r="AF26" i="37"/>
  <c r="AE26" i="37"/>
  <c r="AD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4" i="37"/>
  <c r="B23" i="37"/>
  <c r="B22" i="37"/>
  <c r="B21" i="37"/>
  <c r="B20" i="37"/>
  <c r="B19" i="37"/>
  <c r="B18" i="37"/>
  <c r="B17" i="37"/>
  <c r="B16" i="37"/>
  <c r="B13" i="37"/>
  <c r="B12" i="37"/>
  <c r="B11" i="37"/>
  <c r="B10" i="37"/>
  <c r="B9" i="37"/>
  <c r="B8" i="37"/>
  <c r="B7" i="37"/>
  <c r="B6" i="37"/>
  <c r="B5" i="37"/>
</calcChain>
</file>

<file path=xl/sharedStrings.xml><?xml version="1.0" encoding="utf-8"?>
<sst xmlns="http://schemas.openxmlformats.org/spreadsheetml/2006/main" count="4299" uniqueCount="754">
  <si>
    <t>Total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</si>
  <si>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</si>
  <si>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</si>
  <si>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</si>
  <si>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</si>
  <si>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</si>
  <si>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</si>
  <si>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</si>
  <si>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</si>
  <si>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</si>
  <si>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</si>
  <si>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Ceará</t>
  </si>
  <si>
    <t>Rio Grande do Norte</t>
  </si>
  <si>
    <t>Paraíba</t>
  </si>
  <si>
    <t>Pernambuco</t>
  </si>
  <si>
    <t>Alagoas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</si>
  <si>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</si>
  <si>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</si>
  <si>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</si>
  <si>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</si>
  <si>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</si>
  <si>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</si>
  <si>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</si>
  <si>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</si>
  <si>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</si>
  <si>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</si>
  <si>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</si>
  <si>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</si>
  <si>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</si>
  <si>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</si>
  <si>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</si>
  <si>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Brasil</t>
  </si>
  <si>
    <t>Brasil, Grandes Regiões e Unidades da Federação</t>
  </si>
  <si>
    <t>Superior</t>
  </si>
  <si>
    <t>Pós-Graduação</t>
  </si>
  <si>
    <t>Mestrado</t>
  </si>
  <si>
    <t>Doutorado</t>
  </si>
  <si>
    <t>Pós-Doutorado</t>
  </si>
  <si>
    <t>Piauí</t>
  </si>
  <si>
    <t>Sergipe</t>
  </si>
  <si>
    <t>RN</t>
  </si>
  <si>
    <t>RN 02</t>
  </si>
  <si>
    <t>RN 21</t>
  </si>
  <si>
    <t>RN 24</t>
  </si>
  <si>
    <t>Grupos Ocupacionais e Subgrupos</t>
  </si>
  <si>
    <t>MEMBROS SUPERIORES DO PODER PÚBLICO, DIRIGENTES DE ORGANIZAÇÕES DE INTERESSE PÚBLICO E DE EMPRESAS, GERENTES</t>
  </si>
  <si>
    <t>PROFISSIONAIS DAS CIÊNCIAS E DAS ARTES</t>
  </si>
  <si>
    <t>TÉCNICOS DE NIVEL MÉDIO</t>
  </si>
  <si>
    <t>TRABALHADORES DE SERVIÇOS ADMINISTRATIVOS</t>
  </si>
  <si>
    <t>TRABALHADORES DOS SERVIÇOS, VENDEDORES DO COMÉRCIO EM LOJAS E MERCADOS</t>
  </si>
  <si>
    <t>TRABALHADORES AGROPECUÁRIOS, FLORESTAIS E DA PESCA</t>
  </si>
  <si>
    <t>TRABALHADORES DA PRODUÇÃO DE BENS E SERVIÇOS INDUSTRIAIS</t>
  </si>
  <si>
    <t>TRABALHADORES EM SERVIÇOS DE REPARAÇÃO E MANUTENÇÃO</t>
  </si>
  <si>
    <t xml:space="preserve">DIRIGENTES DE EMPRESAS E ORGANIZAÇÕES (EXCETO DE INTERESSE PÚBLICO)                                                               </t>
  </si>
  <si>
    <t xml:space="preserve">DIRETORES E GERENTES EM EMPRESA DE SERVIÇOS DE SAÚDE, DA EDUCAÇÃO, OU DE SERVIÇOS CULTURAIS, SOCIAIS OU PESSOAIS                  </t>
  </si>
  <si>
    <t xml:space="preserve">GERENTES                                                                                                                          </t>
  </si>
  <si>
    <t xml:space="preserve">PESQUISADORES E PROFISSIONAIS POLICIENTÍFICOS                                                                                     </t>
  </si>
  <si>
    <t xml:space="preserve">PROFISSIONAIS DAS CIÊNCIAS EXATAS, FÍSICAS E DA ENGENHARIA                                                                        </t>
  </si>
  <si>
    <t xml:space="preserve">PROFISSIONAIS DAS CIÊNCIAS BIOLÓGICAS, DA SAÚDE E AFINS                                                                           </t>
  </si>
  <si>
    <t xml:space="preserve">PROFISSIONAIS DO ENSINO                                                                                                           </t>
  </si>
  <si>
    <t xml:space="preserve">PROFISSIONAIS DAS CIÊNCIAS JURÍDICAS                                                                                              </t>
  </si>
  <si>
    <t xml:space="preserve">PROFISSIONAIS DAS CIÊNCIAS SOCIAIS E HUMANAS                                                                                      </t>
  </si>
  <si>
    <t xml:space="preserve">COMUNICADORES, ARTISTAS E RELIGIOSOS                                                                                              </t>
  </si>
  <si>
    <t>PROFISSIONAIS EM GASTRONOMIA</t>
  </si>
  <si>
    <t xml:space="preserve">TÉCNICOS POLIVALENTES                                                                                                             </t>
  </si>
  <si>
    <t xml:space="preserve">TÉCNICOS DE NÍVEL MÉDIO DAS CIÊNCIAS FÍSICAS, QUÍMICAS, ENGENHARIA E AFINS                                                        </t>
  </si>
  <si>
    <t xml:space="preserve">TÉCNICOS DE NÍVEL MÉDIO DAS CIÊNCIAS BIOLÓGICAS, BIOQUÍMICAS, DA SAÚDE E AFINS                                                    </t>
  </si>
  <si>
    <t xml:space="preserve">PROFESSORES LEIGOS E DE NÍVEL MÉDIO                                                                                               </t>
  </si>
  <si>
    <t xml:space="preserve">TÉCNICOS DE NÍVEL MÉDIO EM SERVIÇOS DE TRANSPORTES                                                                                </t>
  </si>
  <si>
    <t xml:space="preserve">TÉCNICOS DE NIVEL MÉDIO NAS CIÊNCIAS ADMINISTRATIVAS                                                                              </t>
  </si>
  <si>
    <t xml:space="preserve">TÉCNICOS EM NIVEL MÉDIO DOS SERVIÇOS CULTURAIS, DAS COMUNICAÇÕES E DOS DESPORTOS                                                  </t>
  </si>
  <si>
    <t xml:space="preserve">OUTROS TÉCNICOS DE NÍVEL MÉDIO                                                                                                    </t>
  </si>
  <si>
    <t xml:space="preserve">ESCRITURÁRIOS                                                                                                                     </t>
  </si>
  <si>
    <t xml:space="preserve">TRABALHADORES DE ATENDIMENTO AO PÚBLICO                                                                                           </t>
  </si>
  <si>
    <t xml:space="preserve">TRABALHADORES DOS SERVIÇOS                                                                                                        </t>
  </si>
  <si>
    <t xml:space="preserve">VENDEDORES E PRESTADORES DE SERVIÇOS DO COMÉRCIO                                                                                  </t>
  </si>
  <si>
    <t xml:space="preserve">TRABALHADORES NA EXPLORAÇÃO AGROPECUÁRIA                                                                                          </t>
  </si>
  <si>
    <t xml:space="preserve">PESCADORES E EXTRATIVISTAS FLORESTAIS                                                                                             </t>
  </si>
  <si>
    <t xml:space="preserve">TRABALHADORES DA INDÚSTRIA EXTRATIVA E DA CONSTRUÇÃO CIVIL                                                                        </t>
  </si>
  <si>
    <t xml:space="preserve">TRABALHADORES DA TRANSFORMAÇÃO DE METAIS E DE COMPÓSITOS                                                                          </t>
  </si>
  <si>
    <t xml:space="preserve">TRABALHADORES DA FABRICAÇÃO E INSTALAÇÃO ELETROELETRÔNICA                                                                         </t>
  </si>
  <si>
    <t xml:space="preserve">JOALHEIROS, VIDREIROS, CERAMISTAS E AFINS                                                                                         </t>
  </si>
  <si>
    <t xml:space="preserve">TRABALHADORES NAS INDÚSTRIAS TÊXTIL, DO CURTIMENTO, DO VESTÚARIO E DAS ARTES GRÁFICAS                                             </t>
  </si>
  <si>
    <t xml:space="preserve">TRABALHADORES DE FUNÇÕES TRANSVERSAIS                                                                                             </t>
  </si>
  <si>
    <t xml:space="preserve">TRABALHADORES EM INDÚSTRIAS DE PROCESSOS CONTÍNUOS E OUTRAS INDÚSTRIAS                                                            </t>
  </si>
  <si>
    <t xml:space="preserve">TRABALHADORES DA FABRICAÇÃO DE ALIMENTOS, BEBIDAS E FUMO                                                                          </t>
  </si>
  <si>
    <t xml:space="preserve">OPERADORES DE PRODUÇÃO, CAPTAÇÃO, TRATAMENTO E DISTRIBUIÇÃO (ENERGIA, ÁGUA E UTILIDADES)                                          </t>
  </si>
  <si>
    <t xml:space="preserve">TRABALHADORES EM SERVIÇOS DE REPARAÇÃO E MANUTENÇÃO MECÂNICA                                                                      </t>
  </si>
  <si>
    <t xml:space="preserve">POLIMANTENEDORES                                                                                                                  </t>
  </si>
  <si>
    <t>Subgrupos Ocupacionais e Família</t>
  </si>
  <si>
    <t>Gerentes de produção e operações em empresa agropecuária, pesqueira, aqüícola e florestal</t>
  </si>
  <si>
    <t>Gerentes de produção e operações em empresa da indústria extrativa, de transformação e de serviços de utilidade pública</t>
  </si>
  <si>
    <t>Gerentes de obras em empresa de construção</t>
  </si>
  <si>
    <t>Gerentes de operações comerciais e de assistência técnica</t>
  </si>
  <si>
    <t>Gerentes de operações de serviços em empresa de turismo, de alojamento e alimentação</t>
  </si>
  <si>
    <t>Gerentes de operações de serviços em empresa de transporte, de comunicação e de logística (armazenagem e distribuição)</t>
  </si>
  <si>
    <t>Gerentes de operações de serviços em instituição de intermediação financeira</t>
  </si>
  <si>
    <t>Gerentes administrativos, financeiros, de riscos e afins</t>
  </si>
  <si>
    <t>Gerentes de recursos humanos e de relações do trabalho</t>
  </si>
  <si>
    <t>Gerentes de comercialização, marketing e comunicação</t>
  </si>
  <si>
    <t>Gerentes de suprimentos e afins</t>
  </si>
  <si>
    <t>Gerentes de tecnologia da informação</t>
  </si>
  <si>
    <t>Gerentes de manutenção e afins</t>
  </si>
  <si>
    <t>Professores de nível superior na educação infantil</t>
  </si>
  <si>
    <t>Professores de nível superior do ensino fundamental (primeira a quarta séries)</t>
  </si>
  <si>
    <t>Professores de nível superior no ensino fundamental de quinta a oitava série</t>
  </si>
  <si>
    <t>Professores do ensino médio</t>
  </si>
  <si>
    <t>Professores do ensino profissional</t>
  </si>
  <si>
    <t>Instrutores de ensino profissional</t>
  </si>
  <si>
    <t>Professores de matemática, estatística e informática do ensino superior</t>
  </si>
  <si>
    <t>Professores de ciências físicas, químicas e afins do ensino superior</t>
  </si>
  <si>
    <t>Professores de arquitetura e urbanismo, engenharia, geofísica e geologia do ensino superior</t>
  </si>
  <si>
    <t>Professores de ciências biológicas e da saúde do ensino superior</t>
  </si>
  <si>
    <t>Professores na área de formação pedagógica do ensino superior</t>
  </si>
  <si>
    <t>Professores nas áreas de língua e literatura do ensino superior</t>
  </si>
  <si>
    <t>Professores de ciências humanas do ensino superior</t>
  </si>
  <si>
    <t>Professores de ciências econômicas, administrativas e contábeis do ensino superior</t>
  </si>
  <si>
    <t>Professores de artes do ensino superior</t>
  </si>
  <si>
    <t>Programadores, avaliadores e orientadores de ensino</t>
  </si>
  <si>
    <t>Até 1 empregado</t>
  </si>
  <si>
    <t>De 11 a 20 empregados</t>
  </si>
  <si>
    <t>De 2 a 5 empregados</t>
  </si>
  <si>
    <t>De 6 a 10 empregados</t>
  </si>
  <si>
    <t>21 ou mais empregados</t>
  </si>
  <si>
    <t>Número de empresas por quantidade de empregados</t>
  </si>
  <si>
    <t>Número de empresas por quantidade de empregados qualificados</t>
  </si>
  <si>
    <t>* Até 21 de outubro de 2015 esteve vigente a Resolução Normativa 84. Entre outubro de 2015 a 12 de dezembro de 2017 a RN
vigente foi a 118. A partir de dezembro de 2017 temos a atual RN 13 que disciplina este tipo de autorização.</t>
  </si>
  <si>
    <t>Países</t>
  </si>
  <si>
    <t>2011-Q1</t>
  </si>
  <si>
    <t>2011-Q2</t>
  </si>
  <si>
    <t>2011-Q3</t>
  </si>
  <si>
    <t>2012-Q1</t>
  </si>
  <si>
    <t>2012-Q2</t>
  </si>
  <si>
    <t>2012-Q3</t>
  </si>
  <si>
    <t>2013-Q1</t>
  </si>
  <si>
    <t>2013-Q2</t>
  </si>
  <si>
    <t>2013-Q3</t>
  </si>
  <si>
    <t>2014-Q1</t>
  </si>
  <si>
    <t>2014-Q2</t>
  </si>
  <si>
    <t>2014-Q3</t>
  </si>
  <si>
    <t>2015-Q1</t>
  </si>
  <si>
    <t>2015-Q2</t>
  </si>
  <si>
    <t>2015-Q3</t>
  </si>
  <si>
    <t>2016-Q1</t>
  </si>
  <si>
    <t>2016-Q2</t>
  </si>
  <si>
    <t>2016-Q3</t>
  </si>
  <si>
    <t>2017-Q1</t>
  </si>
  <si>
    <t>2017-Q2</t>
  </si>
  <si>
    <t>2017-Q3</t>
  </si>
  <si>
    <t>2018-Q1</t>
  </si>
  <si>
    <t>2018-Q2</t>
  </si>
  <si>
    <t>2018-Q3</t>
  </si>
  <si>
    <t>2019-Q1</t>
  </si>
  <si>
    <t>2019-Q2</t>
  </si>
  <si>
    <t>2019-Q3</t>
  </si>
  <si>
    <t>Setores e subsetores de atividade</t>
  </si>
  <si>
    <t>FILIPINAS</t>
  </si>
  <si>
    <t>CHINA</t>
  </si>
  <si>
    <t>ÍNDIA</t>
  </si>
  <si>
    <t>ITÁLIA</t>
  </si>
  <si>
    <t>REINO UNIDO</t>
  </si>
  <si>
    <t>JAPÃO</t>
  </si>
  <si>
    <t>ALEMANHA</t>
  </si>
  <si>
    <t>POLÔNIA</t>
  </si>
  <si>
    <t>FRANÇA</t>
  </si>
  <si>
    <t>MÉXICO</t>
  </si>
  <si>
    <t>RÚSSIA</t>
  </si>
  <si>
    <t>NORUEGA</t>
  </si>
  <si>
    <t>ESPANHA</t>
  </si>
  <si>
    <t>PORTUGAL</t>
  </si>
  <si>
    <t>CORÉIA DO SUL</t>
  </si>
  <si>
    <t>MALÁSIA</t>
  </si>
  <si>
    <t>HOLANDA</t>
  </si>
  <si>
    <t>UCRÂNIA</t>
  </si>
  <si>
    <t>ROMÊNIA</t>
  </si>
  <si>
    <t>PERU</t>
  </si>
  <si>
    <t>CANADÁ</t>
  </si>
  <si>
    <t>DINAMARCA</t>
  </si>
  <si>
    <t>COLÔMBIA</t>
  </si>
  <si>
    <t>CROÁCIA</t>
  </si>
  <si>
    <t>VENEZUELA</t>
  </si>
  <si>
    <t>GRÉCIA</t>
  </si>
  <si>
    <t>BÉLGICA</t>
  </si>
  <si>
    <t>SUÉCIA</t>
  </si>
  <si>
    <t>INDONÉSIA</t>
  </si>
  <si>
    <t>ARGENTINA</t>
  </si>
  <si>
    <t>FINLÂNDIA</t>
  </si>
  <si>
    <t>TAILÂNDIA</t>
  </si>
  <si>
    <t>ÁUSTRIA</t>
  </si>
  <si>
    <t>ÁFRICA DO SUL</t>
  </si>
  <si>
    <t>AUSTRÁLIA</t>
  </si>
  <si>
    <t>SUÍÇA</t>
  </si>
  <si>
    <t>BÓSNIA-HERZEGOVINA</t>
  </si>
  <si>
    <t>HUNGRIA</t>
  </si>
  <si>
    <t>REPÚBLICA TCHECA</t>
  </si>
  <si>
    <t>CHILE</t>
  </si>
  <si>
    <t>LETÔNIA</t>
  </si>
  <si>
    <t>GUATEMALA</t>
  </si>
  <si>
    <t>ANGOLA</t>
  </si>
  <si>
    <t>CUBA</t>
  </si>
  <si>
    <t>ESLOVÁQUIA</t>
  </si>
  <si>
    <t>GEÓRGIA</t>
  </si>
  <si>
    <t>COSTA RICA</t>
  </si>
  <si>
    <t>HONDURAS</t>
  </si>
  <si>
    <t>VIETNÃ</t>
  </si>
  <si>
    <t>IRLANDA</t>
  </si>
  <si>
    <t>LITUÂNIA</t>
  </si>
  <si>
    <t>TURQUIA</t>
  </si>
  <si>
    <t>MOÇAMBIQUE</t>
  </si>
  <si>
    <t>BANGLADESH</t>
  </si>
  <si>
    <t>NICARÁGUA</t>
  </si>
  <si>
    <t>REPÚBLICA DOMINICANA</t>
  </si>
  <si>
    <t>CABO VERDE</t>
  </si>
  <si>
    <t>BOLÍVIA</t>
  </si>
  <si>
    <t>BULGÁRIA</t>
  </si>
  <si>
    <t>EL SALVADOR</t>
  </si>
  <si>
    <t>MYANMAR</t>
  </si>
  <si>
    <t>ISRAEL</t>
  </si>
  <si>
    <t>NOVA ZELÂNDIA</t>
  </si>
  <si>
    <t>TRINIDAD E TOBAGO</t>
  </si>
  <si>
    <t>EGITO</t>
  </si>
  <si>
    <t>IRÃ</t>
  </si>
  <si>
    <t>MONGÓLIA</t>
  </si>
  <si>
    <t>SÉRVIA</t>
  </si>
  <si>
    <t>SRI LANKA</t>
  </si>
  <si>
    <t>LÍBANO</t>
  </si>
  <si>
    <t>PANAMÁ</t>
  </si>
  <si>
    <t>PAQUISTÃO</t>
  </si>
  <si>
    <t>GANA</t>
  </si>
  <si>
    <t>GUIANA</t>
  </si>
  <si>
    <t>NIGÉRIA</t>
  </si>
  <si>
    <t>QUÊNIA</t>
  </si>
  <si>
    <t>ALBÂNIA</t>
  </si>
  <si>
    <t>EQUADOR</t>
  </si>
  <si>
    <t>ESTÔNIA</t>
  </si>
  <si>
    <t>TUNÍSIA</t>
  </si>
  <si>
    <t>URUGUAI</t>
  </si>
  <si>
    <t>LIBÉRIA</t>
  </si>
  <si>
    <t>MARROCOS</t>
  </si>
  <si>
    <t>REPÚBLICA DEMOCRÁTICA DO CONGO</t>
  </si>
  <si>
    <t>SENEGAL</t>
  </si>
  <si>
    <t>TOGO</t>
  </si>
  <si>
    <t>CAMARÕES</t>
  </si>
  <si>
    <t>ESLOVÊNIA</t>
  </si>
  <si>
    <t>ETIÓPIA</t>
  </si>
  <si>
    <t>HAITI</t>
  </si>
  <si>
    <t>JAMAICA</t>
  </si>
  <si>
    <t>MALTA</t>
  </si>
  <si>
    <t>MONTENEGRO</t>
  </si>
  <si>
    <t>ARGÉLIA</t>
  </si>
  <si>
    <t>BIELORRÚSSIA</t>
  </si>
  <si>
    <t>BRASIL</t>
  </si>
  <si>
    <t>FIJI</t>
  </si>
  <si>
    <t>ILHAS MARSHALL</t>
  </si>
  <si>
    <t>MAURITÂNIA</t>
  </si>
  <si>
    <t>NEPAL</t>
  </si>
  <si>
    <t>BENIN</t>
  </si>
  <si>
    <t>BURKINA FASO</t>
  </si>
  <si>
    <t>CAZAQUISTÃO</t>
  </si>
  <si>
    <t>CHADE</t>
  </si>
  <si>
    <t>COSTA DO MARFIM</t>
  </si>
  <si>
    <t>GUINÉ BISSAU</t>
  </si>
  <si>
    <t>LÍBIA</t>
  </si>
  <si>
    <t>LUXEMBURGO</t>
  </si>
  <si>
    <t>MACEDÔNIA</t>
  </si>
  <si>
    <t>NAMÍBIA</t>
  </si>
  <si>
    <t>PARAGUAI</t>
  </si>
  <si>
    <t>SÃO VICENTE E GRANADINAS</t>
  </si>
  <si>
    <t>SERRA LEOA</t>
  </si>
  <si>
    <t>SÍRIA</t>
  </si>
  <si>
    <t>SURINAME</t>
  </si>
  <si>
    <t>TANZÂNIA</t>
  </si>
  <si>
    <t>UGANDA</t>
  </si>
  <si>
    <t>ANTÍGUA E BARBUDA</t>
  </si>
  <si>
    <t>ARÁBIA SAUDITA</t>
  </si>
  <si>
    <t>ARMÊNIA</t>
  </si>
  <si>
    <t>BAHAMAS</t>
  </si>
  <si>
    <t>BARBADOS</t>
  </si>
  <si>
    <t>BELIZE</t>
  </si>
  <si>
    <t>CAMBOJA</t>
  </si>
  <si>
    <t>CHIPRE</t>
  </si>
  <si>
    <t>EMIRADOS ÁRABES UNIDOS</t>
  </si>
  <si>
    <t>GABÃO</t>
  </si>
  <si>
    <t>GÂMBIA</t>
  </si>
  <si>
    <t>GUINÉ</t>
  </si>
  <si>
    <t>IÊMEN</t>
  </si>
  <si>
    <t>IRAQUE</t>
  </si>
  <si>
    <t>ISLÂNDIA</t>
  </si>
  <si>
    <t>JORDÂNIA</t>
  </si>
  <si>
    <t>KUWAIT</t>
  </si>
  <si>
    <t>LIECHTENSTEIN</t>
  </si>
  <si>
    <t>MALI</t>
  </si>
  <si>
    <t>MOLDÁVIA</t>
  </si>
  <si>
    <t>OMÃ</t>
  </si>
  <si>
    <t>PAPUA-NOVA GUINÉ</t>
  </si>
  <si>
    <t>QUIRGUISTÃO</t>
  </si>
  <si>
    <t>REPÚBLICA CENTRO AFRICANA</t>
  </si>
  <si>
    <t>SANTA LÚCIA</t>
  </si>
  <si>
    <t>SÃO TOMÉ E PRÍNCIPE</t>
  </si>
  <si>
    <t>TCHECOSLOVÁQUIA</t>
  </si>
  <si>
    <t>TURCOMENISTÃO</t>
  </si>
  <si>
    <t>UZBEQUISTÃO</t>
  </si>
  <si>
    <t>ZÂMBIA</t>
  </si>
  <si>
    <t>NÃO ESPECIFICADO</t>
  </si>
  <si>
    <t>Fonte: Elaborado pelo OBMigra, a partir dos dados da Coordenação Geral de Imigração Laboral/ Ministério da Justiça e Segurança Pública, 2011-2019.</t>
  </si>
  <si>
    <t>Não Informado</t>
  </si>
  <si>
    <t>RN 01</t>
  </si>
  <si>
    <t>RN 76</t>
  </si>
  <si>
    <t>RN 80</t>
  </si>
  <si>
    <t>RN 94</t>
  </si>
  <si>
    <t>RN 99</t>
  </si>
  <si>
    <t>RN 121</t>
  </si>
  <si>
    <t>RN 124</t>
  </si>
  <si>
    <t>RNs Novas</t>
  </si>
  <si>
    <t>BURUNDI</t>
  </si>
  <si>
    <t>TIMOR LESTE</t>
  </si>
  <si>
    <t>TONGA</t>
  </si>
  <si>
    <t>AFEGANISTÃO</t>
  </si>
  <si>
    <t>BRUNEI</t>
  </si>
  <si>
    <t>CONGO</t>
  </si>
  <si>
    <t>CORÉIA DO NORTE</t>
  </si>
  <si>
    <t>ESTADO DA PALESTINA</t>
  </si>
  <si>
    <t>GUINÉ EQUATORIAL</t>
  </si>
  <si>
    <t>MÔNACO</t>
  </si>
  <si>
    <t>SUAZILÂNDIA</t>
  </si>
  <si>
    <t>TADJIQUISTÃO</t>
  </si>
  <si>
    <t>BUTÃO</t>
  </si>
  <si>
    <t>IUGOSLÁVIA</t>
  </si>
  <si>
    <t>RUANDA</t>
  </si>
  <si>
    <t>SAMOA</t>
  </si>
  <si>
    <t>SAN MARINO</t>
  </si>
  <si>
    <t>SUDÃO</t>
  </si>
  <si>
    <t>UNIÃO SOVIÉTICA</t>
  </si>
  <si>
    <r>
      <t xml:space="preserve">Escolaridade </t>
    </r>
    <r>
      <rPr>
        <b/>
        <sz val="8"/>
        <color theme="1" tint="0.249977111117893"/>
        <rFont val="Calibri"/>
        <family val="2"/>
      </rPr>
      <t>(1)</t>
    </r>
  </si>
  <si>
    <t>(1) Até o ano de 2015 as categorias "pós-graduação" e "pós-doutorado" estavam agrupadas, respectivamente, em "mestrado" e "doutorado"</t>
  </si>
  <si>
    <t>RNs Antigas</t>
  </si>
  <si>
    <t xml:space="preserve">MEMBROS SUPERIORES E DIRIGENTES DO PODER PÚBLICO                                                                                  </t>
  </si>
  <si>
    <t xml:space="preserve">PRODUTORES NA EXPLORAÇÃO AGROPECUÁRIA                                                                                             </t>
  </si>
  <si>
    <t xml:space="preserve">TRABALHADORES DE INSTALAÇÕES SIDERÚRGICAS E DE MATERIAIS DE CONSTRUÇÃO                                                            </t>
  </si>
  <si>
    <t xml:space="preserve">MONTADORES DE APARELHOS E INSTRUMENTOS DE PRECISÃO E MUSICAIS                                                                     </t>
  </si>
  <si>
    <t xml:space="preserve">TRABALHADORES DAS INDÚSTRIAS DE MADEIRA E DO MOBILIÁRIO                                                                           </t>
  </si>
  <si>
    <t xml:space="preserve">TRABALHADORES DE INSTALAÇÕES E MÁQUINAS DE FABRICAÇÃO DE CELULOSE E PAPEL                                                         </t>
  </si>
  <si>
    <t>TRABALHADORES DO ARTESANATO</t>
  </si>
  <si>
    <t xml:space="preserve">GERENTES DE ÁREAS DE APOIO                                                                                                        </t>
  </si>
  <si>
    <t xml:space="preserve">GERENTES DE PRODUÇÃO E OPERAÇÕES                                                                                                  </t>
  </si>
  <si>
    <t xml:space="preserve">OUTROS PROFISSIONAIS DO ENSINO NÃO CLASSIFICADOS ANTERIORMENTE                                                                    </t>
  </si>
  <si>
    <t>Professores de educação especial</t>
  </si>
  <si>
    <t xml:space="preserve">PROFESSORES DE NÍVEL SUPERIOR NA EDUCAÇÃO INFANTIL E NO ENSINO FUNDAMENTAL                                                        </t>
  </si>
  <si>
    <t xml:space="preserve">PROFESSORES DO ENSINO MÉDIO                                                                                                       </t>
  </si>
  <si>
    <t xml:space="preserve">PROFESSORES DO ENSINO SUPERIOR                                                                                                    </t>
  </si>
  <si>
    <t xml:space="preserve">PROFESSORES E INSTRUTORES DO ENSINO PROFISSIONAL                                                                                  </t>
  </si>
  <si>
    <t>Nome da Empresa Não Informado</t>
  </si>
  <si>
    <t xml:space="preserve">Valor dos Investimento realizados por pessoa física (em reais) pelas resoluções normativas 84,118 e 13, por quadrimestre, segundo Brasil, Grandes Regiões e Unidades da Federação, 2011-2019* </t>
  </si>
  <si>
    <t>INDÚSTRIAS DE TRANSFORMAÇÃO</t>
  </si>
  <si>
    <t>FABRICAÇÃO DE PRODUTOS ALIMENTÍCIOS</t>
  </si>
  <si>
    <t>AGRICULTURA, PECUÁRIA, PRODUÇÃO FLORESTAL, PESCA E AQÜICULTURA</t>
  </si>
  <si>
    <t>AGRICULTURA, PECUÁRIA E SERVIÇOS RELACIONADOS</t>
  </si>
  <si>
    <t>PRODUÇÃO FLORESTAL</t>
  </si>
  <si>
    <t>PESCA E AQÜICULTURA</t>
  </si>
  <si>
    <t>INDÚSTRIAS EXTRATIVAS</t>
  </si>
  <si>
    <t>EXTRAÇÃO DE PETRÓLEO E GÁS NATURAL</t>
  </si>
  <si>
    <t>EXTRAÇÃO DE MINERAIS METÁLICOS</t>
  </si>
  <si>
    <t>EXTRAÇÃO DE MINERAIS NÃO-METÁLICOS</t>
  </si>
  <si>
    <t>ATIVIDADES DE APOIO À EXTRAÇÃO DE MINERAIS</t>
  </si>
  <si>
    <t>FABRICAÇÃO DE BEBIDAS</t>
  </si>
  <si>
    <t>FABRICAÇÃO DE PRODUTOS DO FUMO</t>
  </si>
  <si>
    <t>FABRICAÇÃO DE PRODUTOS TÊXTEIS</t>
  </si>
  <si>
    <t>CONFECÇÃO DE ARTIGOS DO VESTUÁRIO E ACESSÓRIOS</t>
  </si>
  <si>
    <t>PREPARAÇÃO DE COUROS E FABRICAÇÃO DE ARTEFATOS DE COURO, ARTIGOS PARA VIAGEM E CALÇADOS</t>
  </si>
  <si>
    <t>FABRICAÇÃO DE PRODUTOS DE MADEIRA</t>
  </si>
  <si>
    <t>FABRICAÇÃO DE CELULOSE, PAPEL E PRODUTOS DE PAPEL</t>
  </si>
  <si>
    <t>IMPRESSÃO E REPRODUÇÃO DE GRAVAÇÕES</t>
  </si>
  <si>
    <t>FABRICAÇÃO DE COQUE, DE PRODUTOS DERIVADOS DO PETRÓLEO E DE BIOCOMBUSTÍVEIS</t>
  </si>
  <si>
    <t>FABRICAÇÃO DE PRODUTOS QUÍMICOS</t>
  </si>
  <si>
    <t>FABRICAÇÃO DE PRODUTOS FARMOQUÍMICOS E FARMACÊUTICOS</t>
  </si>
  <si>
    <t>FABRICAÇÃO DE PRODUTOS DE BORRACHA E DE MATERIAL PLÁSTICO</t>
  </si>
  <si>
    <t>FABRICAÇÃO DE PRODUTOS DE MINERAIS NÃO-METÁLICOS</t>
  </si>
  <si>
    <t>METALURGIA</t>
  </si>
  <si>
    <t>FABRICAÇÃO DE PRODUTOS DE METAL, EXCETO MÁQUINAS E EQUIPAMENTOS</t>
  </si>
  <si>
    <t>FABRICAÇÃO DE EQUIPAMENTOS DE INFORMÁTICA, PRODUTOS ELETRÔNICOS E ÓPTICOS</t>
  </si>
  <si>
    <t>FABRICAÇÃO DE MÁQUINAS, APARELHOS E MATERIAIS ELÉTRICOS</t>
  </si>
  <si>
    <t>FABRICAÇÃO DE MÁQUINAS E EQUIPAMENTOS</t>
  </si>
  <si>
    <t>FABRICAÇÃO DE VEÍCULOS AUTOMOTORES, REBOQUES E CARROCERIAS</t>
  </si>
  <si>
    <t>FABRICAÇÃO DE OUTROS EQUIPAMENTOS DE TRANSPORTE, EXCETO VEÍCULOS AUTOMOTORES</t>
  </si>
  <si>
    <t>FABRICAÇÃO DE MÓVEIS</t>
  </si>
  <si>
    <t>FABRICAÇÃO DE PRODUTOS DIVERSOS</t>
  </si>
  <si>
    <t>MANUTENÇÃO, REPARAÇÃO E INSTALAÇÃO DE MÁQUINAS E EQUIPAMENTOS</t>
  </si>
  <si>
    <t>ELETRICIDADE, GÁS E OUTRAS UTILIDADES</t>
  </si>
  <si>
    <t>CAPTAÇÃO, TRATAMENTO E DISTRIBUIÇÃO DE ÁGUA</t>
  </si>
  <si>
    <t>ESGOTO E ATIVIDADES RELACIONADAS</t>
  </si>
  <si>
    <t>COLETA, TRATAMENTO E DISPOSIÇÃO DE RESÍDUOS; RECUPERAÇÃO DE MATERIAIS</t>
  </si>
  <si>
    <t>DESCONTAMINAÇÃO E OUTROS SERVIÇOS DE GESTÃO DE RESÍDUOS</t>
  </si>
  <si>
    <t>CONSTRUÇÃO DE EDIFÍCIOS</t>
  </si>
  <si>
    <t>OBRAS DE INFRA-ESTRUTURA</t>
  </si>
  <si>
    <t>SERVIÇOS ESPECIALIZADOS PARA CONSTRUÇÃO</t>
  </si>
  <si>
    <t>COMÉRCIO E REPARAÇÃO DE VEÍCULOS AUTOMOTORES E MOTOCICLETAS</t>
  </si>
  <si>
    <t>COMÉRCIO POR ATACADO, EXCETO VEÍCULOS AUTOMOTORES E MOTOCICLETAS</t>
  </si>
  <si>
    <t>COMÉRCIO VAREJISTA</t>
  </si>
  <si>
    <t>TRANSPORTE TERRESTRE</t>
  </si>
  <si>
    <t>TRANSPORTE AQUAVIÁRIO</t>
  </si>
  <si>
    <t>TRANSPORTE AÉREO</t>
  </si>
  <si>
    <t>ARMAZENAMENTO E ATIVIDADES AUXILIARES DOS TRANSPORTES</t>
  </si>
  <si>
    <t>CORREIO E OUTRAS ATIVIDADES DE ENTREGA</t>
  </si>
  <si>
    <t>ALOJAMENTO</t>
  </si>
  <si>
    <t>ALIMENTAÇÃO</t>
  </si>
  <si>
    <t>EDIÇÃO E EDIÇÃO INTEGRADA À IMPRESSÃO</t>
  </si>
  <si>
    <t>ATIVIDADES CINEMATOGRÁFICAS, PRODUÇÃO DE VÍDEOS E DE PROGRAMAS DE TELEVISÃO; GRAVAÇÃO DE SOM E EDIÇÃO DE MÚSICA</t>
  </si>
  <si>
    <t>ATIVIDADES DE RÁDIO E DE TELEVISÃO</t>
  </si>
  <si>
    <t>TELECOMUNICAÇÕES</t>
  </si>
  <si>
    <t>ATIVIDADES DOS SERVIÇOS DE TECNOLOGIA DA INFORMAÇÃO</t>
  </si>
  <si>
    <t>ATIVIDADES DE PRESTAÇÃO DE SERVIÇOS DE INFORMAÇÃO</t>
  </si>
  <si>
    <t>ATIVIDADES DE SERVIÇOS FINANCEIROS</t>
  </si>
  <si>
    <t>SEGUROS, RESSEGUROS, PREVIDÊNCIA COMPLEMENTAR E PLANOS DE SAÚDE</t>
  </si>
  <si>
    <t>ATIVIDADES AUXILIARES DOS SERVIÇOS FINANCEIROS, SEGUROS, PREVIDÊNCIA COMPLEMENTAR E PLANOS DE SAÚDE</t>
  </si>
  <si>
    <t>ATIVIDADES IMOBILIÁRIAS</t>
  </si>
  <si>
    <t>ATIVIDADES JURÍDICAS, DE CONTABILIDADE E DE AUDITORIA</t>
  </si>
  <si>
    <t>ATIVIDADES DE SEDES DE EMPRESAS E DE CONSULTORIA EM GESTÃO EMPRESARIAL</t>
  </si>
  <si>
    <t>SERVIÇOS DE ARQUITETURA E ENGENHARIA; TESTES E ANÁLISES TÉCNICAS</t>
  </si>
  <si>
    <t>PESQUISA E DESENVOLVIMENTO CIENTÍFICO</t>
  </si>
  <si>
    <t>PUBLICIDADE E PESQUISA DE MERCADO</t>
  </si>
  <si>
    <t>OUTRAS ATIVIDADES PROFISSIONAIS, CIENTÍFICAS E TÉCNICAS</t>
  </si>
  <si>
    <t>ATIVIDADES VETERINÁRIAS</t>
  </si>
  <si>
    <t>ALUGUÉIS NÃO-IMOBILIÁRIOS E GESTÃO DE ATIVOS INTANGÍVEIS NÃO-FINANCEIROS</t>
  </si>
  <si>
    <t>SELEÇÃO, AGENCIAMENTO E LOCAÇÃO DE MÃO-DE-OBRA</t>
  </si>
  <si>
    <t>AGÊNCIAS DE VIAGENS, OPERADORES TURÍSTICOS E SERVIÇOS DE RESERVAS</t>
  </si>
  <si>
    <t>ATIVIDADES DE VIGILÂNCIA, SEGURANÇA E INVESTIGAÇÃO</t>
  </si>
  <si>
    <t>SERVIÇOS PARA EDIFÍCIOS E ATIVIDADES PAISAGÍSTICAS</t>
  </si>
  <si>
    <t>SERVIÇOS DE ESCRITÓRIO, DE APOIO ADMINISTRATIVO E OUTROS SERVIÇOS PRESTADOS ÀS EMPRESAS</t>
  </si>
  <si>
    <t>ADMINISTRAÇÃO PÚBLICA, DEFESA E SEGURIDADE SOCIAL</t>
  </si>
  <si>
    <t>EDUCAÇÃO</t>
  </si>
  <si>
    <t>ATIVIDADES DE ATENÇÃO À SAÚDE HUMANA</t>
  </si>
  <si>
    <t>ATIVIDADES DE ATENÇÃO À SAÚDE HUMANA INTEGRADAS COM ASSISTÊNCIA SOCIAL, PRESTADAS EM RESIDÊNCIAS COLETIVAS E PARTICULARES</t>
  </si>
  <si>
    <t>SERVIÇOS DE ASSISTÊNCIA SOCIAL SEM ALOJAMENTO</t>
  </si>
  <si>
    <t>ATIVIDADES ARTÍSTICAS, CRIATIVAS E DE ESPETÁCULOS</t>
  </si>
  <si>
    <t>ATIVIDADES LIGADAS AO PATRIMÔNIO CULTURAL E AMBIENTAL</t>
  </si>
  <si>
    <t>ATIVIDADES ESPORTIVAS E DE RECREAÇÃO E LAZER</t>
  </si>
  <si>
    <t>ATIVIDADES DE ORGANIZAÇÕES ASSOCIATIVAS</t>
  </si>
  <si>
    <t>REPARAÇÃO E MANUTENÇÃO DE EQUIPAMENTOS DE INFORMÁTICA E COMUNICAÇÃO E DE OBJETOS PESSOAIS E DOMÉSTICOS</t>
  </si>
  <si>
    <t>OUTRAS ATIVIDADES DE SERVIÇOS PESSOAIS</t>
  </si>
  <si>
    <t>ORGANISMOS INTERNACIONAIS E OUTRAS INSTITUIÇÕES EXTRATERRITORIAIS</t>
  </si>
  <si>
    <t>ELETRICIDADE E GÁS</t>
  </si>
  <si>
    <t>ÁGUA, ESGOTO, ATIVIDADES DE GESTÃO DE RESÍDUOS E DESCONTAMINAÇÃO</t>
  </si>
  <si>
    <t>CONSTRUÇÃO</t>
  </si>
  <si>
    <t>COMÉRCIO;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</si>
  <si>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</si>
  <si>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</si>
  <si>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</si>
  <si>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</si>
  <si>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PROFISSIONAIS, CIENTÍFICAS E TÉCNICAS</t>
  </si>
  <si>
    <t>ATIVIDADES ADMINISTRATIVAS E SERVIÇOS COMPLEMENTARES</t>
  </si>
  <si>
    <t>SAÚDE HUMANA E SERVIÇOS SOCIAIS</t>
  </si>
  <si>
    <t>ARTES, CULTURA, ESPORTE E RECREAÇÃO</t>
  </si>
  <si>
    <t>OUTRAS ATIVIDADES DE SERVIÇOS</t>
  </si>
  <si>
    <t xml:space="preserve">    Número de autorizações concedidas para trabalhadores qualificados, por quadrimestre, segundo setores de atividade. Brasil, 2010-2019.</t>
  </si>
  <si>
    <t>2020-Q1</t>
  </si>
  <si>
    <t xml:space="preserve">TRABALHADORES DA MECANIZAÇÃO AGROPECUÁRIA E FLORESTAL                                                                             </t>
  </si>
  <si>
    <t>Número de autorizações concedidas para trabalhadores qualificados, por quadrimestre, segundo grupos ocupacionais e subgrupos. Brasil, 2011-2020.</t>
  </si>
  <si>
    <t>Fonte: Elaborado pelo OBMigra, a partir dos dados da Coordenação Geral de Imigração Laboral/ Ministério da Justiça e Segurança Pública, 2011-2020.</t>
  </si>
  <si>
    <t>ESTADOS UNIDOS</t>
  </si>
  <si>
    <t>CINGAPURA-SINGAPURA</t>
  </si>
  <si>
    <t>SÃO CRISTOVÃO E NEVIS</t>
  </si>
  <si>
    <t>Número de autorizações para residências e residências prévias concedidas pelas Resoluções Normativas 84, 118 e 13, por quadrimestre, segundo Brasil, Grandes Regiões e Unidades da Federação, 2011-2020*</t>
  </si>
  <si>
    <t xml:space="preserve">Valor dos Investimento realizados por pessoa física (em reais) pelas resoluções normativas 84,118 e 13, por quadrimestre, segundo Brasil, Grandes Regiões e Unidades da Federação, 2011-2020* </t>
  </si>
  <si>
    <t>MAURÍCIO, ILHAS</t>
  </si>
  <si>
    <t>SEYCHELLES</t>
  </si>
  <si>
    <t>AZERBAIDJÃO</t>
  </si>
  <si>
    <t>MADAGASCAR</t>
  </si>
  <si>
    <t>ZIMBABWE</t>
  </si>
  <si>
    <t>DOMINICA</t>
  </si>
  <si>
    <t>MALAWI</t>
  </si>
  <si>
    <t>BOTSWANA</t>
  </si>
  <si>
    <t>MALDIVAS, ILHAS</t>
  </si>
  <si>
    <t>BAREIN</t>
  </si>
  <si>
    <t>NÍGER</t>
  </si>
  <si>
    <t>SOMÁLIA</t>
  </si>
  <si>
    <t>Número de autorizações concedidas para trabalhadores qualificados, por quadrimestre, segundo Brasil, Grandes Regiões e Unidades da Federação, 2011-2020.</t>
  </si>
  <si>
    <t>Número de autorizações concedidas para trabalhadores qualificados, por quadrimestre, segundo RNs. Brasil, 2011-2020.</t>
  </si>
  <si>
    <t>Número de autorizações concedidas para trabalhadores qualificados, por quadrimestre, segundo subgrupos ocupacionais e famílias. Brasil, 2011-2020.</t>
  </si>
  <si>
    <t>Número de empresas, por quadrimestres, segundo quantidade de empregados. Brasil, 2011-2020.</t>
  </si>
  <si>
    <t>Número de empresas, por quadrimestres, segundo quantidade de empregados qualificados. Brasil, 2011-2020.</t>
  </si>
  <si>
    <t>2020-Q2</t>
  </si>
  <si>
    <t xml:space="preserve">ALEMANHA </t>
  </si>
  <si>
    <t>ANDORRA</t>
  </si>
  <si>
    <t>ARUBA</t>
  </si>
  <si>
    <t>BENGALA</t>
  </si>
  <si>
    <t>CATAR</t>
  </si>
  <si>
    <t>COMORES, ILHAS</t>
  </si>
  <si>
    <t>CURAÇAO</t>
  </si>
  <si>
    <t>DJIBUTI</t>
  </si>
  <si>
    <t>ERITRÉIA</t>
  </si>
  <si>
    <t>ESTADOS FEDERADOS DA MICRONÉSIA</t>
  </si>
  <si>
    <t>ILHAS COOK</t>
  </si>
  <si>
    <t>ILHAS SALOMÃO</t>
  </si>
  <si>
    <t>KIRIBATI</t>
  </si>
  <si>
    <t>KOSOVO</t>
  </si>
  <si>
    <t>LAOS</t>
  </si>
  <si>
    <t>LESOTO</t>
  </si>
  <si>
    <t>MARSHALL, ILHAS</t>
  </si>
  <si>
    <t>NATURALIDADE BRASILEIRA</t>
  </si>
  <si>
    <t>NAURU</t>
  </si>
  <si>
    <t>PALAU</t>
  </si>
  <si>
    <t>SÉRVIA E MONTENEGRO</t>
  </si>
  <si>
    <t>SUDÃO DO SUL</t>
  </si>
  <si>
    <t>TUVALU</t>
  </si>
  <si>
    <t>VANUATU</t>
  </si>
  <si>
    <t>VATICANO</t>
  </si>
  <si>
    <t>RN 30</t>
  </si>
  <si>
    <t>Gerentes de pesquisa e desenvolvimento e afins</t>
  </si>
  <si>
    <t>Código</t>
  </si>
  <si>
    <t>A</t>
  </si>
  <si>
    <t>01_</t>
  </si>
  <si>
    <t>02_</t>
  </si>
  <si>
    <t>03_</t>
  </si>
  <si>
    <t>B</t>
  </si>
  <si>
    <t>06_</t>
  </si>
  <si>
    <t>07_</t>
  </si>
  <si>
    <t>08_</t>
  </si>
  <si>
    <t>09_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</si>
  <si>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</si>
  <si>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</si>
  <si>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</si>
  <si>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</si>
  <si>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</si>
  <si>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</si>
  <si>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</si>
  <si>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</si>
  <si>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</si>
  <si>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</si>
  <si>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</si>
  <si>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</si>
  <si>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</si>
  <si>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</si>
  <si>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</si>
  <si>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</si>
  <si>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</si>
  <si>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</si>
  <si>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2020-Q3</t>
  </si>
  <si>
    <t>2021-Q2</t>
  </si>
  <si>
    <t>2021-Q1</t>
  </si>
  <si>
    <t>Número de autorizações concedidas, por quadrimestre, segundo países. Brasil, 2011-2021.</t>
  </si>
  <si>
    <t>Número de autorizações concedidas para trabalhadores qualificados, por quadrimestre, segundo  países. Brasil, 2011-2021.</t>
  </si>
  <si>
    <t>Fonte: Elaborado pelo OBMigra, a partir dos dados da Coordenação Geral de Imigração Laboral/ Ministério da Justiça e Segurança Pública, 2011-2021.</t>
  </si>
  <si>
    <t>Número de autorizações concedidas para trabalhadores qualificados, por quadrimestre, segundo escolaridade. Brasil, 2011-2021.</t>
  </si>
  <si>
    <t>2021-Q3</t>
  </si>
  <si>
    <t>2022-Q1</t>
  </si>
  <si>
    <t>2022-Q2</t>
  </si>
  <si>
    <t>2022-Q3</t>
  </si>
  <si>
    <t>RN 35</t>
  </si>
  <si>
    <t>RN 62</t>
  </si>
  <si>
    <t>RN 63</t>
  </si>
  <si>
    <t>RN 74</t>
  </si>
  <si>
    <t>RN 84</t>
  </si>
  <si>
    <t>RN 118</t>
  </si>
  <si>
    <t>RN 11</t>
  </si>
  <si>
    <t>EXTRAÇÃO DE CARVÃO MINERAL</t>
  </si>
  <si>
    <t>05_</t>
  </si>
  <si>
    <t>T</t>
  </si>
  <si>
    <t>SERVIÇOS DOMÉSTICOS</t>
  </si>
  <si>
    <t>Número de solicitações de refúgio, por quadrimestres, segundo principais países. Brasil 2016-2020.</t>
  </si>
  <si>
    <t>Principais países</t>
  </si>
  <si>
    <t>2020</t>
  </si>
  <si>
    <t>1º Quadrimestre</t>
  </si>
  <si>
    <t>2º Quadrimestre</t>
  </si>
  <si>
    <t>3º Quadrimestre</t>
  </si>
  <si>
    <t>OUTROS PAÍSES</t>
  </si>
  <si>
    <t>Fonte: Elaborado pelo OBMigra, a partir dos dados da Polícia Federal, Solicitações de refúgio.</t>
  </si>
  <si>
    <t>Número de solicitações de refúgio, por quadrimestres, segundo principais países e sexo. Brasil 2016-2020.</t>
  </si>
  <si>
    <t>Sexo</t>
  </si>
  <si>
    <t>Homem</t>
  </si>
  <si>
    <t>Mulher</t>
  </si>
  <si>
    <t>Venezuela</t>
  </si>
  <si>
    <t>Haiti</t>
  </si>
  <si>
    <t>Número de  solicitações de refúgio, por quadrimestres, segundo Brasil, Grandes Regiões e Unidades da Federação 2016-2020.</t>
  </si>
  <si>
    <r>
      <t xml:space="preserve">Número de  solicitações de refúgio </t>
    </r>
    <r>
      <rPr>
        <b/>
        <sz val="14"/>
        <color rgb="FFFF0000"/>
        <rFont val="Century Gothic"/>
        <family val="2"/>
      </rPr>
      <t>de venezuelanos</t>
    </r>
    <r>
      <rPr>
        <b/>
        <sz val="14"/>
        <color rgb="FFFFFFFF"/>
        <rFont val="Century Gothic"/>
        <family val="2"/>
      </rPr>
      <t xml:space="preserve">, por quadrimestres, segundo </t>
    </r>
    <r>
      <rPr>
        <b/>
        <sz val="14"/>
        <color rgb="FFFF0000"/>
        <rFont val="Century Gothic"/>
        <family val="2"/>
      </rPr>
      <t>Brasil</t>
    </r>
    <r>
      <rPr>
        <b/>
        <sz val="14"/>
        <color rgb="FFFFFFFF"/>
        <rFont val="Century Gothic"/>
        <family val="2"/>
      </rPr>
      <t>, Grandes Regiões e Unidades da Federação 2016-2020.</t>
    </r>
  </si>
  <si>
    <r>
      <t xml:space="preserve">Número de  solicitações de refúgio de </t>
    </r>
    <r>
      <rPr>
        <b/>
        <sz val="14"/>
        <color rgb="FFFF0000"/>
        <rFont val="Century Gothic"/>
        <family val="2"/>
      </rPr>
      <t>haitianos</t>
    </r>
    <r>
      <rPr>
        <b/>
        <sz val="14"/>
        <color rgb="FFFFFFFF"/>
        <rFont val="Century Gothic"/>
        <family val="2"/>
      </rPr>
      <t xml:space="preserve">, por quadrimestres, segundo </t>
    </r>
    <r>
      <rPr>
        <b/>
        <sz val="14"/>
        <color rgb="FFFF0000"/>
        <rFont val="Century Gothic"/>
        <family val="2"/>
      </rPr>
      <t>Brasil</t>
    </r>
    <r>
      <rPr>
        <b/>
        <sz val="14"/>
        <color rgb="FFFFFFFF"/>
        <rFont val="Century Gothic"/>
        <family val="2"/>
      </rPr>
      <t>, Grandes Regiões e Unidades da Federação 2016-2020.</t>
    </r>
  </si>
  <si>
    <t>Número de solicitações de refúgio, por quadrimestres, segundo principais países. Roraima 2016-2020.</t>
  </si>
  <si>
    <t>2016</t>
  </si>
  <si>
    <t>2017</t>
  </si>
  <si>
    <t>2018</t>
  </si>
  <si>
    <t>2019</t>
  </si>
  <si>
    <t>Número de solicitações de refúgio, por quadrimestres, segundo principais países. Amazonas 2016-2020.</t>
  </si>
  <si>
    <r>
      <t xml:space="preserve">Número de solicitações de refúgio, por quadrimestres, segundo principais países. </t>
    </r>
    <r>
      <rPr>
        <b/>
        <sz val="14"/>
        <color indexed="9"/>
        <rFont val="Century Gothic"/>
        <family val="2"/>
      </rPr>
      <t>Acre 2016-2020.</t>
    </r>
  </si>
  <si>
    <t>Número de solicitações de refúgio, por quadrimestres, segundo principais países. Mato Grosso do Sul,  2016-2020.</t>
  </si>
  <si>
    <t>Número de solicitações de refúgio, por quadrimestres, segundo principais países. São Paulo,  2016-2020.</t>
  </si>
  <si>
    <t>Movimentação de trabalhadores migrantes no mercado de trabalho formal, por quadrimestre, segundo continentes e tipo de movimentação - 2011-abr/2022</t>
  </si>
  <si>
    <t>Continentes e tipo de movimentação</t>
  </si>
  <si>
    <t>Admitidos</t>
  </si>
  <si>
    <t>América do Norte</t>
  </si>
  <si>
    <t>América Central e Caribe</t>
  </si>
  <si>
    <t>América do Sul</t>
  </si>
  <si>
    <t>América não especificado</t>
  </si>
  <si>
    <t>Europa</t>
  </si>
  <si>
    <t>Ásia</t>
  </si>
  <si>
    <t>Oceania</t>
  </si>
  <si>
    <t>África</t>
  </si>
  <si>
    <t>Não especificado</t>
  </si>
  <si>
    <t>Desligados</t>
  </si>
  <si>
    <t>Saldo</t>
  </si>
  <si>
    <t>Fonte: Elaborado pelo OBMigra, a partir dos dados do Ministério da Economia, base harmonizada RAIS-CTPS-CAGED, 2011-abr/2022</t>
  </si>
  <si>
    <t>Taxas de admissão, desligamento e rotatividade de trabalhadores migrantes no mercado de trabalho formal, por quadrimestre, segundo continentes - 2011-abr/2022</t>
  </si>
  <si>
    <t>Continentes</t>
  </si>
  <si>
    <t>Taxa de admissão</t>
  </si>
  <si>
    <t>Taxa de desligamento</t>
  </si>
  <si>
    <t>Taxa de rotatividade</t>
  </si>
  <si>
    <t>Fonte: Elaborado pelo OBMigra, a partir dos dados do Ministério da Economia, base harmonizada RAIS-CTPS-CAGED, 2011-abr/2022; e base harmonizada RAIS-CTPS estoque, 2010-2020.</t>
  </si>
  <si>
    <t>Notas: Os estoques quadrimestrais e o de 2021 foram projetados a partir dos estoques observados nos anos de 2010 a 2020, combinados aos saldos de movimentação pelo CAGED.</t>
  </si>
  <si>
    <t>Movimentação de trabalhadores migrantes no mercado de trabalho formal, por quadrimestre, segundo principais países e tipo de movimentação - 2011-abr/2022</t>
  </si>
  <si>
    <t>Principais países e tipo de movimentação</t>
  </si>
  <si>
    <t>Fonte: Elaborado pelo OBMigra, a partir dos dados do Ministério da Economia, base harmonizada RAIS-CTPS-CAGED, 2011-abr/2022.</t>
  </si>
  <si>
    <t>Taxas de admissão, desligamento e rotatividade de trabalhadores migrantes no mercado de trabalho formal, por quadrimestre, segundo principais países - 2011-abr/2022</t>
  </si>
  <si>
    <t>Admissão de trabalhadores migrantes no mercado de trabalho formal, por quadrimestre, segundo grandes grupos e subgrupos ocupacionais - 2011-abr/2022</t>
  </si>
  <si>
    <t>Grupos e subgrupos ocupacionais</t>
  </si>
  <si>
    <t>Forças Armadas, Policiais e Bombeiros Militares</t>
  </si>
  <si>
    <t>Membros das forças armadas</t>
  </si>
  <si>
    <t>Policiais militares</t>
  </si>
  <si>
    <t>Bombeiros militares</t>
  </si>
  <si>
    <t>Membros superiores do poder público, dirigentes de organizações de interesse público e de empresas e gerentes</t>
  </si>
  <si>
    <t>Membros superiores e dirigentes do poder público</t>
  </si>
  <si>
    <t>Dirigentes de empresas e organizações (exceto de interesse público)</t>
  </si>
  <si>
    <t>Diretores e gerentes em empresa de serviços de saúde, da educação, ou de serviços culturais, sociais ou pessoais</t>
  </si>
  <si>
    <t>Gerentes</t>
  </si>
  <si>
    <t>Profissionais das ciências e das artes</t>
  </si>
  <si>
    <t>Pesquisadores e profissionais policientíficos</t>
  </si>
  <si>
    <t>Profissionais das ciências exatas, físicas e da engenharia</t>
  </si>
  <si>
    <t>Profissionais das ciências biológicas, da saúde e afins</t>
  </si>
  <si>
    <t>Profissionais do ensino</t>
  </si>
  <si>
    <t>Profissionais das ciências jurídicas</t>
  </si>
  <si>
    <t>Profissionais das ciências sociais e humanas</t>
  </si>
  <si>
    <t>Comunicadores, artistas e religiosos</t>
  </si>
  <si>
    <t>Profissionais em gastronomia</t>
  </si>
  <si>
    <t>Técnicos de nível médio</t>
  </si>
  <si>
    <t>Técnicos polivalentes</t>
  </si>
  <si>
    <t>Técnicos de nível médio das ciências físicas, químicas, engenharia e afins</t>
  </si>
  <si>
    <t>Técnicos de nível médio das ciências biológicas, bioquímicas, da saúde e afins</t>
  </si>
  <si>
    <t>Professores leigos e de nível médio</t>
  </si>
  <si>
    <t>Técnicos de nível médio em serviços de transportes</t>
  </si>
  <si>
    <t>Técnicos de nivel médio nas ciências administrativas</t>
  </si>
  <si>
    <t>Técnicos em nivel médio dos serviços culturais, das comunicações e dos desportos</t>
  </si>
  <si>
    <t>Outros técnicos de nível médio</t>
  </si>
  <si>
    <t>Trabalhadores de serviços administrativos</t>
  </si>
  <si>
    <t>Escriturários</t>
  </si>
  <si>
    <t>Trabalhadores de atendimento ao público</t>
  </si>
  <si>
    <t>Trabalhadores dos serviços, vendedores do comércio em lojas e mercados</t>
  </si>
  <si>
    <t>Trabalhadores dos serviços</t>
  </si>
  <si>
    <t>Vendedores e prestadores de serviços do comércio</t>
  </si>
  <si>
    <t>Trabalhadores agropecuários, florestais, da caça e pesca</t>
  </si>
  <si>
    <t>Produtores na exploração agropecuária</t>
  </si>
  <si>
    <t>Trabalhadores na exploração agropecuária</t>
  </si>
  <si>
    <t>Pescadores e extrativistas florestais</t>
  </si>
  <si>
    <t>Trabalhadores da mecanização agropecuária e florestal</t>
  </si>
  <si>
    <t>Trabalhadores da produção de bens e serviços industriais</t>
  </si>
  <si>
    <t>Trabalhadores da indústria extrativa e da construção civil</t>
  </si>
  <si>
    <t>Trabalhadores da transformação de metais e de compósitos</t>
  </si>
  <si>
    <t>Trabalhadores da fabricação e instalação eletroeletrônica</t>
  </si>
  <si>
    <t>Montadores de aparelhos e instrumentos de precisão e musicais</t>
  </si>
  <si>
    <t>Joalheiros, vidreiros, ceramistas e afins</t>
  </si>
  <si>
    <t>Trabalhadores nas indústrias têxtil, do curtimento, do vestúario e das artes gráficas</t>
  </si>
  <si>
    <t>Trabalhadores das indústrias de madeira e do mobiliário</t>
  </si>
  <si>
    <t>Trabalhadores de funções transversais</t>
  </si>
  <si>
    <t>Trabalhadores do artesanato</t>
  </si>
  <si>
    <t>Trabalhadores em indústrias de processos contínuos e outras indústrias</t>
  </si>
  <si>
    <t>Trabalhadores de instalações siderúrgicas e de materiais de construção</t>
  </si>
  <si>
    <t>Trabalhadores de instalações e máquinas de fabricação de celulose e papel</t>
  </si>
  <si>
    <t>Trabalhadores da fabricação de alimentos, bebidas e fumo</t>
  </si>
  <si>
    <t>Operadores de produção, captação, tratamento e distribuição (energia, água e utilidades)</t>
  </si>
  <si>
    <t>Operadores de outras instalações industriais</t>
  </si>
  <si>
    <t>Trabalhadores de manutenção e reparação</t>
  </si>
  <si>
    <t>Trabalhadores em serviços de reparação e manutenção mecânica</t>
  </si>
  <si>
    <t>Polimantenedores</t>
  </si>
  <si>
    <t>Outros trabalhadores da conservação, manutenção e reparação</t>
  </si>
  <si>
    <t>Desligamento de trabalhadores migrantes no mercado de trabalho formal, por quadrimestre, segundo grandes grupos e subgrupos ocupacionais - 2011-abr/2022</t>
  </si>
  <si>
    <t>Saldo de movimentação de trabalhadores migrantes no mercado de trabalho formal, por quadrimestre, segundo grandes grupos e subgrupos ocupacionais - 2011-abr/2022</t>
  </si>
  <si>
    <t>Rendimento médio de trabalhadores migrantes no mercado de trabalho formal, por quadrimestre, segundo continentes e tipo de movimentação - 2011-abr/2022</t>
  </si>
  <si>
    <t>Diferença</t>
  </si>
  <si>
    <t>Notas: Foram desconsiderados intermitentes e salários menores que 0,3 Salários Mínimos e maiores que 150 Salários Mínimos.</t>
  </si>
  <si>
    <t>Rendimentos deflacionados, pelo INPC, para abril/2022.</t>
  </si>
  <si>
    <t>Rendimento médio de trabalhadores migrantes no mercado de trabalho formal, por quadrimestre, segundo principais países e tipo de movimentação - 2011-abr/2022</t>
  </si>
  <si>
    <t>Número de trabalhadores migrantes admitidos no mercado de trabalho formal e taxa de admissão, por quadrimestre, segundo Unidades da Federação - 2011-abr/2022</t>
  </si>
  <si>
    <t>Unidades da Federação</t>
  </si>
  <si>
    <t>Nota: Os estoques quadrimestrais e o de 2021 foram projetados a partir dos estoques observados nos anos de 2010 a 2020, combinados aos saldos de movimentação pelo CAGED.</t>
  </si>
  <si>
    <t>Número de registros de imigrantes residentes, por quadrimestres, segundo principais países - Brasil, 1º quadrimestre de  2015 ao 4 º quadrimestre de 2021</t>
  </si>
  <si>
    <t>TOTAL</t>
  </si>
  <si>
    <t>BOLIVIA</t>
  </si>
  <si>
    <t>COREIA DO SUL</t>
  </si>
  <si>
    <t>ESTADOS UNIDOS DA AMERICA</t>
  </si>
  <si>
    <t>FRANCA</t>
  </si>
  <si>
    <t>ITALIA</t>
  </si>
  <si>
    <t>JAPAO</t>
  </si>
  <si>
    <t>LIBANO</t>
  </si>
  <si>
    <t>NIGERIA</t>
  </si>
  <si>
    <t>REPUBLICA DO HAITI</t>
  </si>
  <si>
    <t>REPUBLICA POPULAR DA CHINA</t>
  </si>
  <si>
    <t>SIRIA</t>
  </si>
  <si>
    <t>Fonte: Elaborado pelo OBMigra, a partir dos dados da Polícia Federal, Sistema de Registro Nacional Migratório (SISMIGRA), 2015 a 2022</t>
  </si>
  <si>
    <t>Número de registros de imigrantes temporários, por quadrimestres, segundo principais países - Brasil, 1º quadrimestre de  2015 ao 4 º quadrimestre de 2021</t>
  </si>
  <si>
    <t>COLOMBIA</t>
  </si>
  <si>
    <t>INDIA</t>
  </si>
  <si>
    <t>MEXICO</t>
  </si>
  <si>
    <t>Grandes Regiões e 
Unidades da 
Federação</t>
  </si>
  <si>
    <t>RONDÔNIA</t>
  </si>
  <si>
    <t xml:space="preserve"> ACRE</t>
  </si>
  <si>
    <t xml:space="preserve"> AMAZONAS</t>
  </si>
  <si>
    <t xml:space="preserve"> RORAIMA</t>
  </si>
  <si>
    <t>PARÁ</t>
  </si>
  <si>
    <t xml:space="preserve"> AMAPÁ</t>
  </si>
  <si>
    <t>TOCANTINS</t>
  </si>
  <si>
    <t xml:space="preserve"> MARANHÃO</t>
  </si>
  <si>
    <t xml:space="preserve"> 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</si>
  <si>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</si>
  <si>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</si>
  <si>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</si>
  <si>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</si>
  <si>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</si>
  <si>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</si>
  <si>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</si>
  <si>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 xml:space="preserve"> MINAS GERAIS</t>
  </si>
  <si>
    <t xml:space="preserve"> ESPÍRITO SANTO</t>
  </si>
  <si>
    <t xml:space="preserve"> RIO DE JANEIRO</t>
  </si>
  <si>
    <t>SÃO PAULO</t>
  </si>
  <si>
    <t xml:space="preserve"> PARANÁ</t>
  </si>
  <si>
    <t xml:space="preserve"> SANTA CATARINA</t>
  </si>
  <si>
    <t>RIO GRANDE DO SUL</t>
  </si>
  <si>
    <t>MATO GROSSO DO SUL</t>
  </si>
  <si>
    <t xml:space="preserve"> MATO GROSSO</t>
  </si>
  <si>
    <t xml:space="preserve"> GOIÁS</t>
  </si>
  <si>
    <t>DISTRITO FEDERAL</t>
  </si>
  <si>
    <t>IGNORADO</t>
  </si>
  <si>
    <t xml:space="preserve"> RONDÔNIA</t>
  </si>
  <si>
    <t>ACRE</t>
  </si>
  <si>
    <t>RORAIMA</t>
  </si>
  <si>
    <t xml:space="preserve"> PARÁ</t>
  </si>
  <si>
    <t>PIAUÍ</t>
  </si>
  <si>
    <t>CEARÁ</t>
  </si>
  <si>
    <t>MINAS GERAIS</t>
  </si>
  <si>
    <t>ESPÍRITO SANTO</t>
  </si>
  <si>
    <t>RIO DE JANEIRO</t>
  </si>
  <si>
    <t>PARANÁ</t>
  </si>
  <si>
    <t>SANTA CATARINA</t>
  </si>
  <si>
    <t>MATO GROSSO</t>
  </si>
  <si>
    <t>GOIÁS</t>
  </si>
  <si>
    <t>Número de registros de imigrantes venezuelanos, por quadrimestres, segundo classificação - Brasil, 1º quadrimestre de  2015 ao 4 º quadrimestre de 2021</t>
  </si>
  <si>
    <t>Residentes</t>
  </si>
  <si>
    <t>Temporários</t>
  </si>
  <si>
    <t>Fronteiriços</t>
  </si>
  <si>
    <t>Não Aplicáveis</t>
  </si>
  <si>
    <t>Não Informados</t>
  </si>
  <si>
    <t>Número de registros de imigrantes haitanos, por quadrimestres, segundo classificação - Brasil, 1º quadrimestre de  2015 ao 4 º quadrimestre de 2021</t>
  </si>
  <si>
    <t>Número de registros de imigrantes venezuelanos residentes, por quadrimestres, segundo Unidades da Federação - Brasil, 1º quadrimestre de  2015 ao 4 º quadrimestre de 2021</t>
  </si>
  <si>
    <t>AMAZONAS</t>
  </si>
  <si>
    <t>AMAPÁ</t>
  </si>
  <si>
    <t>MARANHÃO</t>
  </si>
  <si>
    <t>Número de registros de imigrantes haitianos residentes, por quadrimestres, segundo Unidades da Federação - Brasil, 1º quadrimestre de  2015 ao 1 º quadrimestre de 2021</t>
  </si>
  <si>
    <t>Número de registros de imigrantes, por quadrimestres, segundo classificação - Brasil, 1º quadrimestre de  2010 ao 4 º quadrimestre de 2021</t>
  </si>
  <si>
    <t>Fonte: Elaborado pelo OBMigra, a partir dos dados da Polícia Federal, Sistema de Registro Nacional Migratório (SISMIGRA), 2010 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</si>
</sst>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[$R$-416]* #,##0.00_-;\-[$R$-416]* #,##0.00_-;_-[$R$-416]* &quot;-&quot;??_-;_-@_-"/>
    <numFmt numFmtId="166" formatCode="_-* #,##0_-;\-* #,##0_-;_-* &quot;-&quot;??_-;_-@_-"/>
    <numFmt numFmtId="167" formatCode="#,##0_ ;\-\ #,##0\ "/>
    <numFmt numFmtId="168" formatCode="_-* #,##0_-;\-* #,##0"/>
    <numFmt numFmtId="169" formatCode="0.0\ 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</font>
    <font>
      <b/>
      <sz val="14"/>
      <color rgb="FFFFFFFF"/>
      <name val="Century Gothic"/>
      <family val="2"/>
    </font>
    <font>
      <b/>
      <sz val="12"/>
      <color rgb="FF262626"/>
      <name val="Calibri"/>
      <family val="2"/>
      <scheme val="minor"/>
    </font>
    <font>
      <b/>
      <sz val="14"/>
      <color rgb="FF262626"/>
      <name val="Century Gothic"/>
      <family val="2"/>
    </font>
    <font>
      <b/>
      <sz val="12"/>
      <color rgb="FF262626"/>
      <name val="Century Gothic"/>
      <family val="2"/>
    </font>
    <font>
      <b/>
      <sz val="12"/>
      <color rgb="FF404040"/>
      <name val="Century Gothic"/>
      <family val="2"/>
    </font>
    <font>
      <b/>
      <sz val="14"/>
      <color rgb="FF262626"/>
      <name val="Calibri"/>
      <family val="2"/>
      <scheme val="minor"/>
    </font>
    <font>
      <sz val="11"/>
      <color rgb="FF404040"/>
      <name val="Century Gothic"/>
      <family val="2"/>
    </font>
    <font>
      <b/>
      <sz val="11"/>
      <color rgb="FF404040"/>
      <name val="Century Gothic"/>
      <family val="2"/>
    </font>
    <font>
      <b/>
      <sz val="10"/>
      <color theme="0"/>
      <name val="Century Gothic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1"/>
      <color theme="1"/>
      <name val="Century Gothic"/>
      <family val="2"/>
    </font>
    <font>
      <sz val="12"/>
      <color rgb="FF404040"/>
      <name val="Century Gothic"/>
      <family val="2"/>
    </font>
    <font>
      <sz val="8"/>
      <name val="Calibri"/>
      <family val="2"/>
      <scheme val="minor"/>
    </font>
    <font>
      <b/>
      <sz val="11"/>
      <color rgb="FFFFFFFF"/>
      <name val="Century Gothic"/>
      <family val="2"/>
    </font>
    <font>
      <b/>
      <sz val="11"/>
      <color rgb="FF262626"/>
      <name val="Century Gothic"/>
      <family val="2"/>
    </font>
    <font>
      <b/>
      <sz val="10"/>
      <name val="Century Gothic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FFFFFF"/>
      <name val="Century Gothic"/>
      <family val="2"/>
    </font>
    <font>
      <u/>
      <sz val="11"/>
      <color theme="1"/>
      <name val="Calibri"/>
      <family val="2"/>
      <scheme val="minor"/>
    </font>
    <font>
      <b/>
      <sz val="14"/>
      <color rgb="FFFF0000"/>
      <name val="Century Gothic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9"/>
      <name val="Century Gothic"/>
      <family val="2"/>
    </font>
    <font>
      <b/>
      <sz val="12"/>
      <color rgb="FFFFFFFF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u/>
      <sz val="11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8A5"/>
        <bgColor indexed="64"/>
      </patternFill>
    </fill>
    <fill>
      <patternFill patternType="solid">
        <fgColor rgb="FF86C7CE"/>
        <bgColor indexed="64"/>
      </patternFill>
    </fill>
    <fill>
      <patternFill patternType="solid">
        <fgColor rgb="FFE3EFF1"/>
        <bgColor indexed="64"/>
      </patternFill>
    </fill>
    <fill>
      <patternFill patternType="solid">
        <fgColor rgb="FFB1D8DD"/>
        <bgColor indexed="64"/>
      </patternFill>
    </fill>
    <fill>
      <patternFill patternType="solid">
        <fgColor rgb="FF0088A5"/>
        <bgColor rgb="FFFAEA2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808080"/>
        <bgColor rgb="FF969696"/>
      </patternFill>
    </fill>
  </fills>
  <borders count="2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/>
      </bottom>
      <diagonal/>
    </border>
    <border>
      <left style="thin">
        <color theme="0" tint="-0.249977111117893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</cellStyleXfs>
  <cellXfs count="248">
    <xf numFmtId="0" fontId="0" fillId="0" borderId="0" xfId="0"/>
    <xf numFmtId="0" fontId="9" fillId="4" borderId="3" xfId="0" applyFont="1" applyFill="1" applyBorder="1" applyAlignment="1">
      <alignment horizontal="left" vertical="center" wrapText="1"/>
    </xf>
    <xf numFmtId="0" fontId="0" fillId="0" borderId="3" xfId="0" applyBorder="1"/>
    <xf numFmtId="0" fontId="1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5" fontId="9" fillId="4" borderId="3" xfId="1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0" fillId="2" borderId="0" xfId="0" applyFill="1"/>
    <xf numFmtId="0" fontId="11" fillId="6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0" fillId="0" borderId="3" xfId="0" applyBorder="1" applyAlignment="1"/>
    <xf numFmtId="0" fontId="0" fillId="0" borderId="0" xfId="0" applyNumberFormat="1"/>
    <xf numFmtId="3" fontId="9" fillId="4" borderId="3" xfId="1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vertical="center" wrapText="1"/>
    </xf>
    <xf numFmtId="0" fontId="14" fillId="0" borderId="3" xfId="0" applyFont="1" applyBorder="1" applyAlignment="1"/>
    <xf numFmtId="0" fontId="6" fillId="2" borderId="3" xfId="0" applyFont="1" applyFill="1" applyBorder="1" applyAlignment="1">
      <alignment vertical="center" wrapText="1"/>
    </xf>
    <xf numFmtId="0" fontId="0" fillId="2" borderId="0" xfId="0" applyFill="1" applyBorder="1"/>
    <xf numFmtId="0" fontId="13" fillId="9" borderId="4" xfId="0" applyFont="1" applyFill="1" applyBorder="1" applyAlignment="1">
      <alignment horizontal="left" vertical="center" wrapText="1"/>
    </xf>
    <xf numFmtId="0" fontId="17" fillId="0" borderId="3" xfId="0" applyFont="1" applyBorder="1"/>
    <xf numFmtId="0" fontId="17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/>
    <xf numFmtId="0" fontId="18" fillId="2" borderId="3" xfId="0" applyFont="1" applyFill="1" applyBorder="1" applyAlignment="1">
      <alignment horizontal="center" vertical="center"/>
    </xf>
    <xf numFmtId="0" fontId="17" fillId="2" borderId="0" xfId="0" applyFont="1" applyFill="1" applyAlignment="1"/>
    <xf numFmtId="3" fontId="19" fillId="6" borderId="3" xfId="1" applyNumberFormat="1" applyFont="1" applyFill="1" applyBorder="1" applyAlignment="1">
      <alignment horizontal="center" vertical="center"/>
    </xf>
    <xf numFmtId="3" fontId="19" fillId="5" borderId="3" xfId="1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7" fillId="0" borderId="3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0" xfId="0" applyFont="1" applyFill="1"/>
    <xf numFmtId="165" fontId="17" fillId="0" borderId="3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4" fontId="19" fillId="6" borderId="3" xfId="2" applyFont="1" applyFill="1" applyBorder="1" applyAlignment="1">
      <alignment horizontal="right" vertical="center"/>
    </xf>
    <xf numFmtId="164" fontId="19" fillId="5" borderId="3" xfId="2" applyFont="1" applyFill="1" applyBorder="1" applyAlignment="1">
      <alignment horizontal="right" vertical="center"/>
    </xf>
    <xf numFmtId="164" fontId="18" fillId="0" borderId="3" xfId="2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/>
    <xf numFmtId="0" fontId="17" fillId="0" borderId="6" xfId="0" applyFont="1" applyBorder="1"/>
    <xf numFmtId="0" fontId="17" fillId="2" borderId="6" xfId="0" applyFont="1" applyFill="1" applyBorder="1"/>
    <xf numFmtId="0" fontId="18" fillId="2" borderId="3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/>
    </xf>
    <xf numFmtId="0" fontId="21" fillId="2" borderId="3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17" fillId="2" borderId="0" xfId="0" applyFont="1" applyFill="1" applyBorder="1"/>
    <xf numFmtId="0" fontId="0" fillId="0" borderId="0" xfId="0" applyAlignment="1">
      <alignment horizontal="center"/>
    </xf>
    <xf numFmtId="0" fontId="22" fillId="2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0" fillId="0" borderId="0" xfId="0"/>
    <xf numFmtId="0" fontId="12" fillId="6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/>
    </xf>
    <xf numFmtId="0" fontId="17" fillId="3" borderId="3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9" fillId="4" borderId="3" xfId="1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6" borderId="3" xfId="1" applyNumberFormat="1" applyFont="1" applyFill="1" applyBorder="1" applyAlignment="1">
      <alignment horizontal="left" vertical="center"/>
    </xf>
    <xf numFmtId="3" fontId="3" fillId="5" borderId="3" xfId="1" applyNumberFormat="1" applyFont="1" applyFill="1" applyBorder="1" applyAlignment="1">
      <alignment horizontal="left" vertical="center"/>
    </xf>
    <xf numFmtId="0" fontId="0" fillId="0" borderId="6" xfId="0" applyBorder="1" applyAlignment="1"/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3" fontId="19" fillId="5" borderId="3" xfId="1" applyFont="1" applyFill="1" applyBorder="1" applyAlignment="1">
      <alignment horizontal="center" vertical="center"/>
    </xf>
    <xf numFmtId="166" fontId="19" fillId="5" borderId="3" xfId="1" applyNumberFormat="1" applyFont="1" applyFill="1" applyBorder="1" applyAlignment="1">
      <alignment horizontal="center" vertical="center"/>
    </xf>
    <xf numFmtId="166" fontId="19" fillId="6" borderId="3" xfId="1" applyNumberFormat="1" applyFont="1" applyFill="1" applyBorder="1" applyAlignment="1">
      <alignment horizontal="center" vertical="center"/>
    </xf>
    <xf numFmtId="166" fontId="19" fillId="2" borderId="0" xfId="1" applyNumberFormat="1" applyFont="1" applyFill="1" applyAlignment="1">
      <alignment horizontal="center"/>
    </xf>
    <xf numFmtId="166" fontId="19" fillId="2" borderId="3" xfId="1" applyNumberFormat="1" applyFont="1" applyFill="1" applyBorder="1" applyAlignment="1">
      <alignment horizontal="center" vertical="center" wrapText="1"/>
    </xf>
    <xf numFmtId="166" fontId="23" fillId="5" borderId="3" xfId="1" applyNumberFormat="1" applyFont="1" applyFill="1" applyBorder="1" applyAlignment="1">
      <alignment horizontal="center" vertical="center"/>
    </xf>
    <xf numFmtId="166" fontId="23" fillId="6" borderId="3" xfId="1" applyNumberFormat="1" applyFont="1" applyFill="1" applyBorder="1" applyAlignment="1">
      <alignment horizontal="center" vertical="center" wrapText="1"/>
    </xf>
    <xf numFmtId="166" fontId="11" fillId="5" borderId="3" xfId="1" applyNumberFormat="1" applyFont="1" applyFill="1" applyBorder="1" applyAlignment="1">
      <alignment vertical="center"/>
    </xf>
    <xf numFmtId="43" fontId="17" fillId="0" borderId="3" xfId="1" applyFont="1" applyBorder="1"/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166" fontId="9" fillId="4" borderId="3" xfId="1" applyNumberFormat="1" applyFont="1" applyFill="1" applyBorder="1" applyAlignment="1">
      <alignment horizontal="center" vertical="center" wrapText="1"/>
    </xf>
    <xf numFmtId="166" fontId="9" fillId="4" borderId="3" xfId="1" applyNumberFormat="1" applyFont="1" applyFill="1" applyBorder="1" applyAlignment="1">
      <alignment horizontal="center" vertical="center"/>
    </xf>
    <xf numFmtId="166" fontId="11" fillId="6" borderId="3" xfId="1" applyNumberFormat="1" applyFont="1" applyFill="1" applyBorder="1" applyAlignment="1">
      <alignment vertical="center"/>
    </xf>
    <xf numFmtId="166" fontId="18" fillId="2" borderId="3" xfId="1" applyNumberFormat="1" applyFont="1" applyFill="1" applyBorder="1" applyAlignment="1">
      <alignment horizontal="center" vertical="center"/>
    </xf>
    <xf numFmtId="0" fontId="28" fillId="0" borderId="0" xfId="0" applyFont="1"/>
    <xf numFmtId="0" fontId="2" fillId="2" borderId="3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left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166" fontId="9" fillId="4" borderId="3" xfId="1" applyNumberFormat="1" applyFont="1" applyFill="1" applyBorder="1" applyAlignment="1">
      <alignment horizontal="left" vertical="center" wrapText="1"/>
    </xf>
    <xf numFmtId="166" fontId="11" fillId="5" borderId="3" xfId="1" applyNumberFormat="1" applyFont="1" applyFill="1" applyBorder="1" applyAlignment="1">
      <alignment horizontal="left" vertical="center"/>
    </xf>
    <xf numFmtId="166" fontId="11" fillId="5" borderId="3" xfId="1" applyNumberFormat="1" applyFont="1" applyFill="1" applyBorder="1" applyAlignment="1">
      <alignment horizontal="center" vertical="center"/>
    </xf>
    <xf numFmtId="166" fontId="11" fillId="6" borderId="3" xfId="1" applyNumberFormat="1" applyFont="1" applyFill="1" applyBorder="1" applyAlignment="1">
      <alignment horizontal="left" vertical="center" wrapText="1"/>
    </xf>
    <xf numFmtId="166" fontId="11" fillId="6" borderId="3" xfId="1" applyNumberFormat="1" applyFont="1" applyFill="1" applyBorder="1" applyAlignment="1">
      <alignment horizontal="center" vertical="center" wrapText="1"/>
    </xf>
    <xf numFmtId="166" fontId="9" fillId="4" borderId="3" xfId="1" applyNumberFormat="1" applyFont="1" applyFill="1" applyBorder="1" applyAlignment="1">
      <alignment horizontal="left" vertical="center"/>
    </xf>
    <xf numFmtId="166" fontId="19" fillId="5" borderId="3" xfId="1" applyNumberFormat="1" applyFont="1" applyFill="1" applyBorder="1" applyAlignment="1">
      <alignment horizontal="left" vertical="center"/>
    </xf>
    <xf numFmtId="166" fontId="19" fillId="6" borderId="3" xfId="1" applyNumberFormat="1" applyFont="1" applyFill="1" applyBorder="1" applyAlignment="1">
      <alignment horizontal="left" vertical="center"/>
    </xf>
    <xf numFmtId="166" fontId="0" fillId="0" borderId="0" xfId="1" applyNumberFormat="1" applyFont="1"/>
    <xf numFmtId="166" fontId="19" fillId="2" borderId="3" xfId="1" applyNumberFormat="1" applyFont="1" applyFill="1" applyBorder="1" applyAlignment="1">
      <alignment horizontal="left" vertical="center" wrapText="1"/>
    </xf>
    <xf numFmtId="166" fontId="19" fillId="2" borderId="0" xfId="1" applyNumberFormat="1" applyFont="1" applyFill="1" applyAlignment="1">
      <alignment horizontal="left"/>
    </xf>
    <xf numFmtId="166" fontId="11" fillId="6" borderId="3" xfId="1" applyNumberFormat="1" applyFont="1" applyFill="1" applyBorder="1" applyAlignment="1">
      <alignment vertical="center" wrapText="1"/>
    </xf>
    <xf numFmtId="166" fontId="18" fillId="2" borderId="3" xfId="1" applyNumberFormat="1" applyFont="1" applyFill="1" applyBorder="1" applyAlignment="1">
      <alignment horizontal="center" vertical="center" wrapText="1"/>
    </xf>
    <xf numFmtId="166" fontId="20" fillId="2" borderId="0" xfId="1" applyNumberFormat="1" applyFont="1" applyFill="1" applyAlignment="1">
      <alignment horizontal="center"/>
    </xf>
    <xf numFmtId="166" fontId="2" fillId="2" borderId="3" xfId="1" applyNumberFormat="1" applyFont="1" applyFill="1" applyBorder="1" applyAlignment="1">
      <alignment horizontal="center" vertical="center"/>
    </xf>
    <xf numFmtId="166" fontId="3" fillId="6" borderId="3" xfId="1" applyNumberFormat="1" applyFont="1" applyFill="1" applyBorder="1" applyAlignment="1">
      <alignment horizontal="center" vertical="center"/>
    </xf>
    <xf numFmtId="166" fontId="3" fillId="5" borderId="3" xfId="1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5" fillId="3" borderId="2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13" fillId="7" borderId="5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vertical="center" wrapText="1"/>
    </xf>
    <xf numFmtId="0" fontId="29" fillId="11" borderId="10" xfId="0" applyNumberFormat="1" applyFont="1" applyFill="1" applyBorder="1"/>
    <xf numFmtId="166" fontId="13" fillId="7" borderId="1" xfId="1" applyNumberFormat="1" applyFont="1" applyFill="1" applyBorder="1" applyAlignment="1">
      <alignment horizontal="left" vertical="center" wrapText="1"/>
    </xf>
    <xf numFmtId="166" fontId="13" fillId="7" borderId="2" xfId="1" applyNumberFormat="1" applyFont="1" applyFill="1" applyBorder="1" applyAlignment="1">
      <alignment horizontal="left" vertical="center" wrapText="1"/>
    </xf>
    <xf numFmtId="166" fontId="13" fillId="7" borderId="6" xfId="1" applyNumberFormat="1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0" fillId="8" borderId="4" xfId="1" applyNumberFormat="1" applyFont="1" applyFill="1" applyBorder="1" applyAlignment="1">
      <alignment horizontal="left"/>
    </xf>
    <xf numFmtId="0" fontId="0" fillId="0" borderId="6" xfId="0" applyBorder="1" applyAlignment="1"/>
    <xf numFmtId="0" fontId="0" fillId="0" borderId="4" xfId="0" applyBorder="1" applyAlignment="1">
      <alignment horizontal="left" wrapText="1"/>
    </xf>
    <xf numFmtId="0" fontId="15" fillId="10" borderId="3" xfId="0" applyFont="1" applyFill="1" applyBorder="1" applyAlignment="1">
      <alignment horizontal="left" wrapText="1"/>
    </xf>
    <xf numFmtId="0" fontId="25" fillId="3" borderId="5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16" fillId="8" borderId="4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wrapText="1"/>
    </xf>
    <xf numFmtId="166" fontId="29" fillId="12" borderId="0" xfId="1" applyNumberFormat="1" applyFont="1" applyFill="1" applyAlignment="1">
      <alignment horizontal="center" vertical="center"/>
    </xf>
    <xf numFmtId="0" fontId="0" fillId="0" borderId="11" xfId="0" applyBorder="1"/>
    <xf numFmtId="0" fontId="5" fillId="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2" borderId="3" xfId="0" applyFill="1" applyBorder="1"/>
    <xf numFmtId="0" fontId="7" fillId="2" borderId="2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9" fillId="0" borderId="11" xfId="0" applyFont="1" applyBorder="1"/>
    <xf numFmtId="0" fontId="23" fillId="4" borderId="16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9" fillId="2" borderId="3" xfId="0" applyFont="1" applyFill="1" applyBorder="1"/>
    <xf numFmtId="0" fontId="29" fillId="0" borderId="3" xfId="0" applyFont="1" applyBorder="1"/>
    <xf numFmtId="0" fontId="29" fillId="0" borderId="0" xfId="0" applyFont="1"/>
    <xf numFmtId="0" fontId="12" fillId="5" borderId="6" xfId="0" applyFont="1" applyFill="1" applyBorder="1" applyAlignment="1">
      <alignment horizontal="left" vertical="center"/>
    </xf>
    <xf numFmtId="166" fontId="12" fillId="5" borderId="6" xfId="1" applyNumberFormat="1" applyFont="1" applyFill="1" applyBorder="1" applyAlignment="1">
      <alignment horizontal="center" vertical="center"/>
    </xf>
    <xf numFmtId="167" fontId="9" fillId="2" borderId="3" xfId="1" applyNumberFormat="1" applyFont="1" applyFill="1" applyBorder="1" applyAlignment="1">
      <alignment horizontal="center" vertical="center"/>
    </xf>
    <xf numFmtId="0" fontId="30" fillId="2" borderId="3" xfId="0" applyFont="1" applyFill="1" applyBorder="1"/>
    <xf numFmtId="3" fontId="0" fillId="0" borderId="0" xfId="0" applyNumberFormat="1"/>
    <xf numFmtId="3" fontId="11" fillId="6" borderId="6" xfId="0" applyNumberFormat="1" applyFont="1" applyFill="1" applyBorder="1" applyAlignment="1">
      <alignment horizontal="left" vertical="center"/>
    </xf>
    <xf numFmtId="166" fontId="11" fillId="6" borderId="6" xfId="1" applyNumberFormat="1" applyFont="1" applyFill="1" applyBorder="1" applyAlignment="1">
      <alignment horizontal="center" vertical="center"/>
    </xf>
    <xf numFmtId="3" fontId="23" fillId="2" borderId="3" xfId="1" applyNumberFormat="1" applyFont="1" applyFill="1" applyBorder="1" applyAlignment="1">
      <alignment horizontal="center" vertical="center"/>
    </xf>
    <xf numFmtId="3" fontId="30" fillId="2" borderId="3" xfId="0" applyNumberFormat="1" applyFont="1" applyFill="1" applyBorder="1"/>
    <xf numFmtId="3" fontId="0" fillId="2" borderId="3" xfId="0" applyNumberFormat="1" applyFill="1" applyBorder="1"/>
    <xf numFmtId="3" fontId="0" fillId="0" borderId="3" xfId="0" applyNumberFormat="1" applyBorder="1"/>
    <xf numFmtId="3" fontId="11" fillId="5" borderId="6" xfId="0" applyNumberFormat="1" applyFont="1" applyFill="1" applyBorder="1" applyAlignment="1">
      <alignment horizontal="left" vertical="center"/>
    </xf>
    <xf numFmtId="166" fontId="11" fillId="5" borderId="6" xfId="1" applyNumberFormat="1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left" wrapText="1"/>
    </xf>
    <xf numFmtId="0" fontId="31" fillId="3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31" fillId="2" borderId="4" xfId="0" applyFont="1" applyFill="1" applyBorder="1" applyAlignment="1">
      <alignment wrapText="1"/>
    </xf>
    <xf numFmtId="0" fontId="31" fillId="2" borderId="17" xfId="0" applyFont="1" applyFill="1" applyBorder="1" applyAlignment="1">
      <alignment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166" fontId="12" fillId="2" borderId="6" xfId="1" applyNumberFormat="1" applyFont="1" applyFill="1" applyBorder="1" applyAlignment="1">
      <alignment horizontal="center" vertical="center"/>
    </xf>
    <xf numFmtId="166" fontId="9" fillId="5" borderId="3" xfId="1" applyNumberFormat="1" applyFont="1" applyFill="1" applyBorder="1" applyAlignment="1">
      <alignment horizontal="center" vertical="center"/>
    </xf>
    <xf numFmtId="3" fontId="29" fillId="2" borderId="11" xfId="0" applyNumberFormat="1" applyFont="1" applyFill="1" applyBorder="1" applyAlignment="1">
      <alignment horizontal="center"/>
    </xf>
    <xf numFmtId="166" fontId="9" fillId="2" borderId="3" xfId="1" applyNumberFormat="1" applyFont="1" applyFill="1" applyBorder="1" applyAlignment="1">
      <alignment horizontal="center" vertical="center"/>
    </xf>
    <xf numFmtId="3" fontId="9" fillId="2" borderId="3" xfId="1" applyNumberFormat="1" applyFont="1" applyFill="1" applyBorder="1" applyAlignment="1">
      <alignment horizontal="center" vertical="center"/>
    </xf>
    <xf numFmtId="3" fontId="30" fillId="2" borderId="3" xfId="0" applyNumberFormat="1" applyFont="1" applyFill="1" applyBorder="1" applyAlignment="1">
      <alignment horizontal="center"/>
    </xf>
    <xf numFmtId="3" fontId="29" fillId="2" borderId="3" xfId="0" applyNumberFormat="1" applyFont="1" applyFill="1" applyBorder="1" applyAlignment="1">
      <alignment horizontal="center"/>
    </xf>
    <xf numFmtId="3" fontId="29" fillId="2" borderId="0" xfId="0" applyNumberFormat="1" applyFont="1" applyFill="1" applyAlignment="1">
      <alignment horizontal="center"/>
    </xf>
    <xf numFmtId="3" fontId="0" fillId="0" borderId="11" xfId="0" applyNumberFormat="1" applyBorder="1"/>
    <xf numFmtId="166" fontId="11" fillId="5" borderId="6" xfId="1" applyNumberFormat="1" applyFont="1" applyFill="1" applyBorder="1" applyAlignment="1">
      <alignment horizontal="left" vertical="center"/>
    </xf>
    <xf numFmtId="166" fontId="11" fillId="6" borderId="6" xfId="1" applyNumberFormat="1" applyFont="1" applyFill="1" applyBorder="1" applyAlignment="1">
      <alignment horizontal="left" vertical="center"/>
    </xf>
    <xf numFmtId="166" fontId="23" fillId="6" borderId="3" xfId="1" applyNumberFormat="1" applyFont="1" applyFill="1" applyBorder="1" applyAlignment="1">
      <alignment horizontal="center" vertical="center"/>
    </xf>
    <xf numFmtId="166" fontId="1" fillId="12" borderId="0" xfId="3" applyNumberFormat="1" applyFill="1" applyAlignment="1">
      <alignment horizontal="center" vertical="center"/>
    </xf>
    <xf numFmtId="0" fontId="32" fillId="0" borderId="0" xfId="0" applyFont="1"/>
    <xf numFmtId="0" fontId="0" fillId="0" borderId="4" xfId="0" applyBorder="1"/>
    <xf numFmtId="0" fontId="5" fillId="3" borderId="18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166" fontId="9" fillId="5" borderId="3" xfId="1" applyNumberFormat="1" applyFont="1" applyFill="1" applyBorder="1" applyAlignment="1">
      <alignment horizontal="left" vertical="center"/>
    </xf>
    <xf numFmtId="166" fontId="23" fillId="6" borderId="3" xfId="1" applyNumberFormat="1" applyFont="1" applyFill="1" applyBorder="1" applyAlignment="1">
      <alignment horizontal="left" vertical="center"/>
    </xf>
    <xf numFmtId="166" fontId="23" fillId="5" borderId="3" xfId="1" applyNumberFormat="1" applyFont="1" applyFill="1" applyBorder="1" applyAlignment="1">
      <alignment horizontal="left" vertical="center"/>
    </xf>
    <xf numFmtId="0" fontId="37" fillId="13" borderId="19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/>
    </xf>
    <xf numFmtId="167" fontId="6" fillId="15" borderId="21" xfId="0" applyNumberFormat="1" applyFont="1" applyFill="1" applyBorder="1" applyAlignment="1">
      <alignment horizontal="center" vertical="center" wrapText="1"/>
    </xf>
    <xf numFmtId="168" fontId="38" fillId="2" borderId="22" xfId="0" applyNumberFormat="1" applyFont="1" applyFill="1" applyBorder="1" applyAlignment="1">
      <alignment horizontal="center" vertical="center" wrapText="1"/>
    </xf>
    <xf numFmtId="167" fontId="38" fillId="2" borderId="21" xfId="1" applyNumberFormat="1" applyFont="1" applyFill="1" applyBorder="1" applyAlignment="1">
      <alignment horizontal="right" vertical="center"/>
    </xf>
    <xf numFmtId="0" fontId="30" fillId="0" borderId="0" xfId="0" applyFont="1"/>
    <xf numFmtId="168" fontId="39" fillId="16" borderId="23" xfId="0" applyNumberFormat="1" applyFont="1" applyFill="1" applyBorder="1" applyAlignment="1">
      <alignment horizontal="center" vertical="center" wrapText="1"/>
    </xf>
    <xf numFmtId="167" fontId="39" fillId="16" borderId="23" xfId="1" applyNumberFormat="1" applyFont="1" applyFill="1" applyBorder="1" applyAlignment="1">
      <alignment horizontal="right" vertical="center"/>
    </xf>
    <xf numFmtId="168" fontId="39" fillId="17" borderId="22" xfId="0" applyNumberFormat="1" applyFont="1" applyFill="1" applyBorder="1" applyAlignment="1">
      <alignment horizontal="center" vertical="center" wrapText="1"/>
    </xf>
    <xf numFmtId="167" fontId="39" fillId="17" borderId="21" xfId="1" applyNumberFormat="1" applyFont="1" applyFill="1" applyBorder="1" applyAlignment="1">
      <alignment horizontal="right" vertical="center"/>
    </xf>
    <xf numFmtId="168" fontId="39" fillId="16" borderId="22" xfId="0" applyNumberFormat="1" applyFont="1" applyFill="1" applyBorder="1" applyAlignment="1">
      <alignment horizontal="center" vertical="center" wrapText="1"/>
    </xf>
    <xf numFmtId="167" fontId="39" fillId="16" borderId="21" xfId="1" applyNumberFormat="1" applyFont="1" applyFill="1" applyBorder="1" applyAlignment="1">
      <alignment horizontal="right" vertical="center"/>
    </xf>
    <xf numFmtId="0" fontId="37" fillId="13" borderId="24" xfId="0" applyFont="1" applyFill="1" applyBorder="1" applyAlignment="1">
      <alignment horizontal="left" vertical="center" wrapText="1"/>
    </xf>
    <xf numFmtId="167" fontId="0" fillId="0" borderId="0" xfId="0" applyNumberFormat="1"/>
    <xf numFmtId="169" fontId="6" fillId="15" borderId="21" xfId="0" applyNumberFormat="1" applyFont="1" applyFill="1" applyBorder="1" applyAlignment="1">
      <alignment horizontal="center" vertical="center" wrapText="1"/>
    </xf>
    <xf numFmtId="169" fontId="38" fillId="2" borderId="21" xfId="1" applyNumberFormat="1" applyFont="1" applyFill="1" applyBorder="1" applyAlignment="1">
      <alignment horizontal="right" vertical="center"/>
    </xf>
    <xf numFmtId="169" fontId="39" fillId="16" borderId="23" xfId="1" applyNumberFormat="1" applyFont="1" applyFill="1" applyBorder="1" applyAlignment="1">
      <alignment horizontal="right" vertical="center"/>
    </xf>
    <xf numFmtId="169" fontId="39" fillId="17" borderId="21" xfId="1" applyNumberFormat="1" applyFont="1" applyFill="1" applyBorder="1" applyAlignment="1">
      <alignment horizontal="right" vertical="center"/>
    </xf>
    <xf numFmtId="169" fontId="39" fillId="16" borderId="21" xfId="1" applyNumberFormat="1" applyFont="1" applyFill="1" applyBorder="1" applyAlignment="1">
      <alignment horizontal="right" vertical="center"/>
    </xf>
    <xf numFmtId="0" fontId="37" fillId="13" borderId="0" xfId="0" applyFont="1" applyFill="1" applyAlignment="1">
      <alignment horizontal="left" vertical="center" wrapText="1"/>
    </xf>
    <xf numFmtId="169" fontId="0" fillId="0" borderId="0" xfId="0" applyNumberFormat="1"/>
    <xf numFmtId="0" fontId="6" fillId="14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168" fontId="38" fillId="16" borderId="23" xfId="0" applyNumberFormat="1" applyFont="1" applyFill="1" applyBorder="1" applyAlignment="1">
      <alignment horizontal="center" vertical="center" wrapText="1"/>
    </xf>
    <xf numFmtId="167" fontId="38" fillId="16" borderId="23" xfId="1" applyNumberFormat="1" applyFont="1" applyFill="1" applyBorder="1" applyAlignment="1">
      <alignment horizontal="right" vertical="center"/>
    </xf>
    <xf numFmtId="168" fontId="38" fillId="17" borderId="22" xfId="0" applyNumberFormat="1" applyFont="1" applyFill="1" applyBorder="1" applyAlignment="1">
      <alignment horizontal="center" vertical="center" wrapText="1"/>
    </xf>
    <xf numFmtId="167" fontId="38" fillId="17" borderId="21" xfId="1" applyNumberFormat="1" applyFont="1" applyFill="1" applyBorder="1" applyAlignment="1">
      <alignment horizontal="right" vertical="center"/>
    </xf>
    <xf numFmtId="168" fontId="38" fillId="16" borderId="22" xfId="0" applyNumberFormat="1" applyFont="1" applyFill="1" applyBorder="1" applyAlignment="1">
      <alignment horizontal="center" vertical="center" wrapText="1"/>
    </xf>
    <xf numFmtId="167" fontId="38" fillId="16" borderId="21" xfId="1" applyNumberFormat="1" applyFont="1" applyFill="1" applyBorder="1" applyAlignment="1">
      <alignment horizontal="right" vertical="center"/>
    </xf>
    <xf numFmtId="0" fontId="37" fillId="13" borderId="24" xfId="0" applyFont="1" applyFill="1" applyBorder="1" applyAlignment="1">
      <alignment horizontal="left" vertical="center" wrapText="1" indent="5"/>
    </xf>
    <xf numFmtId="0" fontId="41" fillId="0" borderId="25" xfId="7" applyFont="1" applyBorder="1" applyAlignment="1">
      <alignment horizontal="center"/>
    </xf>
    <xf numFmtId="0" fontId="40" fillId="0" borderId="0" xfId="7"/>
    <xf numFmtId="0" fontId="40" fillId="0" borderId="26" xfId="7" applyBorder="1" applyAlignment="1">
      <alignment horizontal="center" vertical="center"/>
    </xf>
    <xf numFmtId="0" fontId="40" fillId="0" borderId="27" xfId="7" applyBorder="1" applyAlignment="1">
      <alignment horizontal="center" vertical="center"/>
    </xf>
    <xf numFmtId="0" fontId="40" fillId="0" borderId="27" xfId="7" applyBorder="1" applyAlignment="1">
      <alignment horizontal="center" vertical="center"/>
    </xf>
    <xf numFmtId="0" fontId="40" fillId="0" borderId="26" xfId="7" applyBorder="1" applyAlignment="1">
      <alignment horizontal="center" vertical="center"/>
    </xf>
    <xf numFmtId="0" fontId="40" fillId="0" borderId="28" xfId="7" applyBorder="1" applyAlignment="1">
      <alignment horizontal="center" vertical="center"/>
    </xf>
    <xf numFmtId="0" fontId="40" fillId="0" borderId="0" xfId="7" applyAlignment="1">
      <alignment horizontal="left" vertical="center"/>
    </xf>
    <xf numFmtId="3" fontId="40" fillId="0" borderId="0" xfId="7" applyNumberFormat="1" applyAlignment="1">
      <alignment horizontal="center" vertical="center"/>
    </xf>
    <xf numFmtId="0" fontId="42" fillId="0" borderId="0" xfId="7" applyFont="1" applyAlignment="1">
      <alignment horizontal="left" vertical="center"/>
    </xf>
    <xf numFmtId="0" fontId="43" fillId="18" borderId="0" xfId="7" applyFont="1" applyFill="1" applyAlignment="1">
      <alignment horizontal="center" wrapText="1"/>
    </xf>
    <xf numFmtId="0" fontId="40" fillId="0" borderId="0" xfId="7" applyAlignment="1">
      <alignment horizontal="center" vertical="center"/>
    </xf>
    <xf numFmtId="0" fontId="40" fillId="0" borderId="26" xfId="7" applyBorder="1" applyAlignment="1">
      <alignment horizontal="center" vertical="center" wrapText="1"/>
    </xf>
    <xf numFmtId="0" fontId="40" fillId="0" borderId="27" xfId="7" applyBorder="1" applyAlignment="1">
      <alignment horizontal="center"/>
    </xf>
    <xf numFmtId="0" fontId="40" fillId="0" borderId="27" xfId="7" applyBorder="1" applyAlignment="1">
      <alignment horizontal="center"/>
    </xf>
    <xf numFmtId="0" fontId="40" fillId="0" borderId="26" xfId="7" applyBorder="1" applyAlignment="1">
      <alignment horizontal="center"/>
    </xf>
    <xf numFmtId="0" fontId="40" fillId="0" borderId="28" xfId="7" applyBorder="1" applyAlignment="1">
      <alignment horizontal="center"/>
    </xf>
    <xf numFmtId="0" fontId="44" fillId="0" borderId="0" xfId="7" applyFont="1"/>
    <xf numFmtId="0" fontId="40" fillId="0" borderId="28" xfId="7" applyBorder="1" applyAlignment="1">
      <alignment horizontal="center" vertical="center"/>
    </xf>
    <xf numFmtId="0" fontId="42" fillId="0" borderId="25" xfId="7" applyFont="1" applyBorder="1" applyAlignment="1">
      <alignment horizontal="left" vertical="center"/>
    </xf>
    <xf numFmtId="3" fontId="40" fillId="0" borderId="25" xfId="7" applyNumberFormat="1" applyBorder="1" applyAlignment="1">
      <alignment horizontal="center" vertical="center"/>
    </xf>
  </cellXfs>
  <cellStyles count="8">
    <cellStyle name="Moeda" xfId="2" builtinId="4"/>
    <cellStyle name="Normal" xfId="0" builtinId="0"/>
    <cellStyle name="Normal 2" xfId="7" xr:uid="{970E8C62-F225-444D-81F0-90F0F088D13C}"/>
    <cellStyle name="Vírgula" xfId="1" builtinId="3"/>
    <cellStyle name="Vírgula 2" xfId="3" xr:uid="{00000000-0005-0000-0000-000003000000}"/>
    <cellStyle name="Vírgula 3" xfId="4" xr:uid="{00000000-0005-0000-0000-000004000000}"/>
    <cellStyle name="Vírgula 4" xfId="5" xr:uid="{00000000-0005-0000-0000-000005000000}"/>
    <cellStyle name="Vírgula 5" xfId="6" xr:uid="{00000000-0005-0000-0000-000006000000}"/>
  </cellStyles>
  <dxfs count="0"/>
  <tableStyles count="0" defaultTableStyle="TableStyleMedium2" defaultPivotStyle="PivotStyleLight16"/>
  <colors>
    <mruColors>
      <color rgb="FF0088A5"/>
      <color rgb="FF91C8CF"/>
      <color rgb="FFE3EFF1"/>
      <color rgb="FFB1D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C212"/>
  <sheetViews>
    <sheetView topLeftCell="W1" zoomScaleNormal="100" workbookViewId="0">
      <selection activeCell="AJ4" sqref="AJ4"/>
    </sheetView>
  </sheetViews>
  <sheetFormatPr defaultRowHeight="14.5" x14ac:dyDescent="0.35"/>
  <cols>
    <col min="2" max="2" width="56.7265625" customWidth="1"/>
    <col min="3" max="3" width="10.81640625" customWidth="1"/>
    <col min="4" max="4" width="12" customWidth="1"/>
    <col min="5" max="5" width="10.453125" customWidth="1"/>
    <col min="6" max="6" width="11.54296875" customWidth="1"/>
    <col min="7" max="7" width="11.453125" customWidth="1"/>
    <col min="8" max="8" width="10.453125" customWidth="1"/>
    <col min="9" max="9" width="10.7265625" customWidth="1"/>
    <col min="10" max="10" width="11.81640625" customWidth="1"/>
    <col min="11" max="11" width="12.1796875" customWidth="1"/>
    <col min="12" max="12" width="11.54296875" customWidth="1"/>
    <col min="13" max="13" width="10.26953125" customWidth="1"/>
    <col min="14" max="14" width="10" customWidth="1"/>
    <col min="15" max="15" width="9.26953125" customWidth="1"/>
    <col min="16" max="16" width="9.7265625" customWidth="1"/>
    <col min="17" max="17" width="11.1796875" customWidth="1"/>
    <col min="18" max="18" width="10" customWidth="1"/>
    <col min="19" max="19" width="10.26953125" customWidth="1"/>
    <col min="20" max="20" width="10.81640625" customWidth="1"/>
    <col min="21" max="21" width="10.26953125" customWidth="1"/>
    <col min="22" max="23" width="10" customWidth="1"/>
    <col min="24" max="24" width="9.81640625" customWidth="1"/>
    <col min="25" max="25" width="10" customWidth="1"/>
    <col min="26" max="26" width="10.1796875" customWidth="1"/>
    <col min="27" max="27" width="11.453125" customWidth="1"/>
    <col min="28" max="28" width="10.26953125" bestFit="1" customWidth="1"/>
    <col min="29" max="29" width="10.54296875" customWidth="1"/>
    <col min="30" max="30" width="13.1796875" customWidth="1"/>
    <col min="31" max="31" width="11.1796875" customWidth="1"/>
    <col min="32" max="32" width="12.1796875" bestFit="1" customWidth="1"/>
    <col min="35" max="35" width="9.1796875" style="52"/>
  </cols>
  <sheetData>
    <row r="2" spans="1:55" s="23" customFormat="1" ht="51.75" customHeight="1" x14ac:dyDescent="0.25">
      <c r="A2" s="22"/>
      <c r="B2" s="58" t="s">
        <v>539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7"/>
      <c r="AD2" s="67"/>
      <c r="AE2" s="67"/>
      <c r="AF2" s="67"/>
      <c r="AG2" s="67"/>
      <c r="AH2" s="67"/>
      <c r="AI2" s="67"/>
      <c r="AJ2" s="22"/>
      <c r="AK2" s="22"/>
      <c r="AL2" s="22"/>
      <c r="AM2" s="22"/>
      <c r="AN2" s="22"/>
      <c r="AO2" s="22"/>
      <c r="AP2" s="22"/>
      <c r="AQ2" s="22"/>
      <c r="AR2" s="22"/>
      <c r="AS2" s="4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s="30" customFormat="1" ht="30.75" customHeight="1" x14ac:dyDescent="0.25">
      <c r="A3" s="41"/>
      <c r="B3" s="40" t="s">
        <v>127</v>
      </c>
      <c r="C3" s="40" t="s">
        <v>128</v>
      </c>
      <c r="D3" s="40" t="s">
        <v>129</v>
      </c>
      <c r="E3" s="40" t="s">
        <v>130</v>
      </c>
      <c r="F3" s="40" t="s">
        <v>131</v>
      </c>
      <c r="G3" s="40" t="s">
        <v>132</v>
      </c>
      <c r="H3" s="40" t="s">
        <v>133</v>
      </c>
      <c r="I3" s="40" t="s">
        <v>134</v>
      </c>
      <c r="J3" s="40" t="s">
        <v>135</v>
      </c>
      <c r="K3" s="40" t="s">
        <v>136</v>
      </c>
      <c r="L3" s="40" t="s">
        <v>137</v>
      </c>
      <c r="M3" s="40" t="s">
        <v>138</v>
      </c>
      <c r="N3" s="40" t="s">
        <v>139</v>
      </c>
      <c r="O3" s="40" t="s">
        <v>140</v>
      </c>
      <c r="P3" s="40" t="s">
        <v>141</v>
      </c>
      <c r="Q3" s="40" t="s">
        <v>142</v>
      </c>
      <c r="R3" s="40" t="s">
        <v>143</v>
      </c>
      <c r="S3" s="40" t="s">
        <v>144</v>
      </c>
      <c r="T3" s="40" t="s">
        <v>145</v>
      </c>
      <c r="U3" s="40" t="s">
        <v>146</v>
      </c>
      <c r="V3" s="40" t="s">
        <v>147</v>
      </c>
      <c r="W3" s="40" t="s">
        <v>148</v>
      </c>
      <c r="X3" s="40" t="s">
        <v>149</v>
      </c>
      <c r="Y3" s="40" t="s">
        <v>150</v>
      </c>
      <c r="Z3" s="40" t="s">
        <v>151</v>
      </c>
      <c r="AA3" s="40" t="s">
        <v>152</v>
      </c>
      <c r="AB3" s="40" t="s">
        <v>153</v>
      </c>
      <c r="AC3" s="40" t="s">
        <v>154</v>
      </c>
      <c r="AD3" s="40" t="s">
        <v>454</v>
      </c>
      <c r="AE3" s="40" t="s">
        <v>480</v>
      </c>
      <c r="AF3" s="40" t="s">
        <v>536</v>
      </c>
      <c r="AG3" s="40" t="s">
        <v>538</v>
      </c>
      <c r="AH3" s="40" t="s">
        <v>537</v>
      </c>
      <c r="AI3" s="40" t="s">
        <v>543</v>
      </c>
      <c r="AJ3" s="40" t="s">
        <v>544</v>
      </c>
      <c r="AK3" s="40" t="s">
        <v>545</v>
      </c>
      <c r="AL3" s="40" t="s">
        <v>546</v>
      </c>
      <c r="AM3" s="41"/>
      <c r="AN3" s="41"/>
      <c r="AO3" s="41"/>
      <c r="AP3" s="41"/>
      <c r="AQ3" s="41"/>
      <c r="AR3" s="41"/>
      <c r="AS3" s="43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s="23" customFormat="1" ht="15" x14ac:dyDescent="0.25">
      <c r="A4" s="22"/>
      <c r="B4" s="97" t="s">
        <v>0</v>
      </c>
      <c r="C4" s="84">
        <v>16190</v>
      </c>
      <c r="D4" s="84">
        <v>25873</v>
      </c>
      <c r="E4" s="84">
        <v>26630</v>
      </c>
      <c r="F4" s="84">
        <v>20128</v>
      </c>
      <c r="G4" s="84">
        <v>23708</v>
      </c>
      <c r="H4" s="84">
        <v>22985</v>
      </c>
      <c r="I4" s="84">
        <v>19892</v>
      </c>
      <c r="J4" s="84">
        <v>23548</v>
      </c>
      <c r="K4" s="84">
        <v>18402</v>
      </c>
      <c r="L4" s="84">
        <v>14400</v>
      </c>
      <c r="M4" s="84">
        <v>16095</v>
      </c>
      <c r="N4" s="84">
        <v>16245</v>
      </c>
      <c r="O4" s="84">
        <v>12600</v>
      </c>
      <c r="P4" s="84">
        <v>12847</v>
      </c>
      <c r="Q4" s="84">
        <v>11421</v>
      </c>
      <c r="R4" s="84">
        <v>9186</v>
      </c>
      <c r="S4" s="84">
        <v>10912</v>
      </c>
      <c r="T4" s="84">
        <v>10229</v>
      </c>
      <c r="U4" s="84">
        <v>7897</v>
      </c>
      <c r="V4" s="84">
        <v>9642</v>
      </c>
      <c r="W4" s="84">
        <v>8398</v>
      </c>
      <c r="X4" s="84">
        <v>7443</v>
      </c>
      <c r="Y4" s="84">
        <v>12365</v>
      </c>
      <c r="Z4" s="84">
        <v>10811</v>
      </c>
      <c r="AA4" s="84">
        <v>10439</v>
      </c>
      <c r="AB4" s="84">
        <v>10013</v>
      </c>
      <c r="AC4" s="84">
        <v>10846</v>
      </c>
      <c r="AD4" s="84">
        <v>6295</v>
      </c>
      <c r="AE4" s="84">
        <v>6612</v>
      </c>
      <c r="AF4" s="84">
        <v>7823</v>
      </c>
      <c r="AG4" s="84">
        <v>7242</v>
      </c>
      <c r="AH4" s="84">
        <v>7949</v>
      </c>
      <c r="AI4" s="84">
        <v>7528</v>
      </c>
      <c r="AJ4" s="84">
        <v>7231</v>
      </c>
      <c r="AK4" s="22"/>
      <c r="AL4" s="22"/>
      <c r="AM4" s="22"/>
      <c r="AN4" s="22"/>
      <c r="AO4" s="22"/>
      <c r="AP4" s="22"/>
      <c r="AQ4" s="22"/>
      <c r="AR4" s="22"/>
      <c r="AS4" s="4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23" customFormat="1" ht="16" x14ac:dyDescent="0.25">
      <c r="A5" s="22"/>
      <c r="B5" s="98" t="s">
        <v>156</v>
      </c>
      <c r="C5" s="73">
        <v>1482</v>
      </c>
      <c r="D5" s="73">
        <v>2788</v>
      </c>
      <c r="E5" s="73">
        <v>3397</v>
      </c>
      <c r="F5" s="73">
        <v>1555</v>
      </c>
      <c r="G5" s="73">
        <v>1472</v>
      </c>
      <c r="H5" s="73">
        <v>2100</v>
      </c>
      <c r="I5" s="73">
        <v>1269</v>
      </c>
      <c r="J5" s="73">
        <v>2166</v>
      </c>
      <c r="K5" s="73">
        <v>1621</v>
      </c>
      <c r="L5" s="73">
        <v>1381</v>
      </c>
      <c r="M5" s="73">
        <v>1800</v>
      </c>
      <c r="N5" s="73">
        <v>1305</v>
      </c>
      <c r="O5" s="73">
        <v>1009</v>
      </c>
      <c r="P5" s="73">
        <v>1120</v>
      </c>
      <c r="Q5" s="73">
        <v>865</v>
      </c>
      <c r="R5" s="73">
        <v>823</v>
      </c>
      <c r="S5" s="73">
        <v>1165</v>
      </c>
      <c r="T5" s="73">
        <v>1062</v>
      </c>
      <c r="U5" s="73">
        <v>768</v>
      </c>
      <c r="V5" s="73">
        <v>943</v>
      </c>
      <c r="W5" s="73">
        <v>416</v>
      </c>
      <c r="X5" s="73">
        <v>1067</v>
      </c>
      <c r="Y5" s="73">
        <v>1313</v>
      </c>
      <c r="Z5" s="73">
        <v>1067</v>
      </c>
      <c r="AA5" s="73">
        <v>797</v>
      </c>
      <c r="AB5" s="73">
        <v>996</v>
      </c>
      <c r="AC5" s="73">
        <v>1120</v>
      </c>
      <c r="AD5" s="73">
        <v>924</v>
      </c>
      <c r="AE5" s="73">
        <v>653</v>
      </c>
      <c r="AF5" s="73">
        <v>881</v>
      </c>
      <c r="AG5" s="73">
        <v>780</v>
      </c>
      <c r="AH5" s="73">
        <v>920</v>
      </c>
      <c r="AI5" s="73">
        <v>728</v>
      </c>
      <c r="AJ5" s="73">
        <v>799</v>
      </c>
      <c r="AK5" s="22"/>
      <c r="AL5" s="22"/>
      <c r="AM5" s="22"/>
      <c r="AN5" s="22"/>
      <c r="AO5" s="22"/>
      <c r="AP5" s="22"/>
      <c r="AQ5" s="22"/>
      <c r="AR5" s="22"/>
      <c r="AS5" s="4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23" customFormat="1" ht="16" x14ac:dyDescent="0.25">
      <c r="A6" s="22"/>
      <c r="B6" s="99" t="s">
        <v>157</v>
      </c>
      <c r="C6" s="74">
        <v>688</v>
      </c>
      <c r="D6" s="74">
        <v>984</v>
      </c>
      <c r="E6" s="74">
        <v>995</v>
      </c>
      <c r="F6" s="74">
        <v>1096</v>
      </c>
      <c r="G6" s="74">
        <v>1088</v>
      </c>
      <c r="H6" s="74">
        <v>913</v>
      </c>
      <c r="I6" s="74">
        <v>840</v>
      </c>
      <c r="J6" s="74">
        <v>940</v>
      </c>
      <c r="K6" s="74">
        <v>586</v>
      </c>
      <c r="L6" s="74">
        <v>491</v>
      </c>
      <c r="M6" s="74">
        <v>667</v>
      </c>
      <c r="N6" s="74">
        <v>421</v>
      </c>
      <c r="O6" s="74">
        <v>506</v>
      </c>
      <c r="P6" s="74">
        <v>431</v>
      </c>
      <c r="Q6" s="74">
        <v>478</v>
      </c>
      <c r="R6" s="74">
        <v>362</v>
      </c>
      <c r="S6" s="74">
        <v>361</v>
      </c>
      <c r="T6" s="74">
        <v>283</v>
      </c>
      <c r="U6" s="74">
        <v>437</v>
      </c>
      <c r="V6" s="74">
        <v>673</v>
      </c>
      <c r="W6" s="74">
        <v>498</v>
      </c>
      <c r="X6" s="74">
        <v>610</v>
      </c>
      <c r="Y6" s="74">
        <v>1344</v>
      </c>
      <c r="Z6" s="74">
        <v>1298</v>
      </c>
      <c r="AA6" s="74">
        <v>983</v>
      </c>
      <c r="AB6" s="74">
        <v>1016</v>
      </c>
      <c r="AC6" s="74">
        <v>823</v>
      </c>
      <c r="AD6" s="74">
        <v>409</v>
      </c>
      <c r="AE6" s="74">
        <v>557</v>
      </c>
      <c r="AF6" s="74">
        <v>790</v>
      </c>
      <c r="AG6" s="74">
        <v>667</v>
      </c>
      <c r="AH6" s="74">
        <v>722</v>
      </c>
      <c r="AI6" s="74">
        <v>568</v>
      </c>
      <c r="AJ6" s="74">
        <v>619</v>
      </c>
      <c r="AK6" s="22"/>
      <c r="AL6" s="22"/>
      <c r="AM6" s="22"/>
      <c r="AN6" s="22"/>
      <c r="AO6" s="22"/>
      <c r="AP6" s="22"/>
      <c r="AQ6" s="22"/>
      <c r="AR6" s="22"/>
      <c r="AS6" s="4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s="23" customFormat="1" ht="16" x14ac:dyDescent="0.25">
      <c r="A7" s="22"/>
      <c r="B7" s="98" t="s">
        <v>458</v>
      </c>
      <c r="C7" s="73">
        <v>2555</v>
      </c>
      <c r="D7" s="73">
        <v>4048</v>
      </c>
      <c r="E7" s="73">
        <v>3486</v>
      </c>
      <c r="F7" s="73">
        <v>3058</v>
      </c>
      <c r="G7" s="73">
        <v>3075</v>
      </c>
      <c r="H7" s="73">
        <v>2967</v>
      </c>
      <c r="I7" s="73">
        <v>2843</v>
      </c>
      <c r="J7" s="73">
        <v>3456</v>
      </c>
      <c r="K7" s="73">
        <v>2620</v>
      </c>
      <c r="L7" s="73">
        <v>2275</v>
      </c>
      <c r="M7" s="73">
        <v>1725</v>
      </c>
      <c r="N7" s="73">
        <v>1830</v>
      </c>
      <c r="O7" s="73">
        <v>1980</v>
      </c>
      <c r="P7" s="73">
        <v>1773</v>
      </c>
      <c r="Q7" s="73">
        <v>1766</v>
      </c>
      <c r="R7" s="73">
        <v>1369</v>
      </c>
      <c r="S7" s="73">
        <v>1566</v>
      </c>
      <c r="T7" s="73">
        <v>1081</v>
      </c>
      <c r="U7" s="73">
        <v>1626</v>
      </c>
      <c r="V7" s="73">
        <v>1955</v>
      </c>
      <c r="W7" s="73">
        <v>1517</v>
      </c>
      <c r="X7" s="73">
        <v>556</v>
      </c>
      <c r="Y7" s="73">
        <v>910</v>
      </c>
      <c r="Z7" s="73">
        <v>840</v>
      </c>
      <c r="AA7" s="73">
        <v>1260</v>
      </c>
      <c r="AB7" s="73">
        <v>1098</v>
      </c>
      <c r="AC7" s="73">
        <v>967</v>
      </c>
      <c r="AD7" s="73">
        <v>552</v>
      </c>
      <c r="AE7" s="73">
        <v>465</v>
      </c>
      <c r="AF7" s="73">
        <v>503</v>
      </c>
      <c r="AG7" s="73">
        <v>555</v>
      </c>
      <c r="AH7" s="73">
        <v>658</v>
      </c>
      <c r="AI7" s="73">
        <v>452</v>
      </c>
      <c r="AJ7" s="73">
        <v>570</v>
      </c>
      <c r="AK7" s="22"/>
      <c r="AL7" s="22"/>
      <c r="AM7" s="22"/>
      <c r="AN7" s="22"/>
      <c r="AO7" s="22"/>
      <c r="AP7" s="22"/>
      <c r="AQ7" s="22"/>
      <c r="AR7" s="22"/>
      <c r="AS7" s="4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23" customFormat="1" ht="16" x14ac:dyDescent="0.25">
      <c r="A8" s="22"/>
      <c r="B8" s="99" t="s">
        <v>160</v>
      </c>
      <c r="C8" s="74">
        <v>1367</v>
      </c>
      <c r="D8" s="74">
        <v>1705</v>
      </c>
      <c r="E8" s="74">
        <v>1825</v>
      </c>
      <c r="F8" s="74">
        <v>1391</v>
      </c>
      <c r="G8" s="74">
        <v>1480</v>
      </c>
      <c r="H8" s="74">
        <v>1464</v>
      </c>
      <c r="I8" s="74">
        <v>1613</v>
      </c>
      <c r="J8" s="74">
        <v>1424</v>
      </c>
      <c r="K8" s="74">
        <v>1045</v>
      </c>
      <c r="L8" s="74">
        <v>1217</v>
      </c>
      <c r="M8" s="74">
        <v>1067</v>
      </c>
      <c r="N8" s="74">
        <v>1013</v>
      </c>
      <c r="O8" s="74">
        <v>932</v>
      </c>
      <c r="P8" s="74">
        <v>874</v>
      </c>
      <c r="Q8" s="74">
        <v>805</v>
      </c>
      <c r="R8" s="74">
        <v>651</v>
      </c>
      <c r="S8" s="74">
        <v>646</v>
      </c>
      <c r="T8" s="74">
        <v>648</v>
      </c>
      <c r="U8" s="74">
        <v>506</v>
      </c>
      <c r="V8" s="74">
        <v>734</v>
      </c>
      <c r="W8" s="74">
        <v>587</v>
      </c>
      <c r="X8" s="74">
        <v>262</v>
      </c>
      <c r="Y8" s="74">
        <v>466</v>
      </c>
      <c r="Z8" s="74">
        <v>243</v>
      </c>
      <c r="AA8" s="74">
        <v>568</v>
      </c>
      <c r="AB8" s="74">
        <v>477</v>
      </c>
      <c r="AC8" s="74">
        <v>596</v>
      </c>
      <c r="AD8" s="74">
        <v>329</v>
      </c>
      <c r="AE8" s="74">
        <v>298</v>
      </c>
      <c r="AF8" s="74">
        <v>329</v>
      </c>
      <c r="AG8" s="74">
        <v>314</v>
      </c>
      <c r="AH8" s="74">
        <v>504</v>
      </c>
      <c r="AI8" s="74">
        <v>433</v>
      </c>
      <c r="AJ8" s="74">
        <v>446</v>
      </c>
      <c r="AK8" s="22"/>
      <c r="AL8" s="22"/>
      <c r="AM8" s="22"/>
      <c r="AN8" s="22"/>
      <c r="AO8" s="22"/>
      <c r="AP8" s="22"/>
      <c r="AQ8" s="22"/>
      <c r="AR8" s="22"/>
      <c r="AS8" s="4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23" customFormat="1" ht="16" x14ac:dyDescent="0.25">
      <c r="A9" s="22"/>
      <c r="B9" s="98" t="s">
        <v>158</v>
      </c>
      <c r="C9" s="73">
        <v>843</v>
      </c>
      <c r="D9" s="73">
        <v>1771</v>
      </c>
      <c r="E9" s="73">
        <v>1606</v>
      </c>
      <c r="F9" s="73">
        <v>1096</v>
      </c>
      <c r="G9" s="73">
        <v>1484</v>
      </c>
      <c r="H9" s="73">
        <v>1628</v>
      </c>
      <c r="I9" s="73">
        <v>1023</v>
      </c>
      <c r="J9" s="73">
        <v>1338</v>
      </c>
      <c r="K9" s="73">
        <v>1270</v>
      </c>
      <c r="L9" s="73">
        <v>647</v>
      </c>
      <c r="M9" s="73">
        <v>769</v>
      </c>
      <c r="N9" s="73">
        <v>1247</v>
      </c>
      <c r="O9" s="73">
        <v>499</v>
      </c>
      <c r="P9" s="73">
        <v>912</v>
      </c>
      <c r="Q9" s="73">
        <v>840</v>
      </c>
      <c r="R9" s="73">
        <v>456</v>
      </c>
      <c r="S9" s="73">
        <v>592</v>
      </c>
      <c r="T9" s="73">
        <v>882</v>
      </c>
      <c r="U9" s="73">
        <v>328</v>
      </c>
      <c r="V9" s="73">
        <v>576</v>
      </c>
      <c r="W9" s="73">
        <v>555</v>
      </c>
      <c r="X9" s="73">
        <v>558</v>
      </c>
      <c r="Y9" s="73">
        <v>787</v>
      </c>
      <c r="Z9" s="73">
        <v>870</v>
      </c>
      <c r="AA9" s="73">
        <v>689</v>
      </c>
      <c r="AB9" s="73">
        <v>825</v>
      </c>
      <c r="AC9" s="73">
        <v>816</v>
      </c>
      <c r="AD9" s="73">
        <v>481</v>
      </c>
      <c r="AE9" s="73">
        <v>371</v>
      </c>
      <c r="AF9" s="73">
        <v>368</v>
      </c>
      <c r="AG9" s="73">
        <v>420</v>
      </c>
      <c r="AH9" s="73">
        <v>315</v>
      </c>
      <c r="AI9" s="73">
        <v>350</v>
      </c>
      <c r="AJ9" s="73">
        <v>347</v>
      </c>
      <c r="AK9" s="22"/>
      <c r="AL9" s="22"/>
      <c r="AM9" s="22"/>
      <c r="AN9" s="22"/>
      <c r="AO9" s="22"/>
      <c r="AP9" s="22"/>
      <c r="AQ9" s="22"/>
      <c r="AR9" s="22"/>
      <c r="AS9" s="4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23" customFormat="1" ht="16" x14ac:dyDescent="0.25">
      <c r="A10" s="22"/>
      <c r="B10" s="99" t="s">
        <v>159</v>
      </c>
      <c r="C10" s="74">
        <v>502</v>
      </c>
      <c r="D10" s="74">
        <v>823</v>
      </c>
      <c r="E10" s="74">
        <v>1085</v>
      </c>
      <c r="F10" s="74">
        <v>661</v>
      </c>
      <c r="G10" s="74">
        <v>1212</v>
      </c>
      <c r="H10" s="74">
        <v>1113</v>
      </c>
      <c r="I10" s="74">
        <v>792</v>
      </c>
      <c r="J10" s="74">
        <v>1011</v>
      </c>
      <c r="K10" s="74">
        <v>848</v>
      </c>
      <c r="L10" s="74">
        <v>608</v>
      </c>
      <c r="M10" s="74">
        <v>809</v>
      </c>
      <c r="N10" s="74">
        <v>1128</v>
      </c>
      <c r="O10" s="74">
        <v>623</v>
      </c>
      <c r="P10" s="74">
        <v>589</v>
      </c>
      <c r="Q10" s="74">
        <v>742</v>
      </c>
      <c r="R10" s="74">
        <v>500</v>
      </c>
      <c r="S10" s="74">
        <v>498</v>
      </c>
      <c r="T10" s="74">
        <v>737</v>
      </c>
      <c r="U10" s="74">
        <v>377</v>
      </c>
      <c r="V10" s="74">
        <v>286</v>
      </c>
      <c r="W10" s="74">
        <v>557</v>
      </c>
      <c r="X10" s="74">
        <v>363</v>
      </c>
      <c r="Y10" s="74">
        <v>590</v>
      </c>
      <c r="Z10" s="74">
        <v>724</v>
      </c>
      <c r="AA10" s="74">
        <v>600</v>
      </c>
      <c r="AB10" s="74">
        <v>427</v>
      </c>
      <c r="AC10" s="74">
        <v>664</v>
      </c>
      <c r="AD10" s="74">
        <v>322</v>
      </c>
      <c r="AE10" s="74">
        <v>429</v>
      </c>
      <c r="AF10" s="74">
        <v>546</v>
      </c>
      <c r="AG10" s="74">
        <v>392</v>
      </c>
      <c r="AH10" s="74">
        <v>343</v>
      </c>
      <c r="AI10" s="74">
        <v>512</v>
      </c>
      <c r="AJ10" s="74">
        <v>312</v>
      </c>
      <c r="AK10" s="22"/>
      <c r="AL10" s="22"/>
      <c r="AM10" s="22"/>
      <c r="AN10" s="22"/>
      <c r="AO10" s="22"/>
      <c r="AP10" s="22"/>
      <c r="AQ10" s="22"/>
      <c r="AR10" s="22"/>
      <c r="AS10" s="4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3" customFormat="1" ht="16" x14ac:dyDescent="0.25">
      <c r="A11" s="22"/>
      <c r="B11" s="98" t="s">
        <v>162</v>
      </c>
      <c r="C11" s="73">
        <v>843</v>
      </c>
      <c r="D11" s="73">
        <v>1268</v>
      </c>
      <c r="E11" s="73">
        <v>1023</v>
      </c>
      <c r="F11" s="73">
        <v>1113</v>
      </c>
      <c r="G11" s="73">
        <v>1284</v>
      </c>
      <c r="H11" s="73">
        <v>1148</v>
      </c>
      <c r="I11" s="73">
        <v>1057</v>
      </c>
      <c r="J11" s="73">
        <v>1150</v>
      </c>
      <c r="K11" s="73">
        <v>671</v>
      </c>
      <c r="L11" s="73">
        <v>476</v>
      </c>
      <c r="M11" s="73">
        <v>516</v>
      </c>
      <c r="N11" s="73">
        <v>445</v>
      </c>
      <c r="O11" s="73">
        <v>537</v>
      </c>
      <c r="P11" s="73">
        <v>404</v>
      </c>
      <c r="Q11" s="73">
        <v>314</v>
      </c>
      <c r="R11" s="73">
        <v>443</v>
      </c>
      <c r="S11" s="73">
        <v>411</v>
      </c>
      <c r="T11" s="73">
        <v>394</v>
      </c>
      <c r="U11" s="73">
        <v>239</v>
      </c>
      <c r="V11" s="73">
        <v>249</v>
      </c>
      <c r="W11" s="73">
        <v>273</v>
      </c>
      <c r="X11" s="73">
        <v>410</v>
      </c>
      <c r="Y11" s="73">
        <v>622</v>
      </c>
      <c r="Z11" s="73">
        <v>491</v>
      </c>
      <c r="AA11" s="73">
        <v>548</v>
      </c>
      <c r="AB11" s="73">
        <v>606</v>
      </c>
      <c r="AC11" s="73">
        <v>485</v>
      </c>
      <c r="AD11" s="73">
        <v>306</v>
      </c>
      <c r="AE11" s="73">
        <v>258</v>
      </c>
      <c r="AF11" s="73">
        <v>282</v>
      </c>
      <c r="AG11" s="73">
        <v>306</v>
      </c>
      <c r="AH11" s="73">
        <v>345</v>
      </c>
      <c r="AI11" s="73">
        <v>360</v>
      </c>
      <c r="AJ11" s="73">
        <v>294</v>
      </c>
      <c r="AK11" s="22"/>
      <c r="AL11" s="22"/>
      <c r="AM11" s="22"/>
      <c r="AN11" s="22"/>
      <c r="AO11" s="22"/>
      <c r="AP11" s="22"/>
      <c r="AQ11" s="22"/>
      <c r="AR11" s="22"/>
      <c r="AS11" s="4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23" customFormat="1" ht="16" x14ac:dyDescent="0.25">
      <c r="A12" s="22"/>
      <c r="B12" s="99" t="s">
        <v>164</v>
      </c>
      <c r="C12" s="74">
        <v>445</v>
      </c>
      <c r="D12" s="74">
        <v>1044</v>
      </c>
      <c r="E12" s="74">
        <v>694</v>
      </c>
      <c r="F12" s="74">
        <v>581</v>
      </c>
      <c r="G12" s="74">
        <v>947</v>
      </c>
      <c r="H12" s="74">
        <v>853</v>
      </c>
      <c r="I12" s="74">
        <v>756</v>
      </c>
      <c r="J12" s="74">
        <v>804</v>
      </c>
      <c r="K12" s="74">
        <v>701</v>
      </c>
      <c r="L12" s="74">
        <v>654</v>
      </c>
      <c r="M12" s="74">
        <v>603</v>
      </c>
      <c r="N12" s="74">
        <v>528</v>
      </c>
      <c r="O12" s="74">
        <v>478</v>
      </c>
      <c r="P12" s="74">
        <v>562</v>
      </c>
      <c r="Q12" s="74">
        <v>435</v>
      </c>
      <c r="R12" s="74">
        <v>439</v>
      </c>
      <c r="S12" s="74">
        <v>460</v>
      </c>
      <c r="T12" s="74">
        <v>344</v>
      </c>
      <c r="U12" s="74">
        <v>468</v>
      </c>
      <c r="V12" s="74">
        <v>361</v>
      </c>
      <c r="W12" s="74">
        <v>595</v>
      </c>
      <c r="X12" s="74">
        <v>341</v>
      </c>
      <c r="Y12" s="74">
        <v>494</v>
      </c>
      <c r="Z12" s="74">
        <v>386</v>
      </c>
      <c r="AA12" s="74">
        <v>479</v>
      </c>
      <c r="AB12" s="74">
        <v>470</v>
      </c>
      <c r="AC12" s="74">
        <v>300</v>
      </c>
      <c r="AD12" s="74">
        <v>279</v>
      </c>
      <c r="AE12" s="74">
        <v>313</v>
      </c>
      <c r="AF12" s="74">
        <v>371</v>
      </c>
      <c r="AG12" s="74">
        <v>258</v>
      </c>
      <c r="AH12" s="74">
        <v>349</v>
      </c>
      <c r="AI12" s="74">
        <v>286</v>
      </c>
      <c r="AJ12" s="74">
        <v>286</v>
      </c>
      <c r="AK12" s="22"/>
      <c r="AL12" s="22"/>
      <c r="AM12" s="22"/>
      <c r="AN12" s="22"/>
      <c r="AO12" s="22"/>
      <c r="AP12" s="22"/>
      <c r="AQ12" s="22"/>
      <c r="AR12" s="22"/>
      <c r="AS12" s="4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23" customFormat="1" ht="16" x14ac:dyDescent="0.25">
      <c r="A13" s="22"/>
      <c r="B13" s="98" t="s">
        <v>165</v>
      </c>
      <c r="C13" s="73">
        <v>373</v>
      </c>
      <c r="D13" s="73">
        <v>381</v>
      </c>
      <c r="E13" s="73">
        <v>303</v>
      </c>
      <c r="F13" s="73">
        <v>437</v>
      </c>
      <c r="G13" s="73">
        <v>470</v>
      </c>
      <c r="H13" s="73">
        <v>338</v>
      </c>
      <c r="I13" s="73">
        <v>337</v>
      </c>
      <c r="J13" s="73">
        <v>292</v>
      </c>
      <c r="K13" s="73">
        <v>209</v>
      </c>
      <c r="L13" s="73">
        <v>218</v>
      </c>
      <c r="M13" s="73">
        <v>183</v>
      </c>
      <c r="N13" s="73">
        <v>184</v>
      </c>
      <c r="O13" s="73">
        <v>156</v>
      </c>
      <c r="P13" s="73">
        <v>177</v>
      </c>
      <c r="Q13" s="73">
        <v>143</v>
      </c>
      <c r="R13" s="73">
        <v>75</v>
      </c>
      <c r="S13" s="73">
        <v>129</v>
      </c>
      <c r="T13" s="73">
        <v>90</v>
      </c>
      <c r="U13" s="73">
        <v>89</v>
      </c>
      <c r="V13" s="73">
        <v>119</v>
      </c>
      <c r="W13" s="73">
        <v>103</v>
      </c>
      <c r="X13" s="73">
        <v>144</v>
      </c>
      <c r="Y13" s="73">
        <v>304</v>
      </c>
      <c r="Z13" s="73">
        <v>232</v>
      </c>
      <c r="AA13" s="73">
        <v>243</v>
      </c>
      <c r="AB13" s="73">
        <v>249</v>
      </c>
      <c r="AC13" s="73">
        <v>286</v>
      </c>
      <c r="AD13" s="73">
        <v>181</v>
      </c>
      <c r="AE13" s="73">
        <v>234</v>
      </c>
      <c r="AF13" s="73">
        <v>229</v>
      </c>
      <c r="AG13" s="73">
        <v>261</v>
      </c>
      <c r="AH13" s="73">
        <v>225</v>
      </c>
      <c r="AI13" s="73">
        <v>209</v>
      </c>
      <c r="AJ13" s="73">
        <v>260</v>
      </c>
      <c r="AK13" s="22"/>
      <c r="AL13" s="22"/>
      <c r="AM13" s="22"/>
      <c r="AN13" s="22"/>
      <c r="AO13" s="22"/>
      <c r="AP13" s="22"/>
      <c r="AQ13" s="22"/>
      <c r="AR13" s="22"/>
      <c r="AS13" s="4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s="23" customFormat="1" ht="16" x14ac:dyDescent="0.25">
      <c r="A14" s="22"/>
      <c r="B14" s="99" t="s">
        <v>168</v>
      </c>
      <c r="C14" s="74">
        <v>385</v>
      </c>
      <c r="D14" s="74">
        <v>901</v>
      </c>
      <c r="E14" s="74">
        <v>561</v>
      </c>
      <c r="F14" s="74">
        <v>478</v>
      </c>
      <c r="G14" s="74">
        <v>744</v>
      </c>
      <c r="H14" s="74">
        <v>767</v>
      </c>
      <c r="I14" s="74">
        <v>965</v>
      </c>
      <c r="J14" s="74">
        <v>946</v>
      </c>
      <c r="K14" s="74">
        <v>758</v>
      </c>
      <c r="L14" s="74">
        <v>791</v>
      </c>
      <c r="M14" s="74">
        <v>713</v>
      </c>
      <c r="N14" s="74">
        <v>725</v>
      </c>
      <c r="O14" s="74">
        <v>433</v>
      </c>
      <c r="P14" s="74">
        <v>440</v>
      </c>
      <c r="Q14" s="74">
        <v>337</v>
      </c>
      <c r="R14" s="74">
        <v>255</v>
      </c>
      <c r="S14" s="74">
        <v>623</v>
      </c>
      <c r="T14" s="74">
        <v>595</v>
      </c>
      <c r="U14" s="74">
        <v>141</v>
      </c>
      <c r="V14" s="74">
        <v>270</v>
      </c>
      <c r="W14" s="74">
        <v>176</v>
      </c>
      <c r="X14" s="74">
        <v>224</v>
      </c>
      <c r="Y14" s="74">
        <v>348</v>
      </c>
      <c r="Z14" s="74">
        <v>215</v>
      </c>
      <c r="AA14" s="74">
        <v>326</v>
      </c>
      <c r="AB14" s="74">
        <v>202</v>
      </c>
      <c r="AC14" s="74">
        <v>258</v>
      </c>
      <c r="AD14" s="74">
        <v>168</v>
      </c>
      <c r="AE14" s="74">
        <v>135</v>
      </c>
      <c r="AF14" s="74">
        <v>157</v>
      </c>
      <c r="AG14" s="74">
        <v>189</v>
      </c>
      <c r="AH14" s="74">
        <v>246</v>
      </c>
      <c r="AI14" s="74">
        <v>205</v>
      </c>
      <c r="AJ14" s="74">
        <v>222</v>
      </c>
      <c r="AK14" s="22"/>
      <c r="AL14" s="22"/>
      <c r="AM14" s="22"/>
      <c r="AN14" s="22"/>
      <c r="AO14" s="22"/>
      <c r="AP14" s="22"/>
      <c r="AQ14" s="22"/>
      <c r="AR14" s="22"/>
      <c r="AS14" s="4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s="23" customFormat="1" ht="16" x14ac:dyDescent="0.25">
      <c r="A15" s="22"/>
      <c r="B15" s="98" t="s">
        <v>161</v>
      </c>
      <c r="C15" s="73">
        <v>671</v>
      </c>
      <c r="D15" s="73">
        <v>787</v>
      </c>
      <c r="E15" s="73">
        <v>808</v>
      </c>
      <c r="F15" s="73">
        <v>961</v>
      </c>
      <c r="G15" s="73">
        <v>707</v>
      </c>
      <c r="H15" s="73">
        <v>649</v>
      </c>
      <c r="I15" s="73">
        <v>785</v>
      </c>
      <c r="J15" s="73">
        <v>908</v>
      </c>
      <c r="K15" s="73">
        <v>330</v>
      </c>
      <c r="L15" s="73">
        <v>414</v>
      </c>
      <c r="M15" s="73">
        <v>490</v>
      </c>
      <c r="N15" s="73">
        <v>448</v>
      </c>
      <c r="O15" s="73">
        <v>337</v>
      </c>
      <c r="P15" s="73">
        <v>458</v>
      </c>
      <c r="Q15" s="73">
        <v>501</v>
      </c>
      <c r="R15" s="73">
        <v>290</v>
      </c>
      <c r="S15" s="73">
        <v>328</v>
      </c>
      <c r="T15" s="73">
        <v>196</v>
      </c>
      <c r="U15" s="73">
        <v>218</v>
      </c>
      <c r="V15" s="73">
        <v>321</v>
      </c>
      <c r="W15" s="73">
        <v>263</v>
      </c>
      <c r="X15" s="73">
        <v>524</v>
      </c>
      <c r="Y15" s="73">
        <v>969</v>
      </c>
      <c r="Z15" s="73">
        <v>659</v>
      </c>
      <c r="AA15" s="73">
        <v>544</v>
      </c>
      <c r="AB15" s="73">
        <v>518</v>
      </c>
      <c r="AC15" s="73">
        <v>555</v>
      </c>
      <c r="AD15" s="73">
        <v>370</v>
      </c>
      <c r="AE15" s="73">
        <v>301</v>
      </c>
      <c r="AF15" s="73">
        <v>277</v>
      </c>
      <c r="AG15" s="73">
        <v>274</v>
      </c>
      <c r="AH15" s="73">
        <v>283</v>
      </c>
      <c r="AI15" s="73">
        <v>214</v>
      </c>
      <c r="AJ15" s="73">
        <v>221</v>
      </c>
      <c r="AK15" s="22"/>
      <c r="AL15" s="22"/>
      <c r="AM15" s="22"/>
      <c r="AN15" s="22"/>
      <c r="AO15" s="22"/>
      <c r="AP15" s="22"/>
      <c r="AQ15" s="22"/>
      <c r="AR15" s="22"/>
      <c r="AS15" s="4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23" customFormat="1" ht="16" x14ac:dyDescent="0.25">
      <c r="A16" s="22"/>
      <c r="B16" s="99" t="s">
        <v>163</v>
      </c>
      <c r="C16" s="74">
        <v>237</v>
      </c>
      <c r="D16" s="74">
        <v>467</v>
      </c>
      <c r="E16" s="74">
        <v>331</v>
      </c>
      <c r="F16" s="74">
        <v>339</v>
      </c>
      <c r="G16" s="74">
        <v>322</v>
      </c>
      <c r="H16" s="74">
        <v>278</v>
      </c>
      <c r="I16" s="74">
        <v>403</v>
      </c>
      <c r="J16" s="74">
        <v>271</v>
      </c>
      <c r="K16" s="74">
        <v>309</v>
      </c>
      <c r="L16" s="74">
        <v>255</v>
      </c>
      <c r="M16" s="74">
        <v>347</v>
      </c>
      <c r="N16" s="74">
        <v>264</v>
      </c>
      <c r="O16" s="74">
        <v>267</v>
      </c>
      <c r="P16" s="74">
        <v>253</v>
      </c>
      <c r="Q16" s="74">
        <v>161</v>
      </c>
      <c r="R16" s="74">
        <v>191</v>
      </c>
      <c r="S16" s="74">
        <v>290</v>
      </c>
      <c r="T16" s="74">
        <v>236</v>
      </c>
      <c r="U16" s="74">
        <v>105</v>
      </c>
      <c r="V16" s="74">
        <v>171</v>
      </c>
      <c r="W16" s="74">
        <v>121</v>
      </c>
      <c r="X16" s="74">
        <v>205</v>
      </c>
      <c r="Y16" s="74">
        <v>328</v>
      </c>
      <c r="Z16" s="74">
        <v>242</v>
      </c>
      <c r="AA16" s="74">
        <v>234</v>
      </c>
      <c r="AB16" s="74">
        <v>204</v>
      </c>
      <c r="AC16" s="74">
        <v>317</v>
      </c>
      <c r="AD16" s="74">
        <v>188</v>
      </c>
      <c r="AE16" s="74">
        <v>175</v>
      </c>
      <c r="AF16" s="74">
        <v>211</v>
      </c>
      <c r="AG16" s="74">
        <v>239</v>
      </c>
      <c r="AH16" s="74">
        <v>248</v>
      </c>
      <c r="AI16" s="74">
        <v>229</v>
      </c>
      <c r="AJ16" s="74">
        <v>210</v>
      </c>
      <c r="AK16" s="22"/>
      <c r="AL16" s="22"/>
      <c r="AM16" s="22"/>
      <c r="AN16" s="22"/>
      <c r="AO16" s="22"/>
      <c r="AP16" s="22"/>
      <c r="AQ16" s="22"/>
      <c r="AR16" s="22"/>
      <c r="AS16" s="4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s="23" customFormat="1" ht="16" x14ac:dyDescent="0.25">
      <c r="A17" s="22"/>
      <c r="B17" s="98" t="s">
        <v>170</v>
      </c>
      <c r="C17" s="73">
        <v>285</v>
      </c>
      <c r="D17" s="73">
        <v>362</v>
      </c>
      <c r="E17" s="73">
        <v>791</v>
      </c>
      <c r="F17" s="73">
        <v>998</v>
      </c>
      <c r="G17" s="73">
        <v>654</v>
      </c>
      <c r="H17" s="73">
        <v>652</v>
      </c>
      <c r="I17" s="73">
        <v>422</v>
      </c>
      <c r="J17" s="73">
        <v>388</v>
      </c>
      <c r="K17" s="73">
        <v>649</v>
      </c>
      <c r="L17" s="73">
        <v>364</v>
      </c>
      <c r="M17" s="73">
        <v>505</v>
      </c>
      <c r="N17" s="73">
        <v>560</v>
      </c>
      <c r="O17" s="73">
        <v>702</v>
      </c>
      <c r="P17" s="73">
        <v>859</v>
      </c>
      <c r="Q17" s="73">
        <v>375</v>
      </c>
      <c r="R17" s="73">
        <v>199</v>
      </c>
      <c r="S17" s="73">
        <v>345</v>
      </c>
      <c r="T17" s="73">
        <v>147</v>
      </c>
      <c r="U17" s="73">
        <v>177</v>
      </c>
      <c r="V17" s="73">
        <v>93</v>
      </c>
      <c r="W17" s="73">
        <v>139</v>
      </c>
      <c r="X17" s="73">
        <v>159</v>
      </c>
      <c r="Y17" s="73">
        <v>359</v>
      </c>
      <c r="Z17" s="73">
        <v>738</v>
      </c>
      <c r="AA17" s="73">
        <v>379</v>
      </c>
      <c r="AB17" s="73">
        <v>285</v>
      </c>
      <c r="AC17" s="73">
        <v>222</v>
      </c>
      <c r="AD17" s="73">
        <v>111</v>
      </c>
      <c r="AE17" s="73">
        <v>194</v>
      </c>
      <c r="AF17" s="73">
        <v>458</v>
      </c>
      <c r="AG17" s="73">
        <v>298</v>
      </c>
      <c r="AH17" s="73">
        <v>177</v>
      </c>
      <c r="AI17" s="73">
        <v>426</v>
      </c>
      <c r="AJ17" s="73">
        <v>201</v>
      </c>
      <c r="AK17" s="22"/>
      <c r="AL17" s="22"/>
      <c r="AM17" s="22"/>
      <c r="AN17" s="22"/>
      <c r="AO17" s="22"/>
      <c r="AP17" s="22"/>
      <c r="AQ17" s="22"/>
      <c r="AR17" s="22"/>
      <c r="AS17" s="42"/>
      <c r="AT17" s="22"/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s="23" customFormat="1" ht="16" x14ac:dyDescent="0.25">
      <c r="A18" s="22"/>
      <c r="B18" s="99" t="s">
        <v>169</v>
      </c>
      <c r="C18" s="74">
        <v>267</v>
      </c>
      <c r="D18" s="74">
        <v>701</v>
      </c>
      <c r="E18" s="74">
        <v>575</v>
      </c>
      <c r="F18" s="74">
        <v>472</v>
      </c>
      <c r="G18" s="74">
        <v>860</v>
      </c>
      <c r="H18" s="74">
        <v>829</v>
      </c>
      <c r="I18" s="74">
        <v>925</v>
      </c>
      <c r="J18" s="74">
        <v>1244</v>
      </c>
      <c r="K18" s="74">
        <v>735</v>
      </c>
      <c r="L18" s="74">
        <v>585</v>
      </c>
      <c r="M18" s="74">
        <v>659</v>
      </c>
      <c r="N18" s="74">
        <v>677</v>
      </c>
      <c r="O18" s="74">
        <v>440</v>
      </c>
      <c r="P18" s="74">
        <v>493</v>
      </c>
      <c r="Q18" s="74">
        <v>361</v>
      </c>
      <c r="R18" s="74">
        <v>179</v>
      </c>
      <c r="S18" s="74">
        <v>321</v>
      </c>
      <c r="T18" s="74">
        <v>222</v>
      </c>
      <c r="U18" s="74">
        <v>194</v>
      </c>
      <c r="V18" s="74">
        <v>241</v>
      </c>
      <c r="W18" s="74">
        <v>166</v>
      </c>
      <c r="X18" s="74">
        <v>116</v>
      </c>
      <c r="Y18" s="74">
        <v>319</v>
      </c>
      <c r="Z18" s="74">
        <v>196</v>
      </c>
      <c r="AA18" s="74">
        <v>254</v>
      </c>
      <c r="AB18" s="74">
        <v>208</v>
      </c>
      <c r="AC18" s="74">
        <v>243</v>
      </c>
      <c r="AD18" s="74">
        <v>147</v>
      </c>
      <c r="AE18" s="74">
        <v>154</v>
      </c>
      <c r="AF18" s="74">
        <v>138</v>
      </c>
      <c r="AG18" s="74">
        <v>155</v>
      </c>
      <c r="AH18" s="74">
        <v>170</v>
      </c>
      <c r="AI18" s="74">
        <v>136</v>
      </c>
      <c r="AJ18" s="74">
        <v>185</v>
      </c>
      <c r="AK18" s="22"/>
      <c r="AL18" s="22"/>
      <c r="AM18" s="22"/>
      <c r="AN18" s="22"/>
      <c r="AO18" s="22"/>
      <c r="AP18" s="22"/>
      <c r="AQ18" s="22"/>
      <c r="AR18" s="22"/>
      <c r="AS18" s="4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23" customFormat="1" ht="16" x14ac:dyDescent="0.25">
      <c r="A19" s="22"/>
      <c r="B19" s="98" t="s">
        <v>167</v>
      </c>
      <c r="C19" s="73">
        <v>472</v>
      </c>
      <c r="D19" s="73">
        <v>622</v>
      </c>
      <c r="E19" s="73">
        <v>720</v>
      </c>
      <c r="F19" s="73">
        <v>575</v>
      </c>
      <c r="G19" s="73">
        <v>396</v>
      </c>
      <c r="H19" s="73">
        <v>342</v>
      </c>
      <c r="I19" s="73">
        <v>416</v>
      </c>
      <c r="J19" s="73">
        <v>340</v>
      </c>
      <c r="K19" s="73">
        <v>304</v>
      </c>
      <c r="L19" s="73">
        <v>282</v>
      </c>
      <c r="M19" s="73">
        <v>281</v>
      </c>
      <c r="N19" s="73">
        <v>303</v>
      </c>
      <c r="O19" s="73">
        <v>208</v>
      </c>
      <c r="P19" s="73">
        <v>171</v>
      </c>
      <c r="Q19" s="73">
        <v>135</v>
      </c>
      <c r="R19" s="73">
        <v>121</v>
      </c>
      <c r="S19" s="73">
        <v>128</v>
      </c>
      <c r="T19" s="73">
        <v>186</v>
      </c>
      <c r="U19" s="73">
        <v>91</v>
      </c>
      <c r="V19" s="73">
        <v>129</v>
      </c>
      <c r="W19" s="73">
        <v>174</v>
      </c>
      <c r="X19" s="73">
        <v>154</v>
      </c>
      <c r="Y19" s="73">
        <v>222</v>
      </c>
      <c r="Z19" s="73">
        <v>123</v>
      </c>
      <c r="AA19" s="73">
        <v>216</v>
      </c>
      <c r="AB19" s="73">
        <v>224</v>
      </c>
      <c r="AC19" s="73">
        <v>278</v>
      </c>
      <c r="AD19" s="73">
        <v>170</v>
      </c>
      <c r="AE19" s="73">
        <v>127</v>
      </c>
      <c r="AF19" s="73">
        <v>187</v>
      </c>
      <c r="AG19" s="73">
        <v>131</v>
      </c>
      <c r="AH19" s="73">
        <v>133</v>
      </c>
      <c r="AI19" s="73">
        <v>183</v>
      </c>
      <c r="AJ19" s="73">
        <v>170</v>
      </c>
      <c r="AK19" s="22"/>
      <c r="AL19" s="22"/>
      <c r="AM19" s="22"/>
      <c r="AN19" s="22"/>
      <c r="AO19" s="22"/>
      <c r="AP19" s="22"/>
      <c r="AQ19" s="22"/>
      <c r="AR19" s="22"/>
      <c r="AS19" s="4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23" customFormat="1" ht="16" x14ac:dyDescent="0.25">
      <c r="A20" s="22"/>
      <c r="B20" s="99" t="s">
        <v>172</v>
      </c>
      <c r="C20" s="74">
        <v>292</v>
      </c>
      <c r="D20" s="74">
        <v>569</v>
      </c>
      <c r="E20" s="74">
        <v>403</v>
      </c>
      <c r="F20" s="74">
        <v>374</v>
      </c>
      <c r="G20" s="74">
        <v>685</v>
      </c>
      <c r="H20" s="74">
        <v>368</v>
      </c>
      <c r="I20" s="74">
        <v>408</v>
      </c>
      <c r="J20" s="74">
        <v>603</v>
      </c>
      <c r="K20" s="74">
        <v>376</v>
      </c>
      <c r="L20" s="74">
        <v>429</v>
      </c>
      <c r="M20" s="74">
        <v>460</v>
      </c>
      <c r="N20" s="74">
        <v>511</v>
      </c>
      <c r="O20" s="74">
        <v>476</v>
      </c>
      <c r="P20" s="74">
        <v>220</v>
      </c>
      <c r="Q20" s="74">
        <v>248</v>
      </c>
      <c r="R20" s="74">
        <v>306</v>
      </c>
      <c r="S20" s="74">
        <v>330</v>
      </c>
      <c r="T20" s="74">
        <v>392</v>
      </c>
      <c r="U20" s="74">
        <v>229</v>
      </c>
      <c r="V20" s="74">
        <v>149</v>
      </c>
      <c r="W20" s="74">
        <v>189</v>
      </c>
      <c r="X20" s="74">
        <v>111</v>
      </c>
      <c r="Y20" s="74">
        <v>270</v>
      </c>
      <c r="Z20" s="74">
        <v>130</v>
      </c>
      <c r="AA20" s="74">
        <v>222</v>
      </c>
      <c r="AB20" s="74">
        <v>231</v>
      </c>
      <c r="AC20" s="74">
        <v>169</v>
      </c>
      <c r="AD20" s="74">
        <v>71</v>
      </c>
      <c r="AE20" s="74">
        <v>131</v>
      </c>
      <c r="AF20" s="74">
        <v>100</v>
      </c>
      <c r="AG20" s="74">
        <v>95</v>
      </c>
      <c r="AH20" s="74">
        <v>139</v>
      </c>
      <c r="AI20" s="74">
        <v>138</v>
      </c>
      <c r="AJ20" s="74">
        <v>121</v>
      </c>
      <c r="AK20" s="22"/>
      <c r="AL20" s="22"/>
      <c r="AM20" s="22"/>
      <c r="AN20" s="22"/>
      <c r="AO20" s="22"/>
      <c r="AP20" s="22"/>
      <c r="AQ20" s="22"/>
      <c r="AR20" s="22"/>
      <c r="AS20" s="4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s="23" customFormat="1" ht="16" x14ac:dyDescent="0.25">
      <c r="A21" s="22"/>
      <c r="B21" s="98" t="s">
        <v>176</v>
      </c>
      <c r="C21" s="73">
        <v>338</v>
      </c>
      <c r="D21" s="73">
        <v>374</v>
      </c>
      <c r="E21" s="73">
        <v>455</v>
      </c>
      <c r="F21" s="73">
        <v>374</v>
      </c>
      <c r="G21" s="73">
        <v>457</v>
      </c>
      <c r="H21" s="73">
        <v>330</v>
      </c>
      <c r="I21" s="73">
        <v>458</v>
      </c>
      <c r="J21" s="73">
        <v>386</v>
      </c>
      <c r="K21" s="73">
        <v>224</v>
      </c>
      <c r="L21" s="73">
        <v>227</v>
      </c>
      <c r="M21" s="73">
        <v>298</v>
      </c>
      <c r="N21" s="73">
        <v>226</v>
      </c>
      <c r="O21" s="73">
        <v>231</v>
      </c>
      <c r="P21" s="73">
        <v>151</v>
      </c>
      <c r="Q21" s="73">
        <v>180</v>
      </c>
      <c r="R21" s="73">
        <v>163</v>
      </c>
      <c r="S21" s="73">
        <v>138</v>
      </c>
      <c r="T21" s="73">
        <v>168</v>
      </c>
      <c r="U21" s="73">
        <v>162</v>
      </c>
      <c r="V21" s="73">
        <v>208</v>
      </c>
      <c r="W21" s="73">
        <v>151</v>
      </c>
      <c r="X21" s="73">
        <v>88</v>
      </c>
      <c r="Y21" s="73">
        <v>138</v>
      </c>
      <c r="Z21" s="73">
        <v>100</v>
      </c>
      <c r="AA21" s="73">
        <v>110</v>
      </c>
      <c r="AB21" s="73">
        <v>120</v>
      </c>
      <c r="AC21" s="73">
        <v>112</v>
      </c>
      <c r="AD21" s="73">
        <v>61</v>
      </c>
      <c r="AE21" s="73">
        <v>83</v>
      </c>
      <c r="AF21" s="73">
        <v>63</v>
      </c>
      <c r="AG21" s="73">
        <v>99</v>
      </c>
      <c r="AH21" s="73">
        <v>148</v>
      </c>
      <c r="AI21" s="73">
        <v>97</v>
      </c>
      <c r="AJ21" s="73">
        <v>115</v>
      </c>
      <c r="AK21" s="22"/>
      <c r="AL21" s="22"/>
      <c r="AM21" s="22"/>
      <c r="AN21" s="22"/>
      <c r="AO21" s="22"/>
      <c r="AP21" s="22"/>
      <c r="AQ21" s="22"/>
      <c r="AR21" s="22"/>
      <c r="AS21" s="4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s="23" customFormat="1" ht="16" x14ac:dyDescent="0.25">
      <c r="A22" s="22"/>
      <c r="B22" s="99" t="s">
        <v>183</v>
      </c>
      <c r="C22" s="74">
        <v>142</v>
      </c>
      <c r="D22" s="74">
        <v>149</v>
      </c>
      <c r="E22" s="74">
        <v>178</v>
      </c>
      <c r="F22" s="74">
        <v>166</v>
      </c>
      <c r="G22" s="74">
        <v>201</v>
      </c>
      <c r="H22" s="74">
        <v>164</v>
      </c>
      <c r="I22" s="74">
        <v>178</v>
      </c>
      <c r="J22" s="74">
        <v>136</v>
      </c>
      <c r="K22" s="74">
        <v>145</v>
      </c>
      <c r="L22" s="74">
        <v>97</v>
      </c>
      <c r="M22" s="74">
        <v>105</v>
      </c>
      <c r="N22" s="74">
        <v>147</v>
      </c>
      <c r="O22" s="74">
        <v>108</v>
      </c>
      <c r="P22" s="74">
        <v>72</v>
      </c>
      <c r="Q22" s="74">
        <v>75</v>
      </c>
      <c r="R22" s="74">
        <v>48</v>
      </c>
      <c r="S22" s="74">
        <v>68</v>
      </c>
      <c r="T22" s="74">
        <v>62</v>
      </c>
      <c r="U22" s="74">
        <v>88</v>
      </c>
      <c r="V22" s="74">
        <v>89</v>
      </c>
      <c r="W22" s="74">
        <v>67</v>
      </c>
      <c r="X22" s="74">
        <v>88</v>
      </c>
      <c r="Y22" s="74">
        <v>69</v>
      </c>
      <c r="Z22" s="74">
        <v>96</v>
      </c>
      <c r="AA22" s="74">
        <v>85</v>
      </c>
      <c r="AB22" s="74">
        <v>62</v>
      </c>
      <c r="AC22" s="74">
        <v>74</v>
      </c>
      <c r="AD22" s="74">
        <v>68</v>
      </c>
      <c r="AE22" s="74">
        <v>76</v>
      </c>
      <c r="AF22" s="74">
        <v>112</v>
      </c>
      <c r="AG22" s="74">
        <v>82</v>
      </c>
      <c r="AH22" s="74">
        <v>106</v>
      </c>
      <c r="AI22" s="74">
        <v>128</v>
      </c>
      <c r="AJ22" s="74">
        <v>111</v>
      </c>
      <c r="AK22" s="22"/>
      <c r="AL22" s="22"/>
      <c r="AM22" s="22"/>
      <c r="AN22" s="22"/>
      <c r="AO22" s="22"/>
      <c r="AP22" s="22"/>
      <c r="AQ22" s="22"/>
      <c r="AR22" s="22"/>
      <c r="AS22" s="4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s="23" customFormat="1" ht="16" x14ac:dyDescent="0.25">
      <c r="A23" s="22"/>
      <c r="B23" s="98" t="s">
        <v>179</v>
      </c>
      <c r="C23" s="73">
        <v>155</v>
      </c>
      <c r="D23" s="73">
        <v>195</v>
      </c>
      <c r="E23" s="73">
        <v>226</v>
      </c>
      <c r="F23" s="73">
        <v>200</v>
      </c>
      <c r="G23" s="73">
        <v>188</v>
      </c>
      <c r="H23" s="73">
        <v>236</v>
      </c>
      <c r="I23" s="73">
        <v>171</v>
      </c>
      <c r="J23" s="73">
        <v>193</v>
      </c>
      <c r="K23" s="73">
        <v>171</v>
      </c>
      <c r="L23" s="73">
        <v>128</v>
      </c>
      <c r="M23" s="73">
        <v>179</v>
      </c>
      <c r="N23" s="73">
        <v>168</v>
      </c>
      <c r="O23" s="73">
        <v>83</v>
      </c>
      <c r="P23" s="73">
        <v>91</v>
      </c>
      <c r="Q23" s="73">
        <v>60</v>
      </c>
      <c r="R23" s="73">
        <v>35</v>
      </c>
      <c r="S23" s="73">
        <v>90</v>
      </c>
      <c r="T23" s="73">
        <v>89</v>
      </c>
      <c r="U23" s="73">
        <v>36</v>
      </c>
      <c r="V23" s="73">
        <v>19</v>
      </c>
      <c r="W23" s="73">
        <v>45</v>
      </c>
      <c r="X23" s="73">
        <v>37</v>
      </c>
      <c r="Y23" s="73">
        <v>57</v>
      </c>
      <c r="Z23" s="73">
        <v>57</v>
      </c>
      <c r="AA23" s="73">
        <v>70</v>
      </c>
      <c r="AB23" s="73">
        <v>78</v>
      </c>
      <c r="AC23" s="73">
        <v>80</v>
      </c>
      <c r="AD23" s="73">
        <v>36</v>
      </c>
      <c r="AE23" s="73">
        <v>46</v>
      </c>
      <c r="AF23" s="73">
        <v>64</v>
      </c>
      <c r="AG23" s="73">
        <v>50</v>
      </c>
      <c r="AH23" s="73">
        <v>70</v>
      </c>
      <c r="AI23" s="73">
        <v>69</v>
      </c>
      <c r="AJ23" s="73">
        <v>106</v>
      </c>
      <c r="AK23" s="22"/>
      <c r="AL23" s="22"/>
      <c r="AM23" s="22"/>
      <c r="AN23" s="22"/>
      <c r="AO23" s="22"/>
      <c r="AP23" s="22"/>
      <c r="AQ23" s="22"/>
      <c r="AR23" s="22"/>
      <c r="AS23" s="4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s="23" customFormat="1" ht="16" x14ac:dyDescent="0.25">
      <c r="A24" s="22"/>
      <c r="B24" s="99" t="s">
        <v>177</v>
      </c>
      <c r="C24" s="74">
        <v>175</v>
      </c>
      <c r="D24" s="74">
        <v>241</v>
      </c>
      <c r="E24" s="74">
        <v>226</v>
      </c>
      <c r="F24" s="74">
        <v>195</v>
      </c>
      <c r="G24" s="74">
        <v>186</v>
      </c>
      <c r="H24" s="74">
        <v>157</v>
      </c>
      <c r="I24" s="74">
        <v>121</v>
      </c>
      <c r="J24" s="74">
        <v>142</v>
      </c>
      <c r="K24" s="74">
        <v>131</v>
      </c>
      <c r="L24" s="74">
        <v>92</v>
      </c>
      <c r="M24" s="74">
        <v>117</v>
      </c>
      <c r="N24" s="74">
        <v>138</v>
      </c>
      <c r="O24" s="74">
        <v>102</v>
      </c>
      <c r="P24" s="74">
        <v>109</v>
      </c>
      <c r="Q24" s="74">
        <v>116</v>
      </c>
      <c r="R24" s="74">
        <v>84</v>
      </c>
      <c r="S24" s="74">
        <v>103</v>
      </c>
      <c r="T24" s="74">
        <v>111</v>
      </c>
      <c r="U24" s="74">
        <v>64</v>
      </c>
      <c r="V24" s="74">
        <v>45</v>
      </c>
      <c r="W24" s="74">
        <v>47</v>
      </c>
      <c r="X24" s="74">
        <v>65</v>
      </c>
      <c r="Y24" s="74">
        <v>104</v>
      </c>
      <c r="Z24" s="74">
        <v>91</v>
      </c>
      <c r="AA24" s="74">
        <v>81</v>
      </c>
      <c r="AB24" s="74">
        <v>122</v>
      </c>
      <c r="AC24" s="74">
        <v>107</v>
      </c>
      <c r="AD24" s="74">
        <v>64</v>
      </c>
      <c r="AE24" s="74">
        <v>60</v>
      </c>
      <c r="AF24" s="74">
        <v>57</v>
      </c>
      <c r="AG24" s="74">
        <v>40</v>
      </c>
      <c r="AH24" s="74">
        <v>71</v>
      </c>
      <c r="AI24" s="74">
        <v>98</v>
      </c>
      <c r="AJ24" s="74">
        <v>102</v>
      </c>
      <c r="AK24" s="22"/>
      <c r="AL24" s="22"/>
      <c r="AM24" s="22"/>
      <c r="AN24" s="22"/>
      <c r="AO24" s="22"/>
      <c r="AP24" s="22"/>
      <c r="AQ24" s="22"/>
      <c r="AR24" s="22"/>
      <c r="AS24" s="42"/>
      <c r="AT24" s="22"/>
      <c r="AU24" s="22"/>
      <c r="AV24" s="22"/>
      <c r="AW24" s="22"/>
      <c r="AX24" s="22"/>
      <c r="AY24" s="22"/>
      <c r="AZ24" s="22"/>
      <c r="BA24" s="22"/>
      <c r="BB24" s="22"/>
      <c r="BC24" s="22"/>
    </row>
    <row r="25" spans="1:55" s="23" customFormat="1" ht="16" x14ac:dyDescent="0.25">
      <c r="A25" s="22"/>
      <c r="B25" s="98" t="s">
        <v>186</v>
      </c>
      <c r="C25" s="73">
        <v>58</v>
      </c>
      <c r="D25" s="73">
        <v>101</v>
      </c>
      <c r="E25" s="73">
        <v>76</v>
      </c>
      <c r="F25" s="73">
        <v>70</v>
      </c>
      <c r="G25" s="73">
        <v>158</v>
      </c>
      <c r="H25" s="73">
        <v>78</v>
      </c>
      <c r="I25" s="73">
        <v>118</v>
      </c>
      <c r="J25" s="73">
        <v>173</v>
      </c>
      <c r="K25" s="73">
        <v>47</v>
      </c>
      <c r="L25" s="73">
        <v>60</v>
      </c>
      <c r="M25" s="73">
        <v>61</v>
      </c>
      <c r="N25" s="73">
        <v>84</v>
      </c>
      <c r="O25" s="73">
        <v>59</v>
      </c>
      <c r="P25" s="73">
        <v>47</v>
      </c>
      <c r="Q25" s="73">
        <v>86</v>
      </c>
      <c r="R25" s="73">
        <v>58</v>
      </c>
      <c r="S25" s="73">
        <v>41</v>
      </c>
      <c r="T25" s="73">
        <v>55</v>
      </c>
      <c r="U25" s="73">
        <v>54</v>
      </c>
      <c r="V25" s="73">
        <v>36</v>
      </c>
      <c r="W25" s="73">
        <v>22</v>
      </c>
      <c r="X25" s="73">
        <v>68</v>
      </c>
      <c r="Y25" s="73">
        <v>78</v>
      </c>
      <c r="Z25" s="73">
        <v>44</v>
      </c>
      <c r="AA25" s="73">
        <v>49</v>
      </c>
      <c r="AB25" s="73">
        <v>41</v>
      </c>
      <c r="AC25" s="73">
        <v>63</v>
      </c>
      <c r="AD25" s="73">
        <v>32</v>
      </c>
      <c r="AE25" s="73">
        <v>43</v>
      </c>
      <c r="AF25" s="73">
        <v>68</v>
      </c>
      <c r="AG25" s="73">
        <v>109</v>
      </c>
      <c r="AH25" s="73">
        <v>67</v>
      </c>
      <c r="AI25" s="73">
        <v>78</v>
      </c>
      <c r="AJ25" s="73">
        <v>101</v>
      </c>
      <c r="AK25" s="22"/>
      <c r="AL25" s="22"/>
      <c r="AM25" s="22"/>
      <c r="AN25" s="22"/>
      <c r="AO25" s="22"/>
      <c r="AP25" s="22"/>
      <c r="AQ25" s="22"/>
      <c r="AR25" s="22"/>
      <c r="AS25" s="4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s="23" customFormat="1" ht="16" x14ac:dyDescent="0.25">
      <c r="A26" s="22"/>
      <c r="B26" s="99" t="s">
        <v>174</v>
      </c>
      <c r="C26" s="74">
        <v>84</v>
      </c>
      <c r="D26" s="74">
        <v>307</v>
      </c>
      <c r="E26" s="74">
        <v>350</v>
      </c>
      <c r="F26" s="74">
        <v>159</v>
      </c>
      <c r="G26" s="74">
        <v>188</v>
      </c>
      <c r="H26" s="74">
        <v>338</v>
      </c>
      <c r="I26" s="74">
        <v>213</v>
      </c>
      <c r="J26" s="74">
        <v>197</v>
      </c>
      <c r="K26" s="74">
        <v>316</v>
      </c>
      <c r="L26" s="74">
        <v>130</v>
      </c>
      <c r="M26" s="74">
        <v>230</v>
      </c>
      <c r="N26" s="74">
        <v>159</v>
      </c>
      <c r="O26" s="74">
        <v>109</v>
      </c>
      <c r="P26" s="74">
        <v>251</v>
      </c>
      <c r="Q26" s="74">
        <v>188</v>
      </c>
      <c r="R26" s="74">
        <v>163</v>
      </c>
      <c r="S26" s="74">
        <v>157</v>
      </c>
      <c r="T26" s="74">
        <v>190</v>
      </c>
      <c r="U26" s="74">
        <v>62</v>
      </c>
      <c r="V26" s="74">
        <v>94</v>
      </c>
      <c r="W26" s="74">
        <v>159</v>
      </c>
      <c r="X26" s="74">
        <v>116</v>
      </c>
      <c r="Y26" s="74">
        <v>147</v>
      </c>
      <c r="Z26" s="74">
        <v>238</v>
      </c>
      <c r="AA26" s="74">
        <v>114</v>
      </c>
      <c r="AB26" s="74">
        <v>100</v>
      </c>
      <c r="AC26" s="74">
        <v>126</v>
      </c>
      <c r="AD26" s="74">
        <v>82</v>
      </c>
      <c r="AE26" s="74">
        <v>88</v>
      </c>
      <c r="AF26" s="74">
        <v>115</v>
      </c>
      <c r="AG26" s="74">
        <v>86</v>
      </c>
      <c r="AH26" s="74">
        <v>63</v>
      </c>
      <c r="AI26" s="74">
        <v>115</v>
      </c>
      <c r="AJ26" s="74">
        <v>77</v>
      </c>
      <c r="AK26" s="22"/>
      <c r="AL26" s="22"/>
      <c r="AM26" s="22"/>
      <c r="AN26" s="22"/>
      <c r="AO26" s="22"/>
      <c r="AP26" s="22"/>
      <c r="AQ26" s="22"/>
      <c r="AR26" s="22"/>
      <c r="AS26" s="4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s="23" customFormat="1" ht="16" x14ac:dyDescent="0.25">
      <c r="A27" s="22"/>
      <c r="B27" s="98" t="s">
        <v>166</v>
      </c>
      <c r="C27" s="73">
        <v>155</v>
      </c>
      <c r="D27" s="73">
        <v>396</v>
      </c>
      <c r="E27" s="73">
        <v>365</v>
      </c>
      <c r="F27" s="73">
        <v>289</v>
      </c>
      <c r="G27" s="73">
        <v>274</v>
      </c>
      <c r="H27" s="73">
        <v>270</v>
      </c>
      <c r="I27" s="73">
        <v>259</v>
      </c>
      <c r="J27" s="73">
        <v>215</v>
      </c>
      <c r="K27" s="73">
        <v>208</v>
      </c>
      <c r="L27" s="73">
        <v>175</v>
      </c>
      <c r="M27" s="73">
        <v>212</v>
      </c>
      <c r="N27" s="73">
        <v>378</v>
      </c>
      <c r="O27" s="73">
        <v>316</v>
      </c>
      <c r="P27" s="73">
        <v>375</v>
      </c>
      <c r="Q27" s="73">
        <v>163</v>
      </c>
      <c r="R27" s="73">
        <v>207</v>
      </c>
      <c r="S27" s="73">
        <v>186</v>
      </c>
      <c r="T27" s="73">
        <v>164</v>
      </c>
      <c r="U27" s="73">
        <v>162</v>
      </c>
      <c r="V27" s="73">
        <v>130</v>
      </c>
      <c r="W27" s="73">
        <v>87</v>
      </c>
      <c r="X27" s="73">
        <v>90</v>
      </c>
      <c r="Y27" s="73">
        <v>189</v>
      </c>
      <c r="Z27" s="73">
        <v>170</v>
      </c>
      <c r="AA27" s="73">
        <v>88</v>
      </c>
      <c r="AB27" s="73">
        <v>98</v>
      </c>
      <c r="AC27" s="73">
        <v>280</v>
      </c>
      <c r="AD27" s="73">
        <v>120</v>
      </c>
      <c r="AE27" s="73">
        <v>135</v>
      </c>
      <c r="AF27" s="73">
        <v>129</v>
      </c>
      <c r="AG27" s="73">
        <v>130</v>
      </c>
      <c r="AH27" s="73">
        <v>145</v>
      </c>
      <c r="AI27" s="73">
        <v>133</v>
      </c>
      <c r="AJ27" s="73">
        <v>71</v>
      </c>
      <c r="AK27" s="22"/>
      <c r="AL27" s="22"/>
      <c r="AM27" s="22"/>
      <c r="AN27" s="22"/>
      <c r="AO27" s="22"/>
      <c r="AP27" s="22"/>
      <c r="AQ27" s="22"/>
      <c r="AR27" s="22"/>
      <c r="AS27" s="4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s="23" customFormat="1" ht="16" x14ac:dyDescent="0.25">
      <c r="A28" s="22"/>
      <c r="B28" s="99" t="s">
        <v>182</v>
      </c>
      <c r="C28" s="74">
        <v>199</v>
      </c>
      <c r="D28" s="74">
        <v>190</v>
      </c>
      <c r="E28" s="74">
        <v>140</v>
      </c>
      <c r="F28" s="74">
        <v>186</v>
      </c>
      <c r="G28" s="74">
        <v>185</v>
      </c>
      <c r="H28" s="74">
        <v>269</v>
      </c>
      <c r="I28" s="74">
        <v>165</v>
      </c>
      <c r="J28" s="74">
        <v>150</v>
      </c>
      <c r="K28" s="74">
        <v>197</v>
      </c>
      <c r="L28" s="74">
        <v>144</v>
      </c>
      <c r="M28" s="74">
        <v>105</v>
      </c>
      <c r="N28" s="74">
        <v>180</v>
      </c>
      <c r="O28" s="74">
        <v>276</v>
      </c>
      <c r="P28" s="74">
        <v>63</v>
      </c>
      <c r="Q28" s="74">
        <v>72</v>
      </c>
      <c r="R28" s="74">
        <v>260</v>
      </c>
      <c r="S28" s="74">
        <v>45</v>
      </c>
      <c r="T28" s="74">
        <v>77</v>
      </c>
      <c r="U28" s="74">
        <v>127</v>
      </c>
      <c r="V28" s="74">
        <v>56</v>
      </c>
      <c r="W28" s="74">
        <v>109</v>
      </c>
      <c r="X28" s="74">
        <v>58</v>
      </c>
      <c r="Y28" s="74">
        <v>75</v>
      </c>
      <c r="Z28" s="74">
        <v>82</v>
      </c>
      <c r="AA28" s="74">
        <v>135</v>
      </c>
      <c r="AB28" s="74">
        <v>88</v>
      </c>
      <c r="AC28" s="74">
        <v>77</v>
      </c>
      <c r="AD28" s="74">
        <v>21</v>
      </c>
      <c r="AE28" s="74">
        <v>50</v>
      </c>
      <c r="AF28" s="74">
        <v>54</v>
      </c>
      <c r="AG28" s="74">
        <v>37</v>
      </c>
      <c r="AH28" s="74">
        <v>47</v>
      </c>
      <c r="AI28" s="74">
        <v>35</v>
      </c>
      <c r="AJ28" s="74">
        <v>68</v>
      </c>
      <c r="AK28" s="22"/>
      <c r="AL28" s="22"/>
      <c r="AM28" s="22"/>
      <c r="AN28" s="22"/>
      <c r="AO28" s="22"/>
      <c r="AP28" s="22"/>
      <c r="AQ28" s="22"/>
      <c r="AR28" s="22"/>
      <c r="AS28" s="4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s="23" customFormat="1" ht="16" x14ac:dyDescent="0.25">
      <c r="A29" s="22"/>
      <c r="B29" s="98" t="s">
        <v>303</v>
      </c>
      <c r="C29" s="73">
        <v>20</v>
      </c>
      <c r="D29" s="73">
        <v>7</v>
      </c>
      <c r="E29" s="73">
        <v>10</v>
      </c>
      <c r="F29" s="73">
        <v>13</v>
      </c>
      <c r="G29" s="73">
        <v>14</v>
      </c>
      <c r="H29" s="73">
        <v>11</v>
      </c>
      <c r="I29" s="73">
        <v>18</v>
      </c>
      <c r="J29" s="73">
        <v>1</v>
      </c>
      <c r="K29" s="73">
        <v>0</v>
      </c>
      <c r="L29" s="73">
        <v>1</v>
      </c>
      <c r="M29" s="73">
        <v>0</v>
      </c>
      <c r="N29" s="73">
        <v>3</v>
      </c>
      <c r="O29" s="73">
        <v>5</v>
      </c>
      <c r="P29" s="73">
        <v>0</v>
      </c>
      <c r="Q29" s="73">
        <v>0</v>
      </c>
      <c r="R29" s="73">
        <v>28</v>
      </c>
      <c r="S29" s="73">
        <v>3</v>
      </c>
      <c r="T29" s="73">
        <v>14</v>
      </c>
      <c r="U29" s="73">
        <v>24</v>
      </c>
      <c r="V29" s="73">
        <v>1</v>
      </c>
      <c r="W29" s="73">
        <v>1</v>
      </c>
      <c r="X29" s="73">
        <v>0</v>
      </c>
      <c r="Y29" s="73">
        <v>6</v>
      </c>
      <c r="Z29" s="73">
        <v>1</v>
      </c>
      <c r="AA29" s="73">
        <v>3</v>
      </c>
      <c r="AB29" s="73">
        <v>2</v>
      </c>
      <c r="AC29" s="73">
        <v>2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2</v>
      </c>
      <c r="AJ29" s="73">
        <v>67</v>
      </c>
      <c r="AK29" s="22"/>
      <c r="AL29" s="22"/>
      <c r="AM29" s="22"/>
      <c r="AN29" s="22"/>
      <c r="AO29" s="22"/>
      <c r="AP29" s="22"/>
      <c r="AQ29" s="22"/>
      <c r="AR29" s="22"/>
      <c r="AS29" s="4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s="23" customFormat="1" ht="16" x14ac:dyDescent="0.25">
      <c r="A30" s="22"/>
      <c r="B30" s="99" t="s">
        <v>188</v>
      </c>
      <c r="C30" s="74">
        <v>61</v>
      </c>
      <c r="D30" s="74">
        <v>103</v>
      </c>
      <c r="E30" s="74">
        <v>119</v>
      </c>
      <c r="F30" s="74">
        <v>150</v>
      </c>
      <c r="G30" s="74">
        <v>148</v>
      </c>
      <c r="H30" s="74">
        <v>105</v>
      </c>
      <c r="I30" s="74">
        <v>108</v>
      </c>
      <c r="J30" s="74">
        <v>98</v>
      </c>
      <c r="K30" s="74">
        <v>68</v>
      </c>
      <c r="L30" s="74">
        <v>46</v>
      </c>
      <c r="M30" s="74">
        <v>39</v>
      </c>
      <c r="N30" s="74">
        <v>37</v>
      </c>
      <c r="O30" s="74">
        <v>54</v>
      </c>
      <c r="P30" s="74">
        <v>26</v>
      </c>
      <c r="Q30" s="74">
        <v>36</v>
      </c>
      <c r="R30" s="74">
        <v>169</v>
      </c>
      <c r="S30" s="74">
        <v>51</v>
      </c>
      <c r="T30" s="74">
        <v>34</v>
      </c>
      <c r="U30" s="74">
        <v>41</v>
      </c>
      <c r="V30" s="74">
        <v>18</v>
      </c>
      <c r="W30" s="74">
        <v>26</v>
      </c>
      <c r="X30" s="74">
        <v>57</v>
      </c>
      <c r="Y30" s="74">
        <v>98</v>
      </c>
      <c r="Z30" s="74">
        <v>55</v>
      </c>
      <c r="AA30" s="74">
        <v>91</v>
      </c>
      <c r="AB30" s="74">
        <v>59</v>
      </c>
      <c r="AC30" s="74">
        <v>51</v>
      </c>
      <c r="AD30" s="74">
        <v>34</v>
      </c>
      <c r="AE30" s="74">
        <v>32</v>
      </c>
      <c r="AF30" s="74">
        <v>39</v>
      </c>
      <c r="AG30" s="74">
        <v>90</v>
      </c>
      <c r="AH30" s="74">
        <v>61</v>
      </c>
      <c r="AI30" s="74">
        <v>75</v>
      </c>
      <c r="AJ30" s="74">
        <v>64</v>
      </c>
      <c r="AK30" s="22"/>
      <c r="AL30" s="22"/>
      <c r="AM30" s="22"/>
      <c r="AN30" s="22"/>
      <c r="AO30" s="22"/>
      <c r="AP30" s="22"/>
      <c r="AQ30" s="22"/>
      <c r="AR30" s="22"/>
      <c r="AS30" s="4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23" customFormat="1" ht="16" x14ac:dyDescent="0.25">
      <c r="A31" s="22"/>
      <c r="B31" s="98" t="s">
        <v>184</v>
      </c>
      <c r="C31" s="73">
        <v>399</v>
      </c>
      <c r="D31" s="73">
        <v>618</v>
      </c>
      <c r="E31" s="73">
        <v>1637</v>
      </c>
      <c r="F31" s="73">
        <v>288</v>
      </c>
      <c r="G31" s="73">
        <v>788</v>
      </c>
      <c r="H31" s="73">
        <v>1177</v>
      </c>
      <c r="I31" s="73">
        <v>409</v>
      </c>
      <c r="J31" s="73">
        <v>986</v>
      </c>
      <c r="K31" s="73">
        <v>765</v>
      </c>
      <c r="L31" s="73">
        <v>226</v>
      </c>
      <c r="M31" s="73">
        <v>349</v>
      </c>
      <c r="N31" s="73">
        <v>555</v>
      </c>
      <c r="O31" s="73">
        <v>81</v>
      </c>
      <c r="P31" s="73">
        <v>74</v>
      </c>
      <c r="Q31" s="73">
        <v>170</v>
      </c>
      <c r="R31" s="73">
        <v>54</v>
      </c>
      <c r="S31" s="73">
        <v>26</v>
      </c>
      <c r="T31" s="73">
        <v>77</v>
      </c>
      <c r="U31" s="73">
        <v>21</v>
      </c>
      <c r="V31" s="73">
        <v>28</v>
      </c>
      <c r="W31" s="73">
        <v>12</v>
      </c>
      <c r="X31" s="73">
        <v>10</v>
      </c>
      <c r="Y31" s="73">
        <v>69</v>
      </c>
      <c r="Z31" s="73">
        <v>39</v>
      </c>
      <c r="AA31" s="73">
        <v>61</v>
      </c>
      <c r="AB31" s="73">
        <v>55</v>
      </c>
      <c r="AC31" s="73">
        <v>70</v>
      </c>
      <c r="AD31" s="73">
        <v>30</v>
      </c>
      <c r="AE31" s="73">
        <v>53</v>
      </c>
      <c r="AF31" s="73">
        <v>46</v>
      </c>
      <c r="AG31" s="73">
        <v>71</v>
      </c>
      <c r="AH31" s="73">
        <v>92</v>
      </c>
      <c r="AI31" s="73">
        <v>64</v>
      </c>
      <c r="AJ31" s="73">
        <v>63</v>
      </c>
      <c r="AK31" s="22"/>
      <c r="AL31" s="22"/>
      <c r="AM31" s="22"/>
      <c r="AN31" s="22"/>
      <c r="AO31" s="22"/>
      <c r="AP31" s="22"/>
      <c r="AQ31" s="22"/>
      <c r="AR31" s="22"/>
      <c r="AS31" s="4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s="23" customFormat="1" ht="16" x14ac:dyDescent="0.25">
      <c r="A32" s="22"/>
      <c r="B32" s="99" t="s">
        <v>173</v>
      </c>
      <c r="C32" s="74">
        <v>133</v>
      </c>
      <c r="D32" s="74">
        <v>181</v>
      </c>
      <c r="E32" s="74">
        <v>319</v>
      </c>
      <c r="F32" s="74">
        <v>299</v>
      </c>
      <c r="G32" s="74">
        <v>190</v>
      </c>
      <c r="H32" s="74">
        <v>258</v>
      </c>
      <c r="I32" s="74">
        <v>181</v>
      </c>
      <c r="J32" s="74">
        <v>297</v>
      </c>
      <c r="K32" s="74">
        <v>258</v>
      </c>
      <c r="L32" s="74">
        <v>220</v>
      </c>
      <c r="M32" s="74">
        <v>251</v>
      </c>
      <c r="N32" s="74">
        <v>195</v>
      </c>
      <c r="O32" s="74">
        <v>169</v>
      </c>
      <c r="P32" s="74">
        <v>230</v>
      </c>
      <c r="Q32" s="74">
        <v>206</v>
      </c>
      <c r="R32" s="74">
        <v>154</v>
      </c>
      <c r="S32" s="74">
        <v>165</v>
      </c>
      <c r="T32" s="74">
        <v>117</v>
      </c>
      <c r="U32" s="74">
        <v>83</v>
      </c>
      <c r="V32" s="74">
        <v>193</v>
      </c>
      <c r="W32" s="74">
        <v>73</v>
      </c>
      <c r="X32" s="74">
        <v>115</v>
      </c>
      <c r="Y32" s="74">
        <v>164</v>
      </c>
      <c r="Z32" s="74">
        <v>89</v>
      </c>
      <c r="AA32" s="74">
        <v>63</v>
      </c>
      <c r="AB32" s="74">
        <v>82</v>
      </c>
      <c r="AC32" s="74">
        <v>133</v>
      </c>
      <c r="AD32" s="74">
        <v>68</v>
      </c>
      <c r="AE32" s="74">
        <v>95</v>
      </c>
      <c r="AF32" s="74">
        <v>117</v>
      </c>
      <c r="AG32" s="74">
        <v>99</v>
      </c>
      <c r="AH32" s="74">
        <v>114</v>
      </c>
      <c r="AI32" s="74">
        <v>113</v>
      </c>
      <c r="AJ32" s="74">
        <v>62</v>
      </c>
      <c r="AK32" s="22"/>
      <c r="AL32" s="22"/>
      <c r="AM32" s="22"/>
      <c r="AN32" s="22"/>
      <c r="AO32" s="22"/>
      <c r="AP32" s="22"/>
      <c r="AQ32" s="22"/>
      <c r="AR32" s="22"/>
      <c r="AS32" s="4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23" customFormat="1" ht="16" x14ac:dyDescent="0.25">
      <c r="A33" s="22"/>
      <c r="B33" s="98" t="s">
        <v>178</v>
      </c>
      <c r="C33" s="73">
        <v>258</v>
      </c>
      <c r="D33" s="73">
        <v>311</v>
      </c>
      <c r="E33" s="73">
        <v>437</v>
      </c>
      <c r="F33" s="73">
        <v>243</v>
      </c>
      <c r="G33" s="73">
        <v>455</v>
      </c>
      <c r="H33" s="73">
        <v>301</v>
      </c>
      <c r="I33" s="73">
        <v>155</v>
      </c>
      <c r="J33" s="73">
        <v>261</v>
      </c>
      <c r="K33" s="73">
        <v>214</v>
      </c>
      <c r="L33" s="73">
        <v>112</v>
      </c>
      <c r="M33" s="73">
        <v>124</v>
      </c>
      <c r="N33" s="73">
        <v>112</v>
      </c>
      <c r="O33" s="73">
        <v>45</v>
      </c>
      <c r="P33" s="73">
        <v>84</v>
      </c>
      <c r="Q33" s="73">
        <v>62</v>
      </c>
      <c r="R33" s="73">
        <v>51</v>
      </c>
      <c r="S33" s="73">
        <v>62</v>
      </c>
      <c r="T33" s="73">
        <v>100</v>
      </c>
      <c r="U33" s="73">
        <v>19</v>
      </c>
      <c r="V33" s="73">
        <v>83</v>
      </c>
      <c r="W33" s="73">
        <v>121</v>
      </c>
      <c r="X33" s="73">
        <v>53</v>
      </c>
      <c r="Y33" s="73">
        <v>54</v>
      </c>
      <c r="Z33" s="73">
        <v>73</v>
      </c>
      <c r="AA33" s="73">
        <v>58</v>
      </c>
      <c r="AB33" s="73">
        <v>44</v>
      </c>
      <c r="AC33" s="73">
        <v>91</v>
      </c>
      <c r="AD33" s="73">
        <v>15</v>
      </c>
      <c r="AE33" s="73">
        <v>20</v>
      </c>
      <c r="AF33" s="73">
        <v>62</v>
      </c>
      <c r="AG33" s="73">
        <v>51</v>
      </c>
      <c r="AH33" s="73">
        <v>27</v>
      </c>
      <c r="AI33" s="73">
        <v>79</v>
      </c>
      <c r="AJ33" s="73">
        <v>61</v>
      </c>
      <c r="AK33" s="22"/>
      <c r="AL33" s="22"/>
      <c r="AM33" s="22"/>
      <c r="AN33" s="22"/>
      <c r="AO33" s="22"/>
      <c r="AP33" s="22"/>
      <c r="AQ33" s="22"/>
      <c r="AR33" s="22"/>
      <c r="AS33" s="4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23" customFormat="1" ht="16" x14ac:dyDescent="0.25">
      <c r="A34" s="22"/>
      <c r="B34" s="99" t="s">
        <v>171</v>
      </c>
      <c r="C34" s="74">
        <v>66</v>
      </c>
      <c r="D34" s="74">
        <v>162</v>
      </c>
      <c r="E34" s="74">
        <v>98</v>
      </c>
      <c r="F34" s="74">
        <v>76</v>
      </c>
      <c r="G34" s="74">
        <v>190</v>
      </c>
      <c r="H34" s="74">
        <v>79</v>
      </c>
      <c r="I34" s="74">
        <v>188</v>
      </c>
      <c r="J34" s="74">
        <v>169</v>
      </c>
      <c r="K34" s="74">
        <v>21</v>
      </c>
      <c r="L34" s="74">
        <v>108</v>
      </c>
      <c r="M34" s="74">
        <v>218</v>
      </c>
      <c r="N34" s="74">
        <v>265</v>
      </c>
      <c r="O34" s="74">
        <v>86</v>
      </c>
      <c r="P34" s="74">
        <v>60</v>
      </c>
      <c r="Q34" s="74">
        <v>91</v>
      </c>
      <c r="R34" s="74">
        <v>38</v>
      </c>
      <c r="S34" s="74">
        <v>136</v>
      </c>
      <c r="T34" s="74">
        <v>173</v>
      </c>
      <c r="U34" s="74">
        <v>48</v>
      </c>
      <c r="V34" s="74">
        <v>51</v>
      </c>
      <c r="W34" s="74">
        <v>26</v>
      </c>
      <c r="X34" s="74">
        <v>39</v>
      </c>
      <c r="Y34" s="74">
        <v>150</v>
      </c>
      <c r="Z34" s="74">
        <v>49</v>
      </c>
      <c r="AA34" s="74">
        <v>73</v>
      </c>
      <c r="AB34" s="74">
        <v>84</v>
      </c>
      <c r="AC34" s="74">
        <v>180</v>
      </c>
      <c r="AD34" s="74">
        <v>37</v>
      </c>
      <c r="AE34" s="74">
        <v>124</v>
      </c>
      <c r="AF34" s="74">
        <v>76</v>
      </c>
      <c r="AG34" s="74">
        <v>103</v>
      </c>
      <c r="AH34" s="74">
        <v>101</v>
      </c>
      <c r="AI34" s="74">
        <v>57</v>
      </c>
      <c r="AJ34" s="74">
        <v>61</v>
      </c>
      <c r="AK34" s="22"/>
      <c r="AL34" s="22"/>
      <c r="AM34" s="22"/>
      <c r="AN34" s="22"/>
      <c r="AO34" s="22"/>
      <c r="AP34" s="22"/>
      <c r="AQ34" s="22"/>
      <c r="AR34" s="22"/>
      <c r="AS34" s="4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s="23" customFormat="1" ht="16" x14ac:dyDescent="0.25">
      <c r="A35" s="22"/>
      <c r="B35" s="98" t="s">
        <v>180</v>
      </c>
      <c r="C35" s="73">
        <v>182</v>
      </c>
      <c r="D35" s="73">
        <v>448</v>
      </c>
      <c r="E35" s="73">
        <v>135</v>
      </c>
      <c r="F35" s="73">
        <v>174</v>
      </c>
      <c r="G35" s="73">
        <v>234</v>
      </c>
      <c r="H35" s="73">
        <v>111</v>
      </c>
      <c r="I35" s="73">
        <v>354</v>
      </c>
      <c r="J35" s="73">
        <v>147</v>
      </c>
      <c r="K35" s="73">
        <v>120</v>
      </c>
      <c r="L35" s="73">
        <v>75</v>
      </c>
      <c r="M35" s="73">
        <v>277</v>
      </c>
      <c r="N35" s="73">
        <v>95</v>
      </c>
      <c r="O35" s="73">
        <v>69</v>
      </c>
      <c r="P35" s="73">
        <v>80</v>
      </c>
      <c r="Q35" s="73">
        <v>56</v>
      </c>
      <c r="R35" s="73">
        <v>43</v>
      </c>
      <c r="S35" s="73">
        <v>67</v>
      </c>
      <c r="T35" s="73">
        <v>52</v>
      </c>
      <c r="U35" s="73">
        <v>95</v>
      </c>
      <c r="V35" s="73">
        <v>96</v>
      </c>
      <c r="W35" s="73">
        <v>48</v>
      </c>
      <c r="X35" s="73">
        <v>72</v>
      </c>
      <c r="Y35" s="73">
        <v>94</v>
      </c>
      <c r="Z35" s="73">
        <v>67</v>
      </c>
      <c r="AA35" s="73">
        <v>51</v>
      </c>
      <c r="AB35" s="73">
        <v>52</v>
      </c>
      <c r="AC35" s="73">
        <v>79</v>
      </c>
      <c r="AD35" s="73">
        <v>25</v>
      </c>
      <c r="AE35" s="73">
        <v>53</v>
      </c>
      <c r="AF35" s="73">
        <v>36</v>
      </c>
      <c r="AG35" s="73">
        <v>73</v>
      </c>
      <c r="AH35" s="73">
        <v>52</v>
      </c>
      <c r="AI35" s="73">
        <v>53</v>
      </c>
      <c r="AJ35" s="73">
        <v>52</v>
      </c>
      <c r="AK35" s="22"/>
      <c r="AL35" s="22"/>
      <c r="AM35" s="22"/>
      <c r="AN35" s="22"/>
      <c r="AO35" s="22"/>
      <c r="AP35" s="22"/>
      <c r="AQ35" s="22"/>
      <c r="AR35" s="22"/>
      <c r="AS35" s="4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s="23" customFormat="1" ht="16" x14ac:dyDescent="0.25">
      <c r="A36" s="22"/>
      <c r="B36" s="99" t="s">
        <v>196</v>
      </c>
      <c r="C36" s="74">
        <v>40</v>
      </c>
      <c r="D36" s="74">
        <v>50</v>
      </c>
      <c r="E36" s="74">
        <v>58</v>
      </c>
      <c r="F36" s="74">
        <v>44</v>
      </c>
      <c r="G36" s="74">
        <v>70</v>
      </c>
      <c r="H36" s="74">
        <v>41</v>
      </c>
      <c r="I36" s="74">
        <v>50</v>
      </c>
      <c r="J36" s="74">
        <v>66</v>
      </c>
      <c r="K36" s="74">
        <v>34</v>
      </c>
      <c r="L36" s="74">
        <v>27</v>
      </c>
      <c r="M36" s="74">
        <v>28</v>
      </c>
      <c r="N36" s="74">
        <v>27</v>
      </c>
      <c r="O36" s="74">
        <v>33</v>
      </c>
      <c r="P36" s="74">
        <v>19</v>
      </c>
      <c r="Q36" s="74">
        <v>19</v>
      </c>
      <c r="R36" s="74">
        <v>29</v>
      </c>
      <c r="S36" s="74">
        <v>62</v>
      </c>
      <c r="T36" s="74">
        <v>20</v>
      </c>
      <c r="U36" s="74">
        <v>14</v>
      </c>
      <c r="V36" s="74">
        <v>9</v>
      </c>
      <c r="W36" s="74">
        <v>5</v>
      </c>
      <c r="X36" s="74">
        <v>7</v>
      </c>
      <c r="Y36" s="74">
        <v>21</v>
      </c>
      <c r="Z36" s="74">
        <v>12</v>
      </c>
      <c r="AA36" s="74">
        <v>17</v>
      </c>
      <c r="AB36" s="74">
        <v>26</v>
      </c>
      <c r="AC36" s="74">
        <v>28</v>
      </c>
      <c r="AD36" s="74">
        <v>22</v>
      </c>
      <c r="AE36" s="74">
        <v>40</v>
      </c>
      <c r="AF36" s="74">
        <v>28</v>
      </c>
      <c r="AG36" s="74">
        <v>45</v>
      </c>
      <c r="AH36" s="74">
        <v>56</v>
      </c>
      <c r="AI36" s="74">
        <v>56</v>
      </c>
      <c r="AJ36" s="74">
        <v>40</v>
      </c>
      <c r="AK36" s="22"/>
      <c r="AL36" s="22"/>
      <c r="AM36" s="22"/>
      <c r="AN36" s="22"/>
      <c r="AO36" s="22"/>
      <c r="AP36" s="22"/>
      <c r="AQ36" s="22"/>
      <c r="AR36" s="22"/>
      <c r="AS36" s="4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s="23" customFormat="1" ht="16" x14ac:dyDescent="0.25">
      <c r="A37" s="22"/>
      <c r="B37" s="98" t="s">
        <v>191</v>
      </c>
      <c r="C37" s="73">
        <v>73</v>
      </c>
      <c r="D37" s="73">
        <v>62</v>
      </c>
      <c r="E37" s="73">
        <v>64</v>
      </c>
      <c r="F37" s="73">
        <v>101</v>
      </c>
      <c r="G37" s="73">
        <v>127</v>
      </c>
      <c r="H37" s="73">
        <v>99</v>
      </c>
      <c r="I37" s="73">
        <v>77</v>
      </c>
      <c r="J37" s="73">
        <v>66</v>
      </c>
      <c r="K37" s="73">
        <v>44</v>
      </c>
      <c r="L37" s="73">
        <v>49</v>
      </c>
      <c r="M37" s="73">
        <v>81</v>
      </c>
      <c r="N37" s="73">
        <v>80</v>
      </c>
      <c r="O37" s="73">
        <v>49</v>
      </c>
      <c r="P37" s="73">
        <v>52</v>
      </c>
      <c r="Q37" s="73">
        <v>44</v>
      </c>
      <c r="R37" s="73">
        <v>41</v>
      </c>
      <c r="S37" s="73">
        <v>105</v>
      </c>
      <c r="T37" s="73">
        <v>47</v>
      </c>
      <c r="U37" s="73">
        <v>30</v>
      </c>
      <c r="V37" s="73">
        <v>37</v>
      </c>
      <c r="W37" s="73">
        <v>42</v>
      </c>
      <c r="X37" s="73">
        <v>20</v>
      </c>
      <c r="Y37" s="73">
        <v>44</v>
      </c>
      <c r="Z37" s="73">
        <v>32</v>
      </c>
      <c r="AA37" s="73">
        <v>40</v>
      </c>
      <c r="AB37" s="73">
        <v>30</v>
      </c>
      <c r="AC37" s="73">
        <v>39</v>
      </c>
      <c r="AD37" s="73">
        <v>26</v>
      </c>
      <c r="AE37" s="73">
        <v>36</v>
      </c>
      <c r="AF37" s="73">
        <v>24</v>
      </c>
      <c r="AG37" s="73">
        <v>25</v>
      </c>
      <c r="AH37" s="73">
        <v>33</v>
      </c>
      <c r="AI37" s="73">
        <v>41</v>
      </c>
      <c r="AJ37" s="73">
        <v>39</v>
      </c>
      <c r="AK37" s="22"/>
      <c r="AL37" s="22"/>
      <c r="AM37" s="22"/>
      <c r="AN37" s="22"/>
      <c r="AO37" s="22"/>
      <c r="AP37" s="22"/>
      <c r="AQ37" s="22"/>
      <c r="AR37" s="22"/>
      <c r="AS37" s="4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s="23" customFormat="1" ht="16" x14ac:dyDescent="0.25">
      <c r="A38" s="22"/>
      <c r="B38" s="99" t="s">
        <v>189</v>
      </c>
      <c r="C38" s="74">
        <v>88</v>
      </c>
      <c r="D38" s="74">
        <v>117</v>
      </c>
      <c r="E38" s="74">
        <v>125</v>
      </c>
      <c r="F38" s="74">
        <v>72</v>
      </c>
      <c r="G38" s="74">
        <v>100</v>
      </c>
      <c r="H38" s="74">
        <v>124</v>
      </c>
      <c r="I38" s="74">
        <v>115</v>
      </c>
      <c r="J38" s="74">
        <v>104</v>
      </c>
      <c r="K38" s="74">
        <v>132</v>
      </c>
      <c r="L38" s="74">
        <v>57</v>
      </c>
      <c r="M38" s="74">
        <v>84</v>
      </c>
      <c r="N38" s="74">
        <v>63</v>
      </c>
      <c r="O38" s="74">
        <v>70</v>
      </c>
      <c r="P38" s="74">
        <v>57</v>
      </c>
      <c r="Q38" s="74">
        <v>78</v>
      </c>
      <c r="R38" s="74">
        <v>26</v>
      </c>
      <c r="S38" s="74">
        <v>61</v>
      </c>
      <c r="T38" s="74">
        <v>46</v>
      </c>
      <c r="U38" s="74">
        <v>28</v>
      </c>
      <c r="V38" s="74">
        <v>31</v>
      </c>
      <c r="W38" s="74">
        <v>30</v>
      </c>
      <c r="X38" s="74">
        <v>43</v>
      </c>
      <c r="Y38" s="74">
        <v>59</v>
      </c>
      <c r="Z38" s="74">
        <v>54</v>
      </c>
      <c r="AA38" s="74">
        <v>37</v>
      </c>
      <c r="AB38" s="74">
        <v>51</v>
      </c>
      <c r="AC38" s="74">
        <v>50</v>
      </c>
      <c r="AD38" s="74">
        <v>35</v>
      </c>
      <c r="AE38" s="74">
        <v>44</v>
      </c>
      <c r="AF38" s="74">
        <v>54</v>
      </c>
      <c r="AG38" s="74">
        <v>45</v>
      </c>
      <c r="AH38" s="74">
        <v>67</v>
      </c>
      <c r="AI38" s="74">
        <v>45</v>
      </c>
      <c r="AJ38" s="74">
        <v>37</v>
      </c>
      <c r="AK38" s="22"/>
      <c r="AL38" s="22"/>
      <c r="AM38" s="22"/>
      <c r="AN38" s="22"/>
      <c r="AO38" s="22"/>
      <c r="AP38" s="22"/>
      <c r="AQ38" s="22"/>
      <c r="AR38" s="22"/>
      <c r="AS38" s="4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s="23" customFormat="1" ht="16" x14ac:dyDescent="0.25">
      <c r="A39" s="22"/>
      <c r="B39" s="98" t="s">
        <v>207</v>
      </c>
      <c r="C39" s="73">
        <v>29</v>
      </c>
      <c r="D39" s="73">
        <v>19</v>
      </c>
      <c r="E39" s="73">
        <v>38</v>
      </c>
      <c r="F39" s="73">
        <v>48</v>
      </c>
      <c r="G39" s="73">
        <v>29</v>
      </c>
      <c r="H39" s="73">
        <v>39</v>
      </c>
      <c r="I39" s="73">
        <v>24</v>
      </c>
      <c r="J39" s="73">
        <v>90</v>
      </c>
      <c r="K39" s="73">
        <v>42</v>
      </c>
      <c r="L39" s="73">
        <v>34</v>
      </c>
      <c r="M39" s="73">
        <v>64</v>
      </c>
      <c r="N39" s="73">
        <v>22</v>
      </c>
      <c r="O39" s="73">
        <v>31</v>
      </c>
      <c r="P39" s="73">
        <v>38</v>
      </c>
      <c r="Q39" s="73">
        <v>50</v>
      </c>
      <c r="R39" s="73">
        <v>40</v>
      </c>
      <c r="S39" s="73">
        <v>31</v>
      </c>
      <c r="T39" s="73">
        <v>35</v>
      </c>
      <c r="U39" s="73">
        <v>19</v>
      </c>
      <c r="V39" s="73">
        <v>114</v>
      </c>
      <c r="W39" s="73">
        <v>29</v>
      </c>
      <c r="X39" s="73">
        <v>25</v>
      </c>
      <c r="Y39" s="73">
        <v>62</v>
      </c>
      <c r="Z39" s="73">
        <v>8</v>
      </c>
      <c r="AA39" s="73">
        <v>11</v>
      </c>
      <c r="AB39" s="73">
        <v>18</v>
      </c>
      <c r="AC39" s="73">
        <v>18</v>
      </c>
      <c r="AD39" s="73">
        <v>10</v>
      </c>
      <c r="AE39" s="73">
        <v>16</v>
      </c>
      <c r="AF39" s="73">
        <v>10</v>
      </c>
      <c r="AG39" s="73">
        <v>14</v>
      </c>
      <c r="AH39" s="73">
        <v>27</v>
      </c>
      <c r="AI39" s="73">
        <v>17</v>
      </c>
      <c r="AJ39" s="73">
        <v>37</v>
      </c>
      <c r="AK39" s="22"/>
      <c r="AL39" s="22"/>
      <c r="AM39" s="22"/>
      <c r="AN39" s="22"/>
      <c r="AO39" s="22"/>
      <c r="AP39" s="22"/>
      <c r="AQ39" s="22"/>
      <c r="AR39" s="22"/>
      <c r="AS39" s="4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s="23" customFormat="1" ht="16" x14ac:dyDescent="0.25">
      <c r="A40" s="22"/>
      <c r="B40" s="99" t="s">
        <v>206</v>
      </c>
      <c r="C40" s="74">
        <v>25</v>
      </c>
      <c r="D40" s="74">
        <v>19</v>
      </c>
      <c r="E40" s="74">
        <v>35</v>
      </c>
      <c r="F40" s="74">
        <v>61</v>
      </c>
      <c r="G40" s="74">
        <v>32</v>
      </c>
      <c r="H40" s="74">
        <v>16</v>
      </c>
      <c r="I40" s="74">
        <v>19</v>
      </c>
      <c r="J40" s="74">
        <v>47</v>
      </c>
      <c r="K40" s="74">
        <v>56</v>
      </c>
      <c r="L40" s="74">
        <v>38</v>
      </c>
      <c r="M40" s="74">
        <v>37</v>
      </c>
      <c r="N40" s="74">
        <v>42</v>
      </c>
      <c r="O40" s="74">
        <v>26</v>
      </c>
      <c r="P40" s="74">
        <v>18</v>
      </c>
      <c r="Q40" s="74">
        <v>26</v>
      </c>
      <c r="R40" s="74">
        <v>10</v>
      </c>
      <c r="S40" s="74">
        <v>41</v>
      </c>
      <c r="T40" s="74">
        <v>15</v>
      </c>
      <c r="U40" s="74">
        <v>13</v>
      </c>
      <c r="V40" s="74">
        <v>2</v>
      </c>
      <c r="W40" s="74">
        <v>8</v>
      </c>
      <c r="X40" s="74">
        <v>6</v>
      </c>
      <c r="Y40" s="74">
        <v>21</v>
      </c>
      <c r="Z40" s="74">
        <v>6</v>
      </c>
      <c r="AA40" s="74">
        <v>12</v>
      </c>
      <c r="AB40" s="74">
        <v>20</v>
      </c>
      <c r="AC40" s="74">
        <v>18</v>
      </c>
      <c r="AD40" s="74">
        <v>16</v>
      </c>
      <c r="AE40" s="74">
        <v>16</v>
      </c>
      <c r="AF40" s="74">
        <v>10</v>
      </c>
      <c r="AG40" s="74">
        <v>9</v>
      </c>
      <c r="AH40" s="74">
        <v>4</v>
      </c>
      <c r="AI40" s="74">
        <v>27</v>
      </c>
      <c r="AJ40" s="74">
        <v>34</v>
      </c>
      <c r="AK40" s="22"/>
      <c r="AL40" s="22"/>
      <c r="AM40" s="22"/>
      <c r="AN40" s="22"/>
      <c r="AO40" s="22"/>
      <c r="AP40" s="22"/>
      <c r="AQ40" s="22"/>
      <c r="AR40" s="22"/>
      <c r="AS40" s="4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s="23" customFormat="1" ht="16" x14ac:dyDescent="0.25">
      <c r="A41" s="22"/>
      <c r="B41" s="98" t="s">
        <v>181</v>
      </c>
      <c r="C41" s="73">
        <v>135</v>
      </c>
      <c r="D41" s="73">
        <v>145</v>
      </c>
      <c r="E41" s="73">
        <v>129</v>
      </c>
      <c r="F41" s="73">
        <v>154</v>
      </c>
      <c r="G41" s="73">
        <v>165</v>
      </c>
      <c r="H41" s="73">
        <v>233</v>
      </c>
      <c r="I41" s="73">
        <v>192</v>
      </c>
      <c r="J41" s="73">
        <v>254</v>
      </c>
      <c r="K41" s="73">
        <v>150</v>
      </c>
      <c r="L41" s="73">
        <v>160</v>
      </c>
      <c r="M41" s="73">
        <v>186</v>
      </c>
      <c r="N41" s="73">
        <v>125</v>
      </c>
      <c r="O41" s="73">
        <v>105</v>
      </c>
      <c r="P41" s="73">
        <v>221</v>
      </c>
      <c r="Q41" s="73">
        <v>185</v>
      </c>
      <c r="R41" s="73">
        <v>131</v>
      </c>
      <c r="S41" s="73">
        <v>160</v>
      </c>
      <c r="T41" s="73">
        <v>121</v>
      </c>
      <c r="U41" s="73">
        <v>174</v>
      </c>
      <c r="V41" s="73">
        <v>156</v>
      </c>
      <c r="W41" s="73">
        <v>126</v>
      </c>
      <c r="X41" s="73">
        <v>115</v>
      </c>
      <c r="Y41" s="73">
        <v>183</v>
      </c>
      <c r="Z41" s="73">
        <v>125</v>
      </c>
      <c r="AA41" s="73">
        <v>43</v>
      </c>
      <c r="AB41" s="73">
        <v>96</v>
      </c>
      <c r="AC41" s="73">
        <v>78</v>
      </c>
      <c r="AD41" s="73">
        <v>49</v>
      </c>
      <c r="AE41" s="73">
        <v>151</v>
      </c>
      <c r="AF41" s="73">
        <v>75</v>
      </c>
      <c r="AG41" s="73">
        <v>96</v>
      </c>
      <c r="AH41" s="73">
        <v>92</v>
      </c>
      <c r="AI41" s="73">
        <v>39</v>
      </c>
      <c r="AJ41" s="73">
        <v>30</v>
      </c>
      <c r="AK41" s="22"/>
      <c r="AL41" s="22"/>
      <c r="AM41" s="22"/>
      <c r="AN41" s="22"/>
      <c r="AO41" s="22"/>
      <c r="AP41" s="22"/>
      <c r="AQ41" s="22"/>
      <c r="AR41" s="22"/>
      <c r="AS41" s="4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  <row r="42" spans="1:55" s="23" customFormat="1" ht="16" x14ac:dyDescent="0.25">
      <c r="A42" s="22"/>
      <c r="B42" s="99" t="s">
        <v>195</v>
      </c>
      <c r="C42" s="74">
        <v>51</v>
      </c>
      <c r="D42" s="74">
        <v>93</v>
      </c>
      <c r="E42" s="74">
        <v>156</v>
      </c>
      <c r="F42" s="74">
        <v>79</v>
      </c>
      <c r="G42" s="74">
        <v>107</v>
      </c>
      <c r="H42" s="74">
        <v>123</v>
      </c>
      <c r="I42" s="74">
        <v>52</v>
      </c>
      <c r="J42" s="74">
        <v>141</v>
      </c>
      <c r="K42" s="74">
        <v>89</v>
      </c>
      <c r="L42" s="74">
        <v>75</v>
      </c>
      <c r="M42" s="74">
        <v>120</v>
      </c>
      <c r="N42" s="74">
        <v>71</v>
      </c>
      <c r="O42" s="74">
        <v>32</v>
      </c>
      <c r="P42" s="74">
        <v>52</v>
      </c>
      <c r="Q42" s="74">
        <v>23</v>
      </c>
      <c r="R42" s="74">
        <v>18</v>
      </c>
      <c r="S42" s="74">
        <v>83</v>
      </c>
      <c r="T42" s="74">
        <v>23</v>
      </c>
      <c r="U42" s="74">
        <v>25</v>
      </c>
      <c r="V42" s="74">
        <v>47</v>
      </c>
      <c r="W42" s="74">
        <v>14</v>
      </c>
      <c r="X42" s="74">
        <v>31</v>
      </c>
      <c r="Y42" s="74">
        <v>61</v>
      </c>
      <c r="Z42" s="74">
        <v>36</v>
      </c>
      <c r="AA42" s="74">
        <v>51</v>
      </c>
      <c r="AB42" s="74">
        <v>43</v>
      </c>
      <c r="AC42" s="74">
        <v>29</v>
      </c>
      <c r="AD42" s="74">
        <v>15</v>
      </c>
      <c r="AE42" s="74">
        <v>38</v>
      </c>
      <c r="AF42" s="74">
        <v>16</v>
      </c>
      <c r="AG42" s="74">
        <v>18</v>
      </c>
      <c r="AH42" s="74">
        <v>36</v>
      </c>
      <c r="AI42" s="74">
        <v>12</v>
      </c>
      <c r="AJ42" s="74">
        <v>29</v>
      </c>
      <c r="AK42" s="22"/>
      <c r="AL42" s="22"/>
      <c r="AM42" s="22"/>
      <c r="AN42" s="22"/>
      <c r="AO42" s="22"/>
      <c r="AP42" s="22"/>
      <c r="AQ42" s="22"/>
      <c r="AR42" s="22"/>
      <c r="AS42" s="4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s="23" customFormat="1" ht="16" x14ac:dyDescent="0.25">
      <c r="A43" s="22"/>
      <c r="B43" s="98" t="s">
        <v>190</v>
      </c>
      <c r="C43" s="73">
        <v>109</v>
      </c>
      <c r="D43" s="73">
        <v>128</v>
      </c>
      <c r="E43" s="73">
        <v>172</v>
      </c>
      <c r="F43" s="73">
        <v>117</v>
      </c>
      <c r="G43" s="73">
        <v>108</v>
      </c>
      <c r="H43" s="73">
        <v>122</v>
      </c>
      <c r="I43" s="73">
        <v>106</v>
      </c>
      <c r="J43" s="73">
        <v>115</v>
      </c>
      <c r="K43" s="73">
        <v>109</v>
      </c>
      <c r="L43" s="73">
        <v>88</v>
      </c>
      <c r="M43" s="73">
        <v>85</v>
      </c>
      <c r="N43" s="73">
        <v>94</v>
      </c>
      <c r="O43" s="73">
        <v>95</v>
      </c>
      <c r="P43" s="73">
        <v>77</v>
      </c>
      <c r="Q43" s="73">
        <v>78</v>
      </c>
      <c r="R43" s="73">
        <v>92</v>
      </c>
      <c r="S43" s="73">
        <v>54</v>
      </c>
      <c r="T43" s="73">
        <v>60</v>
      </c>
      <c r="U43" s="73">
        <v>71</v>
      </c>
      <c r="V43" s="73">
        <v>50</v>
      </c>
      <c r="W43" s="73">
        <v>59</v>
      </c>
      <c r="X43" s="73">
        <v>27</v>
      </c>
      <c r="Y43" s="73">
        <v>42</v>
      </c>
      <c r="Z43" s="73">
        <v>39</v>
      </c>
      <c r="AA43" s="73">
        <v>55</v>
      </c>
      <c r="AB43" s="73">
        <v>31</v>
      </c>
      <c r="AC43" s="73">
        <v>39</v>
      </c>
      <c r="AD43" s="73">
        <v>20</v>
      </c>
      <c r="AE43" s="73">
        <v>24</v>
      </c>
      <c r="AF43" s="73">
        <v>19</v>
      </c>
      <c r="AG43" s="73">
        <v>32</v>
      </c>
      <c r="AH43" s="73">
        <v>15</v>
      </c>
      <c r="AI43" s="73">
        <v>21</v>
      </c>
      <c r="AJ43" s="73">
        <v>27</v>
      </c>
      <c r="AK43" s="22"/>
      <c r="AL43" s="22"/>
      <c r="AM43" s="22"/>
      <c r="AN43" s="22"/>
      <c r="AO43" s="22"/>
      <c r="AP43" s="22"/>
      <c r="AQ43" s="22"/>
      <c r="AR43" s="22"/>
      <c r="AS43" s="42"/>
      <c r="AT43" s="22"/>
      <c r="AU43" s="22"/>
      <c r="AV43" s="22"/>
      <c r="AW43" s="22"/>
      <c r="AX43" s="22"/>
      <c r="AY43" s="22"/>
      <c r="AZ43" s="22"/>
      <c r="BA43" s="22"/>
      <c r="BB43" s="22"/>
      <c r="BC43" s="22"/>
    </row>
    <row r="44" spans="1:55" s="23" customFormat="1" ht="16" x14ac:dyDescent="0.25">
      <c r="A44" s="22"/>
      <c r="B44" s="99" t="s">
        <v>187</v>
      </c>
      <c r="C44" s="74">
        <v>121</v>
      </c>
      <c r="D44" s="74">
        <v>38</v>
      </c>
      <c r="E44" s="74">
        <v>17</v>
      </c>
      <c r="F44" s="74">
        <v>51</v>
      </c>
      <c r="G44" s="74">
        <v>58</v>
      </c>
      <c r="H44" s="74">
        <v>42</v>
      </c>
      <c r="I44" s="74">
        <v>50</v>
      </c>
      <c r="J44" s="74">
        <v>49</v>
      </c>
      <c r="K44" s="74">
        <v>29</v>
      </c>
      <c r="L44" s="74">
        <v>38</v>
      </c>
      <c r="M44" s="74">
        <v>40</v>
      </c>
      <c r="N44" s="74">
        <v>38</v>
      </c>
      <c r="O44" s="74">
        <v>19</v>
      </c>
      <c r="P44" s="74">
        <v>7</v>
      </c>
      <c r="Q44" s="74">
        <v>17</v>
      </c>
      <c r="R44" s="74">
        <v>11</v>
      </c>
      <c r="S44" s="74">
        <v>20</v>
      </c>
      <c r="T44" s="74">
        <v>29</v>
      </c>
      <c r="U44" s="74">
        <v>11</v>
      </c>
      <c r="V44" s="74">
        <v>19</v>
      </c>
      <c r="W44" s="74">
        <v>4</v>
      </c>
      <c r="X44" s="74">
        <v>3</v>
      </c>
      <c r="Y44" s="74">
        <v>63</v>
      </c>
      <c r="Z44" s="74">
        <v>15</v>
      </c>
      <c r="AA44" s="74">
        <v>30</v>
      </c>
      <c r="AB44" s="74">
        <v>4</v>
      </c>
      <c r="AC44" s="74">
        <v>53</v>
      </c>
      <c r="AD44" s="74">
        <v>20</v>
      </c>
      <c r="AE44" s="74">
        <v>18</v>
      </c>
      <c r="AF44" s="74">
        <v>49</v>
      </c>
      <c r="AG44" s="74">
        <v>29</v>
      </c>
      <c r="AH44" s="74">
        <v>118</v>
      </c>
      <c r="AI44" s="74">
        <v>21</v>
      </c>
      <c r="AJ44" s="74">
        <v>27</v>
      </c>
      <c r="AK44" s="22"/>
      <c r="AL44" s="22"/>
      <c r="AM44" s="22"/>
      <c r="AN44" s="22"/>
      <c r="AO44" s="22"/>
      <c r="AP44" s="22"/>
      <c r="AQ44" s="22"/>
      <c r="AR44" s="22"/>
      <c r="AS44" s="4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s="23" customFormat="1" ht="16" x14ac:dyDescent="0.25">
      <c r="A45" s="22"/>
      <c r="B45" s="98" t="s">
        <v>225</v>
      </c>
      <c r="C45" s="73">
        <v>5</v>
      </c>
      <c r="D45" s="73">
        <v>8</v>
      </c>
      <c r="E45" s="73">
        <v>4</v>
      </c>
      <c r="F45" s="73">
        <v>7</v>
      </c>
      <c r="G45" s="73">
        <v>8</v>
      </c>
      <c r="H45" s="73">
        <v>6</v>
      </c>
      <c r="I45" s="73">
        <v>5</v>
      </c>
      <c r="J45" s="73">
        <v>3</v>
      </c>
      <c r="K45" s="73">
        <v>10</v>
      </c>
      <c r="L45" s="73">
        <v>4</v>
      </c>
      <c r="M45" s="73">
        <v>4</v>
      </c>
      <c r="N45" s="73">
        <v>2</v>
      </c>
      <c r="O45" s="73">
        <v>5</v>
      </c>
      <c r="P45" s="73">
        <v>5</v>
      </c>
      <c r="Q45" s="73">
        <v>4</v>
      </c>
      <c r="R45" s="73">
        <v>4</v>
      </c>
      <c r="S45" s="73">
        <v>1</v>
      </c>
      <c r="T45" s="73">
        <v>1</v>
      </c>
      <c r="U45" s="73">
        <v>6</v>
      </c>
      <c r="V45" s="73">
        <v>5</v>
      </c>
      <c r="W45" s="73">
        <v>7</v>
      </c>
      <c r="X45" s="73">
        <v>3</v>
      </c>
      <c r="Y45" s="73">
        <v>7</v>
      </c>
      <c r="Z45" s="73">
        <v>4</v>
      </c>
      <c r="AA45" s="73">
        <v>6</v>
      </c>
      <c r="AB45" s="73">
        <v>6</v>
      </c>
      <c r="AC45" s="73">
        <v>8</v>
      </c>
      <c r="AD45" s="73">
        <v>9</v>
      </c>
      <c r="AE45" s="73">
        <v>5</v>
      </c>
      <c r="AF45" s="73">
        <v>7</v>
      </c>
      <c r="AG45" s="73">
        <v>8</v>
      </c>
      <c r="AH45" s="73">
        <v>13</v>
      </c>
      <c r="AI45" s="73">
        <v>13</v>
      </c>
      <c r="AJ45" s="73">
        <v>26</v>
      </c>
      <c r="AK45" s="22"/>
      <c r="AL45" s="22"/>
      <c r="AM45" s="22"/>
      <c r="AN45" s="22"/>
      <c r="AO45" s="22"/>
      <c r="AP45" s="22"/>
      <c r="AQ45" s="22"/>
      <c r="AR45" s="22"/>
      <c r="AS45" s="4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  <row r="46" spans="1:55" s="23" customFormat="1" ht="16" x14ac:dyDescent="0.25">
      <c r="A46" s="22"/>
      <c r="B46" s="99" t="s">
        <v>199</v>
      </c>
      <c r="C46" s="74">
        <v>29</v>
      </c>
      <c r="D46" s="74">
        <v>136</v>
      </c>
      <c r="E46" s="74">
        <v>37</v>
      </c>
      <c r="F46" s="74">
        <v>37</v>
      </c>
      <c r="G46" s="74">
        <v>42</v>
      </c>
      <c r="H46" s="74">
        <v>22</v>
      </c>
      <c r="I46" s="74">
        <v>33</v>
      </c>
      <c r="J46" s="74">
        <v>46</v>
      </c>
      <c r="K46" s="74">
        <v>16</v>
      </c>
      <c r="L46" s="74">
        <v>57</v>
      </c>
      <c r="M46" s="74">
        <v>66</v>
      </c>
      <c r="N46" s="74">
        <v>29</v>
      </c>
      <c r="O46" s="74">
        <v>39</v>
      </c>
      <c r="P46" s="74">
        <v>31</v>
      </c>
      <c r="Q46" s="74">
        <v>52</v>
      </c>
      <c r="R46" s="74">
        <v>9</v>
      </c>
      <c r="S46" s="74">
        <v>29</v>
      </c>
      <c r="T46" s="74">
        <v>21</v>
      </c>
      <c r="U46" s="74">
        <v>28</v>
      </c>
      <c r="V46" s="74">
        <v>26</v>
      </c>
      <c r="W46" s="74">
        <v>14</v>
      </c>
      <c r="X46" s="74">
        <v>14</v>
      </c>
      <c r="Y46" s="74">
        <v>42</v>
      </c>
      <c r="Z46" s="74">
        <v>40</v>
      </c>
      <c r="AA46" s="74">
        <v>33</v>
      </c>
      <c r="AB46" s="74">
        <v>23</v>
      </c>
      <c r="AC46" s="74">
        <v>24</v>
      </c>
      <c r="AD46" s="74">
        <v>11</v>
      </c>
      <c r="AE46" s="74">
        <v>23</v>
      </c>
      <c r="AF46" s="74">
        <v>40</v>
      </c>
      <c r="AG46" s="74">
        <v>31</v>
      </c>
      <c r="AH46" s="74">
        <v>27</v>
      </c>
      <c r="AI46" s="74">
        <v>29</v>
      </c>
      <c r="AJ46" s="74">
        <v>25</v>
      </c>
      <c r="AK46" s="22"/>
      <c r="AL46" s="22"/>
      <c r="AM46" s="22"/>
      <c r="AN46" s="22"/>
      <c r="AO46" s="22"/>
      <c r="AP46" s="22"/>
      <c r="AQ46" s="22"/>
      <c r="AR46" s="22"/>
      <c r="AS46" s="4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  <row r="47" spans="1:55" s="23" customFormat="1" ht="16" x14ac:dyDescent="0.25">
      <c r="A47" s="22"/>
      <c r="B47" s="98" t="s">
        <v>201</v>
      </c>
      <c r="C47" s="73">
        <v>1</v>
      </c>
      <c r="D47" s="73">
        <v>5</v>
      </c>
      <c r="E47" s="73">
        <v>4</v>
      </c>
      <c r="F47" s="73">
        <v>9</v>
      </c>
      <c r="G47" s="73">
        <v>23</v>
      </c>
      <c r="H47" s="73">
        <v>14</v>
      </c>
      <c r="I47" s="73">
        <v>12</v>
      </c>
      <c r="J47" s="73">
        <v>14</v>
      </c>
      <c r="K47" s="73">
        <v>1</v>
      </c>
      <c r="L47" s="73">
        <v>4</v>
      </c>
      <c r="M47" s="73">
        <v>15</v>
      </c>
      <c r="N47" s="73">
        <v>4</v>
      </c>
      <c r="O47" s="73">
        <v>9</v>
      </c>
      <c r="P47" s="73">
        <v>7</v>
      </c>
      <c r="Q47" s="73">
        <v>5</v>
      </c>
      <c r="R47" s="73">
        <v>21</v>
      </c>
      <c r="S47" s="73">
        <v>31</v>
      </c>
      <c r="T47" s="73">
        <v>26</v>
      </c>
      <c r="U47" s="73">
        <v>13</v>
      </c>
      <c r="V47" s="73">
        <v>14</v>
      </c>
      <c r="W47" s="73">
        <v>5</v>
      </c>
      <c r="X47" s="73">
        <v>26</v>
      </c>
      <c r="Y47" s="73">
        <v>13</v>
      </c>
      <c r="Z47" s="73">
        <v>17</v>
      </c>
      <c r="AA47" s="73">
        <v>1</v>
      </c>
      <c r="AB47" s="73">
        <v>11</v>
      </c>
      <c r="AC47" s="73">
        <v>21</v>
      </c>
      <c r="AD47" s="73">
        <v>9</v>
      </c>
      <c r="AE47" s="73">
        <v>19</v>
      </c>
      <c r="AF47" s="73">
        <v>38</v>
      </c>
      <c r="AG47" s="73">
        <v>24</v>
      </c>
      <c r="AH47" s="73">
        <v>22</v>
      </c>
      <c r="AI47" s="73">
        <v>42</v>
      </c>
      <c r="AJ47" s="73">
        <v>25</v>
      </c>
      <c r="AK47" s="22"/>
      <c r="AL47" s="22"/>
      <c r="AM47" s="22"/>
      <c r="AN47" s="22"/>
      <c r="AO47" s="22"/>
      <c r="AP47" s="22"/>
      <c r="AQ47" s="22"/>
      <c r="AR47" s="22"/>
      <c r="AS47" s="42"/>
      <c r="AT47" s="22"/>
      <c r="AU47" s="22"/>
      <c r="AV47" s="22"/>
      <c r="AW47" s="22"/>
      <c r="AX47" s="22"/>
      <c r="AY47" s="22"/>
      <c r="AZ47" s="22"/>
      <c r="BA47" s="22"/>
      <c r="BB47" s="22"/>
      <c r="BC47" s="22"/>
    </row>
    <row r="48" spans="1:55" s="23" customFormat="1" ht="16" x14ac:dyDescent="0.25">
      <c r="A48" s="22"/>
      <c r="B48" s="99" t="s">
        <v>175</v>
      </c>
      <c r="C48" s="74">
        <v>133</v>
      </c>
      <c r="D48" s="74">
        <v>265</v>
      </c>
      <c r="E48" s="74">
        <v>242</v>
      </c>
      <c r="F48" s="74">
        <v>145</v>
      </c>
      <c r="G48" s="74">
        <v>269</v>
      </c>
      <c r="H48" s="74">
        <v>215</v>
      </c>
      <c r="I48" s="74">
        <v>106</v>
      </c>
      <c r="J48" s="74">
        <v>221</v>
      </c>
      <c r="K48" s="74">
        <v>161</v>
      </c>
      <c r="L48" s="74">
        <v>95</v>
      </c>
      <c r="M48" s="74">
        <v>124</v>
      </c>
      <c r="N48" s="74">
        <v>194</v>
      </c>
      <c r="O48" s="74">
        <v>62</v>
      </c>
      <c r="P48" s="74">
        <v>56</v>
      </c>
      <c r="Q48" s="74">
        <v>98</v>
      </c>
      <c r="R48" s="74">
        <v>28</v>
      </c>
      <c r="S48" s="74">
        <v>70</v>
      </c>
      <c r="T48" s="74">
        <v>160</v>
      </c>
      <c r="U48" s="74">
        <v>24</v>
      </c>
      <c r="V48" s="74">
        <v>63</v>
      </c>
      <c r="W48" s="74">
        <v>83</v>
      </c>
      <c r="X48" s="74">
        <v>35</v>
      </c>
      <c r="Y48" s="74">
        <v>91</v>
      </c>
      <c r="Z48" s="74">
        <v>122</v>
      </c>
      <c r="AA48" s="74">
        <v>44</v>
      </c>
      <c r="AB48" s="74">
        <v>16</v>
      </c>
      <c r="AC48" s="74">
        <v>124</v>
      </c>
      <c r="AD48" s="74">
        <v>23</v>
      </c>
      <c r="AE48" s="74">
        <v>58</v>
      </c>
      <c r="AF48" s="74">
        <v>8</v>
      </c>
      <c r="AG48" s="74">
        <v>15</v>
      </c>
      <c r="AH48" s="74">
        <v>44</v>
      </c>
      <c r="AI48" s="74">
        <v>72</v>
      </c>
      <c r="AJ48" s="74">
        <v>25</v>
      </c>
      <c r="AK48" s="22"/>
      <c r="AL48" s="22"/>
      <c r="AM48" s="22"/>
      <c r="AN48" s="22"/>
      <c r="AO48" s="22"/>
      <c r="AP48" s="22"/>
      <c r="AQ48" s="22"/>
      <c r="AR48" s="22"/>
      <c r="AS48" s="42"/>
      <c r="AT48" s="22"/>
      <c r="AU48" s="22"/>
      <c r="AV48" s="22"/>
      <c r="AW48" s="22"/>
      <c r="AX48" s="22"/>
      <c r="AY48" s="22"/>
      <c r="AZ48" s="22"/>
      <c r="BA48" s="22"/>
      <c r="BB48" s="22"/>
      <c r="BC48" s="22"/>
    </row>
    <row r="49" spans="1:55" s="23" customFormat="1" ht="16" x14ac:dyDescent="0.25">
      <c r="A49" s="22"/>
      <c r="B49" s="98" t="s">
        <v>202</v>
      </c>
      <c r="C49" s="73">
        <v>25</v>
      </c>
      <c r="D49" s="73">
        <v>61</v>
      </c>
      <c r="E49" s="73">
        <v>61</v>
      </c>
      <c r="F49" s="73">
        <v>12</v>
      </c>
      <c r="G49" s="73">
        <v>83</v>
      </c>
      <c r="H49" s="73">
        <v>60</v>
      </c>
      <c r="I49" s="73">
        <v>31</v>
      </c>
      <c r="J49" s="73">
        <v>36</v>
      </c>
      <c r="K49" s="73">
        <v>29</v>
      </c>
      <c r="L49" s="73">
        <v>11</v>
      </c>
      <c r="M49" s="73">
        <v>32</v>
      </c>
      <c r="N49" s="73">
        <v>22</v>
      </c>
      <c r="O49" s="73">
        <v>8</v>
      </c>
      <c r="P49" s="73">
        <v>22</v>
      </c>
      <c r="Q49" s="73">
        <v>14</v>
      </c>
      <c r="R49" s="73">
        <v>7</v>
      </c>
      <c r="S49" s="73">
        <v>7</v>
      </c>
      <c r="T49" s="73">
        <v>6</v>
      </c>
      <c r="U49" s="73">
        <v>3</v>
      </c>
      <c r="V49" s="73">
        <v>8</v>
      </c>
      <c r="W49" s="73">
        <v>5</v>
      </c>
      <c r="X49" s="73">
        <v>5</v>
      </c>
      <c r="Y49" s="73">
        <v>13</v>
      </c>
      <c r="Z49" s="73">
        <v>14</v>
      </c>
      <c r="AA49" s="73">
        <v>15</v>
      </c>
      <c r="AB49" s="73">
        <v>11</v>
      </c>
      <c r="AC49" s="73">
        <v>19</v>
      </c>
      <c r="AD49" s="73">
        <v>22</v>
      </c>
      <c r="AE49" s="73">
        <v>9</v>
      </c>
      <c r="AF49" s="73">
        <v>12</v>
      </c>
      <c r="AG49" s="73">
        <v>14</v>
      </c>
      <c r="AH49" s="73">
        <v>11</v>
      </c>
      <c r="AI49" s="73">
        <v>10</v>
      </c>
      <c r="AJ49" s="73">
        <v>24</v>
      </c>
      <c r="AK49" s="22"/>
      <c r="AL49" s="22"/>
      <c r="AM49" s="22"/>
      <c r="AN49" s="22"/>
      <c r="AO49" s="22"/>
      <c r="AP49" s="22"/>
      <c r="AQ49" s="22"/>
      <c r="AR49" s="22"/>
      <c r="AS49" s="42"/>
      <c r="AT49" s="22"/>
      <c r="AU49" s="22"/>
      <c r="AV49" s="22"/>
      <c r="AW49" s="22"/>
      <c r="AX49" s="22"/>
      <c r="AY49" s="22"/>
      <c r="AZ49" s="22"/>
      <c r="BA49" s="22"/>
      <c r="BB49" s="22"/>
      <c r="BC49" s="22"/>
    </row>
    <row r="50" spans="1:55" s="23" customFormat="1" ht="16" x14ac:dyDescent="0.25">
      <c r="A50" s="22"/>
      <c r="B50" s="99" t="s">
        <v>242</v>
      </c>
      <c r="C50" s="74">
        <v>4</v>
      </c>
      <c r="D50" s="74">
        <v>28</v>
      </c>
      <c r="E50" s="74">
        <v>13</v>
      </c>
      <c r="F50" s="74">
        <v>3</v>
      </c>
      <c r="G50" s="74">
        <v>4</v>
      </c>
      <c r="H50" s="74">
        <v>0</v>
      </c>
      <c r="I50" s="74">
        <v>32</v>
      </c>
      <c r="J50" s="74">
        <v>2</v>
      </c>
      <c r="K50" s="74">
        <v>1</v>
      </c>
      <c r="L50" s="74">
        <v>2</v>
      </c>
      <c r="M50" s="74">
        <v>4</v>
      </c>
      <c r="N50" s="74">
        <v>6</v>
      </c>
      <c r="O50" s="74">
        <v>3</v>
      </c>
      <c r="P50" s="74">
        <v>6</v>
      </c>
      <c r="Q50" s="74">
        <v>3</v>
      </c>
      <c r="R50" s="74">
        <v>0</v>
      </c>
      <c r="S50" s="74">
        <v>1</v>
      </c>
      <c r="T50" s="74">
        <v>7</v>
      </c>
      <c r="U50" s="74">
        <v>2</v>
      </c>
      <c r="V50" s="74">
        <v>6</v>
      </c>
      <c r="W50" s="74">
        <v>0</v>
      </c>
      <c r="X50" s="74">
        <v>2</v>
      </c>
      <c r="Y50" s="74">
        <v>7</v>
      </c>
      <c r="Z50" s="74">
        <v>7</v>
      </c>
      <c r="AA50" s="74">
        <v>8</v>
      </c>
      <c r="AB50" s="74">
        <v>5</v>
      </c>
      <c r="AC50" s="74">
        <v>3</v>
      </c>
      <c r="AD50" s="74">
        <v>3</v>
      </c>
      <c r="AE50" s="74">
        <v>7</v>
      </c>
      <c r="AF50" s="74">
        <v>13</v>
      </c>
      <c r="AG50" s="74">
        <v>14</v>
      </c>
      <c r="AH50" s="74">
        <v>17</v>
      </c>
      <c r="AI50" s="74">
        <v>10</v>
      </c>
      <c r="AJ50" s="74">
        <v>22</v>
      </c>
      <c r="AK50" s="22"/>
      <c r="AL50" s="22"/>
      <c r="AM50" s="22"/>
      <c r="AN50" s="22"/>
      <c r="AO50" s="22"/>
      <c r="AP50" s="22"/>
      <c r="AQ50" s="22"/>
      <c r="AR50" s="22"/>
      <c r="AS50" s="42"/>
      <c r="AT50" s="22"/>
      <c r="AU50" s="22"/>
      <c r="AV50" s="22"/>
      <c r="AW50" s="22"/>
      <c r="AX50" s="22"/>
      <c r="AY50" s="22"/>
      <c r="AZ50" s="22"/>
      <c r="BA50" s="22"/>
      <c r="BB50" s="22"/>
      <c r="BC50" s="22"/>
    </row>
    <row r="51" spans="1:55" s="23" customFormat="1" ht="16" x14ac:dyDescent="0.25">
      <c r="A51" s="22"/>
      <c r="B51" s="98" t="s">
        <v>459</v>
      </c>
      <c r="C51" s="73">
        <v>34</v>
      </c>
      <c r="D51" s="73">
        <v>62</v>
      </c>
      <c r="E51" s="73">
        <v>43</v>
      </c>
      <c r="F51" s="73">
        <v>62</v>
      </c>
      <c r="G51" s="73">
        <v>81</v>
      </c>
      <c r="H51" s="73">
        <v>49</v>
      </c>
      <c r="I51" s="73">
        <v>82</v>
      </c>
      <c r="J51" s="73">
        <v>53</v>
      </c>
      <c r="K51" s="73">
        <v>23</v>
      </c>
      <c r="L51" s="73">
        <v>30</v>
      </c>
      <c r="M51" s="73">
        <v>22</v>
      </c>
      <c r="N51" s="73">
        <v>24</v>
      </c>
      <c r="O51" s="73">
        <v>30</v>
      </c>
      <c r="P51" s="73">
        <v>24</v>
      </c>
      <c r="Q51" s="73">
        <v>26</v>
      </c>
      <c r="R51" s="73">
        <v>27</v>
      </c>
      <c r="S51" s="73">
        <v>19</v>
      </c>
      <c r="T51" s="73">
        <v>21</v>
      </c>
      <c r="U51" s="73">
        <v>34</v>
      </c>
      <c r="V51" s="73">
        <v>11</v>
      </c>
      <c r="W51" s="73">
        <v>7</v>
      </c>
      <c r="X51" s="73">
        <v>13</v>
      </c>
      <c r="Y51" s="73">
        <v>25</v>
      </c>
      <c r="Z51" s="73">
        <v>18</v>
      </c>
      <c r="AA51" s="73">
        <v>20</v>
      </c>
      <c r="AB51" s="73">
        <v>10</v>
      </c>
      <c r="AC51" s="73">
        <v>18</v>
      </c>
      <c r="AD51" s="73">
        <v>10</v>
      </c>
      <c r="AE51" s="73">
        <v>16</v>
      </c>
      <c r="AF51" s="73">
        <v>21</v>
      </c>
      <c r="AG51" s="73">
        <v>17</v>
      </c>
      <c r="AH51" s="73">
        <v>38</v>
      </c>
      <c r="AI51" s="73">
        <v>12</v>
      </c>
      <c r="AJ51" s="73">
        <v>20</v>
      </c>
      <c r="AK51" s="22"/>
      <c r="AL51" s="22"/>
      <c r="AM51" s="22"/>
      <c r="AN51" s="22"/>
      <c r="AO51" s="22"/>
      <c r="AP51" s="22"/>
      <c r="AQ51" s="22"/>
      <c r="AR51" s="22"/>
      <c r="AS51" s="4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55" s="23" customFormat="1" ht="16" x14ac:dyDescent="0.25">
      <c r="A52" s="22"/>
      <c r="B52" s="99" t="s">
        <v>214</v>
      </c>
      <c r="C52" s="74">
        <v>41</v>
      </c>
      <c r="D52" s="74">
        <v>39</v>
      </c>
      <c r="E52" s="74">
        <v>206</v>
      </c>
      <c r="F52" s="74">
        <v>38</v>
      </c>
      <c r="G52" s="74">
        <v>61</v>
      </c>
      <c r="H52" s="74">
        <v>104</v>
      </c>
      <c r="I52" s="74">
        <v>43</v>
      </c>
      <c r="J52" s="74">
        <v>47</v>
      </c>
      <c r="K52" s="74">
        <v>89</v>
      </c>
      <c r="L52" s="74">
        <v>28</v>
      </c>
      <c r="M52" s="74">
        <v>19</v>
      </c>
      <c r="N52" s="74">
        <v>31</v>
      </c>
      <c r="O52" s="74">
        <v>13</v>
      </c>
      <c r="P52" s="74">
        <v>32</v>
      </c>
      <c r="Q52" s="74">
        <v>44</v>
      </c>
      <c r="R52" s="74">
        <v>16</v>
      </c>
      <c r="S52" s="74">
        <v>14</v>
      </c>
      <c r="T52" s="74">
        <v>47</v>
      </c>
      <c r="U52" s="74">
        <v>10</v>
      </c>
      <c r="V52" s="74">
        <v>9</v>
      </c>
      <c r="W52" s="74">
        <v>22</v>
      </c>
      <c r="X52" s="74">
        <v>9</v>
      </c>
      <c r="Y52" s="74">
        <v>9</v>
      </c>
      <c r="Z52" s="74">
        <v>17</v>
      </c>
      <c r="AA52" s="74">
        <v>7</v>
      </c>
      <c r="AB52" s="74">
        <v>14</v>
      </c>
      <c r="AC52" s="74">
        <v>11</v>
      </c>
      <c r="AD52" s="74">
        <v>25</v>
      </c>
      <c r="AE52" s="74">
        <v>10</v>
      </c>
      <c r="AF52" s="74">
        <v>46</v>
      </c>
      <c r="AG52" s="74">
        <v>20</v>
      </c>
      <c r="AH52" s="74">
        <v>23</v>
      </c>
      <c r="AI52" s="74">
        <v>16</v>
      </c>
      <c r="AJ52" s="74">
        <v>18</v>
      </c>
      <c r="AK52" s="22"/>
      <c r="AL52" s="22"/>
      <c r="AM52" s="22"/>
      <c r="AN52" s="22"/>
      <c r="AO52" s="22"/>
      <c r="AP52" s="22"/>
      <c r="AQ52" s="22"/>
      <c r="AR52" s="22"/>
      <c r="AS52" s="42"/>
      <c r="AT52" s="22"/>
      <c r="AU52" s="22"/>
      <c r="AV52" s="22"/>
      <c r="AW52" s="22"/>
      <c r="AX52" s="22"/>
      <c r="AY52" s="22"/>
      <c r="AZ52" s="22"/>
      <c r="BA52" s="22"/>
      <c r="BB52" s="22"/>
      <c r="BC52" s="22"/>
    </row>
    <row r="53" spans="1:55" s="23" customFormat="1" ht="16" x14ac:dyDescent="0.25">
      <c r="A53" s="22"/>
      <c r="B53" s="98" t="s">
        <v>194</v>
      </c>
      <c r="C53" s="73">
        <v>28</v>
      </c>
      <c r="D53" s="73">
        <v>58</v>
      </c>
      <c r="E53" s="73">
        <v>45</v>
      </c>
      <c r="F53" s="73">
        <v>28</v>
      </c>
      <c r="G53" s="73">
        <v>40</v>
      </c>
      <c r="H53" s="73">
        <v>23</v>
      </c>
      <c r="I53" s="73">
        <v>69</v>
      </c>
      <c r="J53" s="73">
        <v>51</v>
      </c>
      <c r="K53" s="73">
        <v>28</v>
      </c>
      <c r="L53" s="73">
        <v>22</v>
      </c>
      <c r="M53" s="73">
        <v>17</v>
      </c>
      <c r="N53" s="73">
        <v>9</v>
      </c>
      <c r="O53" s="73">
        <v>10</v>
      </c>
      <c r="P53" s="73">
        <v>6</v>
      </c>
      <c r="Q53" s="73">
        <v>10</v>
      </c>
      <c r="R53" s="73">
        <v>10</v>
      </c>
      <c r="S53" s="73">
        <v>3</v>
      </c>
      <c r="T53" s="73">
        <v>7</v>
      </c>
      <c r="U53" s="73">
        <v>5</v>
      </c>
      <c r="V53" s="73">
        <v>7</v>
      </c>
      <c r="W53" s="73">
        <v>1</v>
      </c>
      <c r="X53" s="73">
        <v>5</v>
      </c>
      <c r="Y53" s="73">
        <v>38</v>
      </c>
      <c r="Z53" s="73">
        <v>42</v>
      </c>
      <c r="AA53" s="73">
        <v>37</v>
      </c>
      <c r="AB53" s="73">
        <v>10</v>
      </c>
      <c r="AC53" s="73">
        <v>31</v>
      </c>
      <c r="AD53" s="73">
        <v>8</v>
      </c>
      <c r="AE53" s="73">
        <v>7</v>
      </c>
      <c r="AF53" s="73">
        <v>17</v>
      </c>
      <c r="AG53" s="73">
        <v>10</v>
      </c>
      <c r="AH53" s="73">
        <v>11</v>
      </c>
      <c r="AI53" s="73">
        <v>15</v>
      </c>
      <c r="AJ53" s="73">
        <v>16</v>
      </c>
      <c r="AK53" s="22"/>
      <c r="AL53" s="22"/>
      <c r="AM53" s="22"/>
      <c r="AN53" s="22"/>
      <c r="AO53" s="22"/>
      <c r="AP53" s="22"/>
      <c r="AQ53" s="22"/>
      <c r="AR53" s="22"/>
      <c r="AS53" s="42"/>
      <c r="AT53" s="22"/>
      <c r="AU53" s="22"/>
      <c r="AV53" s="22"/>
      <c r="AW53" s="22"/>
      <c r="AX53" s="22"/>
      <c r="AY53" s="22"/>
      <c r="AZ53" s="22"/>
      <c r="BA53" s="22"/>
      <c r="BB53" s="22"/>
      <c r="BC53" s="22"/>
    </row>
    <row r="54" spans="1:55" s="23" customFormat="1" ht="16" x14ac:dyDescent="0.25">
      <c r="A54" s="22"/>
      <c r="B54" s="99" t="s">
        <v>217</v>
      </c>
      <c r="C54" s="74">
        <v>31</v>
      </c>
      <c r="D54" s="74">
        <v>123</v>
      </c>
      <c r="E54" s="74">
        <v>45</v>
      </c>
      <c r="F54" s="74">
        <v>22</v>
      </c>
      <c r="G54" s="74">
        <v>68</v>
      </c>
      <c r="H54" s="74">
        <v>54</v>
      </c>
      <c r="I54" s="74">
        <v>19</v>
      </c>
      <c r="J54" s="74">
        <v>234</v>
      </c>
      <c r="K54" s="74">
        <v>51</v>
      </c>
      <c r="L54" s="74">
        <v>60</v>
      </c>
      <c r="M54" s="74">
        <v>27</v>
      </c>
      <c r="N54" s="74">
        <v>31</v>
      </c>
      <c r="O54" s="74">
        <v>29</v>
      </c>
      <c r="P54" s="74">
        <v>103</v>
      </c>
      <c r="Q54" s="74">
        <v>33</v>
      </c>
      <c r="R54" s="74">
        <v>19</v>
      </c>
      <c r="S54" s="74">
        <v>215</v>
      </c>
      <c r="T54" s="74">
        <v>26</v>
      </c>
      <c r="U54" s="74">
        <v>44</v>
      </c>
      <c r="V54" s="74">
        <v>53</v>
      </c>
      <c r="W54" s="74">
        <v>97</v>
      </c>
      <c r="X54" s="74">
        <v>3</v>
      </c>
      <c r="Y54" s="74">
        <v>18</v>
      </c>
      <c r="Z54" s="74">
        <v>34</v>
      </c>
      <c r="AA54" s="74">
        <v>10</v>
      </c>
      <c r="AB54" s="74">
        <v>7</v>
      </c>
      <c r="AC54" s="74">
        <v>10</v>
      </c>
      <c r="AD54" s="74">
        <v>5</v>
      </c>
      <c r="AE54" s="74">
        <v>102</v>
      </c>
      <c r="AF54" s="74">
        <v>10</v>
      </c>
      <c r="AG54" s="74">
        <v>9</v>
      </c>
      <c r="AH54" s="74">
        <v>9</v>
      </c>
      <c r="AI54" s="74">
        <v>9</v>
      </c>
      <c r="AJ54" s="74">
        <v>15</v>
      </c>
      <c r="AK54" s="22"/>
      <c r="AL54" s="22"/>
      <c r="AM54" s="22"/>
      <c r="AN54" s="22"/>
      <c r="AO54" s="22"/>
      <c r="AP54" s="22"/>
      <c r="AQ54" s="22"/>
      <c r="AR54" s="22"/>
      <c r="AS54" s="42"/>
      <c r="AT54" s="22"/>
      <c r="AU54" s="22"/>
      <c r="AV54" s="22"/>
      <c r="AW54" s="22"/>
      <c r="AX54" s="22"/>
      <c r="AY54" s="22"/>
      <c r="AZ54" s="22"/>
      <c r="BA54" s="22"/>
      <c r="BB54" s="22"/>
      <c r="BC54" s="22"/>
    </row>
    <row r="55" spans="1:55" s="23" customFormat="1" ht="16" x14ac:dyDescent="0.25">
      <c r="A55" s="22"/>
      <c r="B55" s="98" t="s">
        <v>185</v>
      </c>
      <c r="C55" s="73">
        <v>124</v>
      </c>
      <c r="D55" s="73">
        <v>193</v>
      </c>
      <c r="E55" s="73">
        <v>214</v>
      </c>
      <c r="F55" s="73">
        <v>123</v>
      </c>
      <c r="G55" s="73">
        <v>154</v>
      </c>
      <c r="H55" s="73">
        <v>208</v>
      </c>
      <c r="I55" s="73">
        <v>100</v>
      </c>
      <c r="J55" s="73">
        <v>149</v>
      </c>
      <c r="K55" s="73">
        <v>209</v>
      </c>
      <c r="L55" s="73">
        <v>122</v>
      </c>
      <c r="M55" s="73">
        <v>70</v>
      </c>
      <c r="N55" s="73">
        <v>118</v>
      </c>
      <c r="O55" s="73">
        <v>138</v>
      </c>
      <c r="P55" s="73">
        <v>52</v>
      </c>
      <c r="Q55" s="73">
        <v>51</v>
      </c>
      <c r="R55" s="73">
        <v>51</v>
      </c>
      <c r="S55" s="73">
        <v>55</v>
      </c>
      <c r="T55" s="73">
        <v>88</v>
      </c>
      <c r="U55" s="73">
        <v>29</v>
      </c>
      <c r="V55" s="73">
        <v>73</v>
      </c>
      <c r="W55" s="73">
        <v>86</v>
      </c>
      <c r="X55" s="73">
        <v>36</v>
      </c>
      <c r="Y55" s="73">
        <v>40</v>
      </c>
      <c r="Z55" s="73">
        <v>43</v>
      </c>
      <c r="AA55" s="73">
        <v>39</v>
      </c>
      <c r="AB55" s="73">
        <v>22</v>
      </c>
      <c r="AC55" s="73">
        <v>63</v>
      </c>
      <c r="AD55" s="73">
        <v>26</v>
      </c>
      <c r="AE55" s="73">
        <v>15</v>
      </c>
      <c r="AF55" s="73">
        <v>12</v>
      </c>
      <c r="AG55" s="73">
        <v>15</v>
      </c>
      <c r="AH55" s="73">
        <v>17</v>
      </c>
      <c r="AI55" s="73">
        <v>31</v>
      </c>
      <c r="AJ55" s="73">
        <v>13</v>
      </c>
      <c r="AK55" s="22"/>
      <c r="AL55" s="22"/>
      <c r="AM55" s="22"/>
      <c r="AN55" s="22"/>
      <c r="AO55" s="22"/>
      <c r="AP55" s="22"/>
      <c r="AQ55" s="22"/>
      <c r="AR55" s="22"/>
      <c r="AS55" s="42"/>
      <c r="AT55" s="22"/>
      <c r="AU55" s="22"/>
      <c r="AV55" s="22"/>
      <c r="AW55" s="22"/>
      <c r="AX55" s="22"/>
      <c r="AY55" s="22"/>
      <c r="AZ55" s="22"/>
      <c r="BA55" s="22"/>
      <c r="BB55" s="22"/>
      <c r="BC55" s="22"/>
    </row>
    <row r="56" spans="1:55" s="23" customFormat="1" ht="16" x14ac:dyDescent="0.25">
      <c r="A56" s="22"/>
      <c r="B56" s="99" t="s">
        <v>261</v>
      </c>
      <c r="C56" s="74">
        <v>0</v>
      </c>
      <c r="D56" s="74">
        <v>0</v>
      </c>
      <c r="E56" s="74">
        <v>0</v>
      </c>
      <c r="F56" s="74">
        <v>1</v>
      </c>
      <c r="G56" s="74">
        <v>0</v>
      </c>
      <c r="H56" s="74">
        <v>1</v>
      </c>
      <c r="I56" s="74">
        <v>2</v>
      </c>
      <c r="J56" s="74">
        <v>1</v>
      </c>
      <c r="K56" s="74">
        <v>0</v>
      </c>
      <c r="L56" s="74">
        <v>1</v>
      </c>
      <c r="M56" s="74">
        <v>1</v>
      </c>
      <c r="N56" s="74">
        <v>2</v>
      </c>
      <c r="O56" s="74">
        <v>0</v>
      </c>
      <c r="P56" s="74">
        <v>2</v>
      </c>
      <c r="Q56" s="74">
        <v>0</v>
      </c>
      <c r="R56" s="74">
        <v>1</v>
      </c>
      <c r="S56" s="74">
        <v>1</v>
      </c>
      <c r="T56" s="74">
        <v>1</v>
      </c>
      <c r="U56" s="74">
        <v>0</v>
      </c>
      <c r="V56" s="74">
        <v>0</v>
      </c>
      <c r="W56" s="74">
        <v>0</v>
      </c>
      <c r="X56" s="74">
        <v>0</v>
      </c>
      <c r="Y56" s="74">
        <v>1</v>
      </c>
      <c r="Z56" s="74">
        <v>3</v>
      </c>
      <c r="AA56" s="74">
        <v>2</v>
      </c>
      <c r="AB56" s="74">
        <v>3</v>
      </c>
      <c r="AC56" s="74">
        <v>1</v>
      </c>
      <c r="AD56" s="74">
        <v>2</v>
      </c>
      <c r="AE56" s="74">
        <v>1</v>
      </c>
      <c r="AF56" s="74">
        <v>3</v>
      </c>
      <c r="AG56" s="74">
        <v>2</v>
      </c>
      <c r="AH56" s="74">
        <v>6</v>
      </c>
      <c r="AI56" s="74">
        <v>15</v>
      </c>
      <c r="AJ56" s="74">
        <v>12</v>
      </c>
      <c r="AK56" s="22"/>
      <c r="AL56" s="22"/>
      <c r="AM56" s="22"/>
      <c r="AN56" s="22"/>
      <c r="AO56" s="22"/>
      <c r="AP56" s="22"/>
      <c r="AQ56" s="22"/>
      <c r="AR56" s="22"/>
      <c r="AS56" s="4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s="23" customFormat="1" ht="16" x14ac:dyDescent="0.25">
      <c r="A57" s="22"/>
      <c r="B57" s="98" t="s">
        <v>208</v>
      </c>
      <c r="C57" s="73">
        <v>25</v>
      </c>
      <c r="D57" s="73">
        <v>10</v>
      </c>
      <c r="E57" s="73">
        <v>29</v>
      </c>
      <c r="F57" s="73">
        <v>1</v>
      </c>
      <c r="G57" s="73">
        <v>58</v>
      </c>
      <c r="H57" s="73">
        <v>52</v>
      </c>
      <c r="I57" s="73">
        <v>10</v>
      </c>
      <c r="J57" s="73">
        <v>13</v>
      </c>
      <c r="K57" s="73">
        <v>2</v>
      </c>
      <c r="L57" s="73">
        <v>32</v>
      </c>
      <c r="M57" s="73">
        <v>110</v>
      </c>
      <c r="N57" s="73">
        <v>42</v>
      </c>
      <c r="O57" s="73">
        <v>12</v>
      </c>
      <c r="P57" s="73">
        <v>11</v>
      </c>
      <c r="Q57" s="73">
        <v>5</v>
      </c>
      <c r="R57" s="73">
        <v>7</v>
      </c>
      <c r="S57" s="73">
        <v>2</v>
      </c>
      <c r="T57" s="73">
        <v>14</v>
      </c>
      <c r="U57" s="73">
        <v>5</v>
      </c>
      <c r="V57" s="73">
        <v>19</v>
      </c>
      <c r="W57" s="73">
        <v>11</v>
      </c>
      <c r="X57" s="73">
        <v>3</v>
      </c>
      <c r="Y57" s="73">
        <v>10</v>
      </c>
      <c r="Z57" s="73">
        <v>10</v>
      </c>
      <c r="AA57" s="73">
        <v>31</v>
      </c>
      <c r="AB57" s="73">
        <v>18</v>
      </c>
      <c r="AC57" s="73">
        <v>17</v>
      </c>
      <c r="AD57" s="73">
        <v>15</v>
      </c>
      <c r="AE57" s="73">
        <v>8</v>
      </c>
      <c r="AF57" s="73">
        <v>18</v>
      </c>
      <c r="AG57" s="73">
        <v>17</v>
      </c>
      <c r="AH57" s="73">
        <v>13</v>
      </c>
      <c r="AI57" s="73">
        <v>6</v>
      </c>
      <c r="AJ57" s="73">
        <v>12</v>
      </c>
      <c r="AK57" s="22"/>
      <c r="AL57" s="22"/>
      <c r="AM57" s="22"/>
      <c r="AN57" s="22"/>
      <c r="AO57" s="22"/>
      <c r="AP57" s="22"/>
      <c r="AQ57" s="22"/>
      <c r="AR57" s="22"/>
      <c r="AS57" s="4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s="23" customFormat="1" ht="16" x14ac:dyDescent="0.25">
      <c r="A58" s="22"/>
      <c r="B58" s="99" t="s">
        <v>230</v>
      </c>
      <c r="C58" s="74">
        <v>14</v>
      </c>
      <c r="D58" s="74">
        <v>19</v>
      </c>
      <c r="E58" s="74">
        <v>51</v>
      </c>
      <c r="F58" s="74">
        <v>20</v>
      </c>
      <c r="G58" s="74">
        <v>14</v>
      </c>
      <c r="H58" s="74">
        <v>11</v>
      </c>
      <c r="I58" s="74">
        <v>4</v>
      </c>
      <c r="J58" s="74">
        <v>10</v>
      </c>
      <c r="K58" s="74">
        <v>19</v>
      </c>
      <c r="L58" s="74">
        <v>7</v>
      </c>
      <c r="M58" s="74">
        <v>24</v>
      </c>
      <c r="N58" s="74">
        <v>7</v>
      </c>
      <c r="O58" s="74">
        <v>10</v>
      </c>
      <c r="P58" s="74">
        <v>16</v>
      </c>
      <c r="Q58" s="74">
        <v>1</v>
      </c>
      <c r="R58" s="74">
        <v>3</v>
      </c>
      <c r="S58" s="74">
        <v>3</v>
      </c>
      <c r="T58" s="74">
        <v>0</v>
      </c>
      <c r="U58" s="74">
        <v>3</v>
      </c>
      <c r="V58" s="74">
        <v>5</v>
      </c>
      <c r="W58" s="74">
        <v>3</v>
      </c>
      <c r="X58" s="74">
        <v>5</v>
      </c>
      <c r="Y58" s="74">
        <v>12</v>
      </c>
      <c r="Z58" s="74">
        <v>7</v>
      </c>
      <c r="AA58" s="74">
        <v>5</v>
      </c>
      <c r="AB58" s="74">
        <v>9</v>
      </c>
      <c r="AC58" s="74">
        <v>6</v>
      </c>
      <c r="AD58" s="74">
        <v>7</v>
      </c>
      <c r="AE58" s="74">
        <v>3</v>
      </c>
      <c r="AF58" s="74">
        <v>2</v>
      </c>
      <c r="AG58" s="74">
        <v>7</v>
      </c>
      <c r="AH58" s="74">
        <v>12</v>
      </c>
      <c r="AI58" s="74">
        <v>13</v>
      </c>
      <c r="AJ58" s="74">
        <v>12</v>
      </c>
      <c r="AK58" s="22"/>
      <c r="AL58" s="22"/>
      <c r="AM58" s="22"/>
      <c r="AN58" s="22"/>
      <c r="AO58" s="22"/>
      <c r="AP58" s="22"/>
      <c r="AQ58" s="22"/>
      <c r="AR58" s="22"/>
      <c r="AS58" s="4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s="23" customFormat="1" ht="16" x14ac:dyDescent="0.25">
      <c r="A59" s="22"/>
      <c r="B59" s="98" t="s">
        <v>193</v>
      </c>
      <c r="C59" s="73">
        <v>166</v>
      </c>
      <c r="D59" s="73">
        <v>34</v>
      </c>
      <c r="E59" s="73">
        <v>60</v>
      </c>
      <c r="F59" s="73">
        <v>26</v>
      </c>
      <c r="G59" s="73">
        <v>34</v>
      </c>
      <c r="H59" s="73">
        <v>50</v>
      </c>
      <c r="I59" s="73">
        <v>56</v>
      </c>
      <c r="J59" s="73">
        <v>28</v>
      </c>
      <c r="K59" s="73">
        <v>34</v>
      </c>
      <c r="L59" s="73">
        <v>9</v>
      </c>
      <c r="M59" s="73">
        <v>15</v>
      </c>
      <c r="N59" s="73">
        <v>29</v>
      </c>
      <c r="O59" s="73">
        <v>30</v>
      </c>
      <c r="P59" s="73">
        <v>113</v>
      </c>
      <c r="Q59" s="73">
        <v>17</v>
      </c>
      <c r="R59" s="73">
        <v>22</v>
      </c>
      <c r="S59" s="73">
        <v>12</v>
      </c>
      <c r="T59" s="73">
        <v>21</v>
      </c>
      <c r="U59" s="73">
        <v>5</v>
      </c>
      <c r="V59" s="73">
        <v>4</v>
      </c>
      <c r="W59" s="73">
        <v>15</v>
      </c>
      <c r="X59" s="73">
        <v>4</v>
      </c>
      <c r="Y59" s="73">
        <v>6</v>
      </c>
      <c r="Z59" s="73">
        <v>21</v>
      </c>
      <c r="AA59" s="73">
        <v>3</v>
      </c>
      <c r="AB59" s="73">
        <v>5</v>
      </c>
      <c r="AC59" s="73">
        <v>36</v>
      </c>
      <c r="AD59" s="73">
        <v>4</v>
      </c>
      <c r="AE59" s="73">
        <v>5</v>
      </c>
      <c r="AF59" s="73">
        <v>8</v>
      </c>
      <c r="AG59" s="73">
        <v>7</v>
      </c>
      <c r="AH59" s="73">
        <v>3</v>
      </c>
      <c r="AI59" s="73">
        <v>23</v>
      </c>
      <c r="AJ59" s="73">
        <v>11</v>
      </c>
      <c r="AK59" s="22"/>
      <c r="AL59" s="22"/>
      <c r="AM59" s="22"/>
      <c r="AN59" s="22"/>
      <c r="AO59" s="22"/>
      <c r="AP59" s="22"/>
      <c r="AQ59" s="22"/>
      <c r="AR59" s="22"/>
      <c r="AS59" s="4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55" s="23" customFormat="1" ht="16" x14ac:dyDescent="0.25">
      <c r="A60" s="22"/>
      <c r="B60" s="99" t="s">
        <v>198</v>
      </c>
      <c r="C60" s="74">
        <v>72</v>
      </c>
      <c r="D60" s="74">
        <v>14</v>
      </c>
      <c r="E60" s="74">
        <v>20</v>
      </c>
      <c r="F60" s="74">
        <v>5</v>
      </c>
      <c r="G60" s="74">
        <v>7</v>
      </c>
      <c r="H60" s="74">
        <v>26</v>
      </c>
      <c r="I60" s="74">
        <v>9</v>
      </c>
      <c r="J60" s="74">
        <v>20</v>
      </c>
      <c r="K60" s="74">
        <v>4</v>
      </c>
      <c r="L60" s="74">
        <v>3</v>
      </c>
      <c r="M60" s="74">
        <v>7</v>
      </c>
      <c r="N60" s="74">
        <v>11</v>
      </c>
      <c r="O60" s="74">
        <v>6</v>
      </c>
      <c r="P60" s="74">
        <v>5</v>
      </c>
      <c r="Q60" s="74">
        <v>15</v>
      </c>
      <c r="R60" s="74">
        <v>4</v>
      </c>
      <c r="S60" s="74">
        <v>1</v>
      </c>
      <c r="T60" s="74">
        <v>3</v>
      </c>
      <c r="U60" s="74">
        <v>3</v>
      </c>
      <c r="V60" s="74">
        <v>19</v>
      </c>
      <c r="W60" s="74">
        <v>9</v>
      </c>
      <c r="X60" s="74">
        <v>2</v>
      </c>
      <c r="Y60" s="74">
        <v>12</v>
      </c>
      <c r="Z60" s="74">
        <v>18</v>
      </c>
      <c r="AA60" s="74">
        <v>25</v>
      </c>
      <c r="AB60" s="74">
        <v>15</v>
      </c>
      <c r="AC60" s="74">
        <v>25</v>
      </c>
      <c r="AD60" s="74">
        <v>4</v>
      </c>
      <c r="AE60" s="74">
        <v>15</v>
      </c>
      <c r="AF60" s="74">
        <v>18</v>
      </c>
      <c r="AG60" s="74">
        <v>13</v>
      </c>
      <c r="AH60" s="74">
        <v>15</v>
      </c>
      <c r="AI60" s="74">
        <v>13</v>
      </c>
      <c r="AJ60" s="74">
        <v>10</v>
      </c>
      <c r="AK60" s="22"/>
      <c r="AL60" s="22"/>
      <c r="AM60" s="22"/>
      <c r="AN60" s="22"/>
      <c r="AO60" s="22"/>
      <c r="AP60" s="22"/>
      <c r="AQ60" s="22"/>
      <c r="AR60" s="22"/>
      <c r="AS60" s="42"/>
      <c r="AT60" s="22"/>
      <c r="AU60" s="22"/>
      <c r="AV60" s="22"/>
      <c r="AW60" s="22"/>
      <c r="AX60" s="22"/>
      <c r="AY60" s="22"/>
      <c r="AZ60" s="22"/>
      <c r="BA60" s="22"/>
      <c r="BB60" s="22"/>
      <c r="BC60" s="22"/>
    </row>
    <row r="61" spans="1:55" s="23" customFormat="1" ht="16" x14ac:dyDescent="0.25">
      <c r="A61" s="22"/>
      <c r="B61" s="98" t="s">
        <v>209</v>
      </c>
      <c r="C61" s="73">
        <v>2</v>
      </c>
      <c r="D61" s="73">
        <v>5</v>
      </c>
      <c r="E61" s="73">
        <v>2</v>
      </c>
      <c r="F61" s="73">
        <v>4</v>
      </c>
      <c r="G61" s="73">
        <v>15</v>
      </c>
      <c r="H61" s="73">
        <v>30</v>
      </c>
      <c r="I61" s="73">
        <v>8</v>
      </c>
      <c r="J61" s="73">
        <v>11</v>
      </c>
      <c r="K61" s="73">
        <v>8</v>
      </c>
      <c r="L61" s="73">
        <v>12</v>
      </c>
      <c r="M61" s="73">
        <v>25</v>
      </c>
      <c r="N61" s="73">
        <v>3</v>
      </c>
      <c r="O61" s="73">
        <v>15</v>
      </c>
      <c r="P61" s="73">
        <v>2</v>
      </c>
      <c r="Q61" s="73">
        <v>6</v>
      </c>
      <c r="R61" s="73">
        <v>4</v>
      </c>
      <c r="S61" s="73">
        <v>6</v>
      </c>
      <c r="T61" s="73">
        <v>7</v>
      </c>
      <c r="U61" s="73">
        <v>5</v>
      </c>
      <c r="V61" s="73">
        <v>11</v>
      </c>
      <c r="W61" s="73">
        <v>5</v>
      </c>
      <c r="X61" s="73">
        <v>9</v>
      </c>
      <c r="Y61" s="73">
        <v>4</v>
      </c>
      <c r="Z61" s="73">
        <v>6</v>
      </c>
      <c r="AA61" s="73">
        <v>3</v>
      </c>
      <c r="AB61" s="73">
        <v>15</v>
      </c>
      <c r="AC61" s="73">
        <v>16</v>
      </c>
      <c r="AD61" s="73">
        <v>1</v>
      </c>
      <c r="AE61" s="73">
        <v>8</v>
      </c>
      <c r="AF61" s="73">
        <v>18</v>
      </c>
      <c r="AG61" s="73">
        <v>18</v>
      </c>
      <c r="AH61" s="73">
        <v>24</v>
      </c>
      <c r="AI61" s="73">
        <v>19</v>
      </c>
      <c r="AJ61" s="73">
        <v>10</v>
      </c>
      <c r="AK61" s="22"/>
      <c r="AL61" s="22"/>
      <c r="AM61" s="22"/>
      <c r="AN61" s="22"/>
      <c r="AO61" s="22"/>
      <c r="AP61" s="22"/>
      <c r="AQ61" s="22"/>
      <c r="AR61" s="22"/>
      <c r="AS61" s="42"/>
      <c r="AT61" s="22"/>
      <c r="AU61" s="22"/>
      <c r="AV61" s="22"/>
      <c r="AW61" s="22"/>
      <c r="AX61" s="22"/>
      <c r="AY61" s="22"/>
      <c r="AZ61" s="22"/>
      <c r="BA61" s="22"/>
      <c r="BB61" s="22"/>
      <c r="BC61" s="22"/>
    </row>
    <row r="62" spans="1:55" s="23" customFormat="1" ht="16" x14ac:dyDescent="0.25">
      <c r="A62" s="22"/>
      <c r="B62" s="99" t="s">
        <v>224</v>
      </c>
      <c r="C62" s="74">
        <v>2</v>
      </c>
      <c r="D62" s="74">
        <v>2</v>
      </c>
      <c r="E62" s="74">
        <v>4</v>
      </c>
      <c r="F62" s="74">
        <v>3</v>
      </c>
      <c r="G62" s="74">
        <v>3</v>
      </c>
      <c r="H62" s="74">
        <v>5</v>
      </c>
      <c r="I62" s="74">
        <v>3</v>
      </c>
      <c r="J62" s="74">
        <v>17</v>
      </c>
      <c r="K62" s="74">
        <v>5</v>
      </c>
      <c r="L62" s="74">
        <v>0</v>
      </c>
      <c r="M62" s="74">
        <v>26</v>
      </c>
      <c r="N62" s="74">
        <v>5</v>
      </c>
      <c r="O62" s="74">
        <v>2</v>
      </c>
      <c r="P62" s="74">
        <v>1</v>
      </c>
      <c r="Q62" s="74">
        <v>1</v>
      </c>
      <c r="R62" s="74">
        <v>1</v>
      </c>
      <c r="S62" s="74">
        <v>0</v>
      </c>
      <c r="T62" s="74">
        <v>4</v>
      </c>
      <c r="U62" s="74">
        <v>2</v>
      </c>
      <c r="V62" s="74">
        <v>0</v>
      </c>
      <c r="W62" s="74">
        <v>2</v>
      </c>
      <c r="X62" s="74">
        <v>1</v>
      </c>
      <c r="Y62" s="74">
        <v>0</v>
      </c>
      <c r="Z62" s="74">
        <v>6</v>
      </c>
      <c r="AA62" s="74">
        <v>8</v>
      </c>
      <c r="AB62" s="74">
        <v>24</v>
      </c>
      <c r="AC62" s="74">
        <v>9</v>
      </c>
      <c r="AD62" s="74">
        <v>5</v>
      </c>
      <c r="AE62" s="74">
        <v>0</v>
      </c>
      <c r="AF62" s="74">
        <v>2</v>
      </c>
      <c r="AG62" s="74">
        <v>2</v>
      </c>
      <c r="AH62" s="74">
        <v>0</v>
      </c>
      <c r="AI62" s="74">
        <v>4</v>
      </c>
      <c r="AJ62" s="74">
        <v>10</v>
      </c>
      <c r="AK62" s="22"/>
      <c r="AL62" s="22"/>
      <c r="AM62" s="22"/>
      <c r="AN62" s="22"/>
      <c r="AO62" s="22"/>
      <c r="AP62" s="22"/>
      <c r="AQ62" s="22"/>
      <c r="AR62" s="22"/>
      <c r="AS62" s="42"/>
      <c r="AT62" s="22"/>
      <c r="AU62" s="22"/>
      <c r="AV62" s="22"/>
      <c r="AW62" s="22"/>
      <c r="AX62" s="22"/>
      <c r="AY62" s="22"/>
      <c r="AZ62" s="22"/>
      <c r="BA62" s="22"/>
      <c r="BB62" s="22"/>
      <c r="BC62" s="22"/>
    </row>
    <row r="63" spans="1:55" s="23" customFormat="1" ht="16" x14ac:dyDescent="0.25">
      <c r="A63" s="22"/>
      <c r="B63" s="98" t="s">
        <v>205</v>
      </c>
      <c r="C63" s="73">
        <v>72</v>
      </c>
      <c r="D63" s="73">
        <v>69</v>
      </c>
      <c r="E63" s="73">
        <v>58</v>
      </c>
      <c r="F63" s="73">
        <v>64</v>
      </c>
      <c r="G63" s="73">
        <v>75</v>
      </c>
      <c r="H63" s="73">
        <v>58</v>
      </c>
      <c r="I63" s="73">
        <v>56</v>
      </c>
      <c r="J63" s="73">
        <v>56</v>
      </c>
      <c r="K63" s="73">
        <v>46</v>
      </c>
      <c r="L63" s="73">
        <v>51</v>
      </c>
      <c r="M63" s="73">
        <v>76</v>
      </c>
      <c r="N63" s="73">
        <v>43</v>
      </c>
      <c r="O63" s="73">
        <v>65</v>
      </c>
      <c r="P63" s="73">
        <v>49</v>
      </c>
      <c r="Q63" s="73">
        <v>44</v>
      </c>
      <c r="R63" s="73">
        <v>24</v>
      </c>
      <c r="S63" s="73">
        <v>17</v>
      </c>
      <c r="T63" s="73">
        <v>25</v>
      </c>
      <c r="U63" s="73">
        <v>23</v>
      </c>
      <c r="V63" s="73">
        <v>28</v>
      </c>
      <c r="W63" s="73">
        <v>53</v>
      </c>
      <c r="X63" s="73">
        <v>12</v>
      </c>
      <c r="Y63" s="73">
        <v>25</v>
      </c>
      <c r="Z63" s="73">
        <v>19</v>
      </c>
      <c r="AA63" s="73">
        <v>21</v>
      </c>
      <c r="AB63" s="73">
        <v>18</v>
      </c>
      <c r="AC63" s="73">
        <v>18</v>
      </c>
      <c r="AD63" s="73">
        <v>8</v>
      </c>
      <c r="AE63" s="73">
        <v>8</v>
      </c>
      <c r="AF63" s="73">
        <v>13</v>
      </c>
      <c r="AG63" s="73">
        <v>19</v>
      </c>
      <c r="AH63" s="73">
        <v>21</v>
      </c>
      <c r="AI63" s="73">
        <v>13</v>
      </c>
      <c r="AJ63" s="73">
        <v>8</v>
      </c>
      <c r="AK63" s="22"/>
      <c r="AL63" s="22"/>
      <c r="AM63" s="22"/>
      <c r="AN63" s="22"/>
      <c r="AO63" s="22"/>
      <c r="AP63" s="22"/>
      <c r="AQ63" s="22"/>
      <c r="AR63" s="22"/>
      <c r="AS63" s="42"/>
      <c r="AT63" s="22"/>
      <c r="AU63" s="22"/>
      <c r="AV63" s="22"/>
      <c r="AW63" s="22"/>
      <c r="AX63" s="22"/>
      <c r="AY63" s="22"/>
      <c r="AZ63" s="22"/>
      <c r="BA63" s="22"/>
      <c r="BB63" s="22"/>
      <c r="BC63" s="22"/>
    </row>
    <row r="64" spans="1:55" s="23" customFormat="1" ht="16" x14ac:dyDescent="0.25">
      <c r="A64" s="22"/>
      <c r="B64" s="99" t="s">
        <v>226</v>
      </c>
      <c r="C64" s="74">
        <v>30</v>
      </c>
      <c r="D64" s="74">
        <v>45</v>
      </c>
      <c r="E64" s="74">
        <v>60</v>
      </c>
      <c r="F64" s="74">
        <v>14</v>
      </c>
      <c r="G64" s="74">
        <v>32</v>
      </c>
      <c r="H64" s="74">
        <v>19</v>
      </c>
      <c r="I64" s="74">
        <v>12</v>
      </c>
      <c r="J64" s="74">
        <v>14</v>
      </c>
      <c r="K64" s="74">
        <v>21</v>
      </c>
      <c r="L64" s="74">
        <v>8</v>
      </c>
      <c r="M64" s="74">
        <v>16</v>
      </c>
      <c r="N64" s="74">
        <v>12</v>
      </c>
      <c r="O64" s="74">
        <v>9</v>
      </c>
      <c r="P64" s="74">
        <v>8</v>
      </c>
      <c r="Q64" s="74">
        <v>7</v>
      </c>
      <c r="R64" s="74">
        <v>7</v>
      </c>
      <c r="S64" s="74">
        <v>4</v>
      </c>
      <c r="T64" s="74">
        <v>4</v>
      </c>
      <c r="U64" s="74">
        <v>3</v>
      </c>
      <c r="V64" s="74">
        <v>19</v>
      </c>
      <c r="W64" s="74">
        <v>4</v>
      </c>
      <c r="X64" s="74">
        <v>1</v>
      </c>
      <c r="Y64" s="74">
        <v>13</v>
      </c>
      <c r="Z64" s="74">
        <v>3</v>
      </c>
      <c r="AA64" s="74">
        <v>13</v>
      </c>
      <c r="AB64" s="74">
        <v>6</v>
      </c>
      <c r="AC64" s="74">
        <v>8</v>
      </c>
      <c r="AD64" s="74">
        <v>3</v>
      </c>
      <c r="AE64" s="74">
        <v>4</v>
      </c>
      <c r="AF64" s="74">
        <v>2</v>
      </c>
      <c r="AG64" s="74">
        <v>9</v>
      </c>
      <c r="AH64" s="74">
        <v>4</v>
      </c>
      <c r="AI64" s="74">
        <v>3</v>
      </c>
      <c r="AJ64" s="74">
        <v>8</v>
      </c>
      <c r="AK64" s="22"/>
      <c r="AL64" s="22"/>
      <c r="AM64" s="22"/>
      <c r="AN64" s="22"/>
      <c r="AO64" s="22"/>
      <c r="AP64" s="22"/>
      <c r="AQ64" s="22"/>
      <c r="AR64" s="22"/>
      <c r="AS64" s="42"/>
      <c r="AT64" s="22"/>
      <c r="AU64" s="22"/>
      <c r="AV64" s="22"/>
      <c r="AW64" s="22"/>
      <c r="AX64" s="22"/>
      <c r="AY64" s="22"/>
      <c r="AZ64" s="22"/>
      <c r="BA64" s="22"/>
      <c r="BB64" s="22"/>
      <c r="BC64" s="22"/>
    </row>
    <row r="65" spans="1:55" s="23" customFormat="1" ht="16" x14ac:dyDescent="0.25">
      <c r="A65" s="22"/>
      <c r="B65" s="98" t="s">
        <v>215</v>
      </c>
      <c r="C65" s="73">
        <v>12</v>
      </c>
      <c r="D65" s="73">
        <v>12</v>
      </c>
      <c r="E65" s="73">
        <v>15</v>
      </c>
      <c r="F65" s="73">
        <v>8</v>
      </c>
      <c r="G65" s="73">
        <v>15</v>
      </c>
      <c r="H65" s="73">
        <v>9</v>
      </c>
      <c r="I65" s="73">
        <v>2</v>
      </c>
      <c r="J65" s="73">
        <v>8</v>
      </c>
      <c r="K65" s="73">
        <v>12</v>
      </c>
      <c r="L65" s="73">
        <v>13</v>
      </c>
      <c r="M65" s="73">
        <v>6</v>
      </c>
      <c r="N65" s="73">
        <v>8</v>
      </c>
      <c r="O65" s="73">
        <v>4</v>
      </c>
      <c r="P65" s="73">
        <v>4</v>
      </c>
      <c r="Q65" s="73">
        <v>15</v>
      </c>
      <c r="R65" s="73">
        <v>9</v>
      </c>
      <c r="S65" s="73">
        <v>2</v>
      </c>
      <c r="T65" s="73">
        <v>3</v>
      </c>
      <c r="U65" s="73">
        <v>0</v>
      </c>
      <c r="V65" s="73">
        <v>0</v>
      </c>
      <c r="W65" s="73">
        <v>0</v>
      </c>
      <c r="X65" s="73">
        <v>0</v>
      </c>
      <c r="Y65" s="73">
        <v>8</v>
      </c>
      <c r="Z65" s="73">
        <v>19</v>
      </c>
      <c r="AA65" s="73">
        <v>13</v>
      </c>
      <c r="AB65" s="73">
        <v>15</v>
      </c>
      <c r="AC65" s="73">
        <v>11</v>
      </c>
      <c r="AD65" s="73">
        <v>6</v>
      </c>
      <c r="AE65" s="73">
        <v>3</v>
      </c>
      <c r="AF65" s="73">
        <v>42</v>
      </c>
      <c r="AG65" s="73">
        <v>11</v>
      </c>
      <c r="AH65" s="73">
        <v>8</v>
      </c>
      <c r="AI65" s="73">
        <v>3</v>
      </c>
      <c r="AJ65" s="73">
        <v>7</v>
      </c>
      <c r="AK65" s="22"/>
      <c r="AL65" s="22"/>
      <c r="AM65" s="22"/>
      <c r="AN65" s="22"/>
      <c r="AO65" s="22"/>
      <c r="AP65" s="22"/>
      <c r="AQ65" s="22"/>
      <c r="AR65" s="22"/>
      <c r="AS65" s="4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 s="23" customFormat="1" ht="16" x14ac:dyDescent="0.25">
      <c r="A66" s="22"/>
      <c r="B66" s="99" t="s">
        <v>243</v>
      </c>
      <c r="C66" s="74">
        <v>12</v>
      </c>
      <c r="D66" s="74">
        <v>16</v>
      </c>
      <c r="E66" s="74">
        <v>20</v>
      </c>
      <c r="F66" s="74">
        <v>12</v>
      </c>
      <c r="G66" s="74">
        <v>26</v>
      </c>
      <c r="H66" s="74">
        <v>21</v>
      </c>
      <c r="I66" s="74">
        <v>25</v>
      </c>
      <c r="J66" s="74">
        <v>14</v>
      </c>
      <c r="K66" s="74">
        <v>28</v>
      </c>
      <c r="L66" s="74">
        <v>15</v>
      </c>
      <c r="M66" s="74">
        <v>7</v>
      </c>
      <c r="N66" s="74">
        <v>9</v>
      </c>
      <c r="O66" s="74">
        <v>3</v>
      </c>
      <c r="P66" s="74">
        <v>6</v>
      </c>
      <c r="Q66" s="74">
        <v>17</v>
      </c>
      <c r="R66" s="74">
        <v>14</v>
      </c>
      <c r="S66" s="74">
        <v>8</v>
      </c>
      <c r="T66" s="74">
        <v>2</v>
      </c>
      <c r="U66" s="74">
        <v>2</v>
      </c>
      <c r="V66" s="74">
        <v>4</v>
      </c>
      <c r="W66" s="74">
        <v>6</v>
      </c>
      <c r="X66" s="74">
        <v>6</v>
      </c>
      <c r="Y66" s="74">
        <v>4</v>
      </c>
      <c r="Z66" s="74">
        <v>3</v>
      </c>
      <c r="AA66" s="74">
        <v>23</v>
      </c>
      <c r="AB66" s="74">
        <v>9</v>
      </c>
      <c r="AC66" s="74">
        <v>3</v>
      </c>
      <c r="AD66" s="74">
        <v>4</v>
      </c>
      <c r="AE66" s="74">
        <v>13</v>
      </c>
      <c r="AF66" s="74">
        <v>13</v>
      </c>
      <c r="AG66" s="74">
        <v>7</v>
      </c>
      <c r="AH66" s="74">
        <v>27</v>
      </c>
      <c r="AI66" s="74">
        <v>9</v>
      </c>
      <c r="AJ66" s="74">
        <v>7</v>
      </c>
      <c r="AK66" s="22"/>
      <c r="AL66" s="22"/>
      <c r="AM66" s="22"/>
      <c r="AN66" s="22"/>
      <c r="AO66" s="22"/>
      <c r="AP66" s="22"/>
      <c r="AQ66" s="22"/>
      <c r="AR66" s="22"/>
      <c r="AS66" s="4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s="23" customFormat="1" ht="16" x14ac:dyDescent="0.25">
      <c r="A67" s="22"/>
      <c r="B67" s="98" t="s">
        <v>240</v>
      </c>
      <c r="C67" s="73">
        <v>0</v>
      </c>
      <c r="D67" s="73">
        <v>1</v>
      </c>
      <c r="E67" s="73">
        <v>2</v>
      </c>
      <c r="F67" s="73">
        <v>1</v>
      </c>
      <c r="G67" s="73">
        <v>2</v>
      </c>
      <c r="H67" s="73">
        <v>3</v>
      </c>
      <c r="I67" s="73">
        <v>3</v>
      </c>
      <c r="J67" s="73">
        <v>0</v>
      </c>
      <c r="K67" s="73">
        <v>12</v>
      </c>
      <c r="L67" s="73">
        <v>0</v>
      </c>
      <c r="M67" s="73">
        <v>9</v>
      </c>
      <c r="N67" s="73">
        <v>9</v>
      </c>
      <c r="O67" s="73">
        <v>3</v>
      </c>
      <c r="P67" s="73">
        <v>2</v>
      </c>
      <c r="Q67" s="73">
        <v>4</v>
      </c>
      <c r="R67" s="73">
        <v>1</v>
      </c>
      <c r="S67" s="73">
        <v>4</v>
      </c>
      <c r="T67" s="73">
        <v>28</v>
      </c>
      <c r="U67" s="73">
        <v>6</v>
      </c>
      <c r="V67" s="73">
        <v>32</v>
      </c>
      <c r="W67" s="73">
        <v>30</v>
      </c>
      <c r="X67" s="73">
        <v>0</v>
      </c>
      <c r="Y67" s="73">
        <v>2</v>
      </c>
      <c r="Z67" s="73">
        <v>2</v>
      </c>
      <c r="AA67" s="73">
        <v>1</v>
      </c>
      <c r="AB67" s="73">
        <v>2</v>
      </c>
      <c r="AC67" s="73">
        <v>4</v>
      </c>
      <c r="AD67" s="73">
        <v>1</v>
      </c>
      <c r="AE67" s="73">
        <v>0</v>
      </c>
      <c r="AF67" s="73">
        <v>1</v>
      </c>
      <c r="AG67" s="73">
        <v>0</v>
      </c>
      <c r="AH67" s="73">
        <v>1</v>
      </c>
      <c r="AI67" s="73">
        <v>0</v>
      </c>
      <c r="AJ67" s="73">
        <v>7</v>
      </c>
      <c r="AK67" s="22"/>
      <c r="AL67" s="22"/>
      <c r="AM67" s="22"/>
      <c r="AN67" s="22"/>
      <c r="AO67" s="22"/>
      <c r="AP67" s="22"/>
      <c r="AQ67" s="22"/>
      <c r="AR67" s="22"/>
      <c r="AS67" s="4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55" s="23" customFormat="1" ht="16" x14ac:dyDescent="0.25">
      <c r="A68" s="22"/>
      <c r="B68" s="99" t="s">
        <v>223</v>
      </c>
      <c r="C68" s="74">
        <v>11</v>
      </c>
      <c r="D68" s="74">
        <v>25</v>
      </c>
      <c r="E68" s="74">
        <v>29</v>
      </c>
      <c r="F68" s="74">
        <v>10</v>
      </c>
      <c r="G68" s="74">
        <v>26</v>
      </c>
      <c r="H68" s="74">
        <v>44</v>
      </c>
      <c r="I68" s="74">
        <v>31</v>
      </c>
      <c r="J68" s="74">
        <v>24</v>
      </c>
      <c r="K68" s="74">
        <v>62</v>
      </c>
      <c r="L68" s="74">
        <v>13</v>
      </c>
      <c r="M68" s="74">
        <v>18</v>
      </c>
      <c r="N68" s="74">
        <v>33</v>
      </c>
      <c r="O68" s="74">
        <v>6</v>
      </c>
      <c r="P68" s="74">
        <v>14</v>
      </c>
      <c r="Q68" s="74">
        <v>22</v>
      </c>
      <c r="R68" s="74">
        <v>9</v>
      </c>
      <c r="S68" s="74">
        <v>6</v>
      </c>
      <c r="T68" s="74">
        <v>7</v>
      </c>
      <c r="U68" s="74">
        <v>8</v>
      </c>
      <c r="V68" s="74">
        <v>5</v>
      </c>
      <c r="W68" s="74">
        <v>18</v>
      </c>
      <c r="X68" s="74">
        <v>3</v>
      </c>
      <c r="Y68" s="74">
        <v>12</v>
      </c>
      <c r="Z68" s="74">
        <v>6</v>
      </c>
      <c r="AA68" s="74">
        <v>7</v>
      </c>
      <c r="AB68" s="74">
        <v>11</v>
      </c>
      <c r="AC68" s="74">
        <v>9</v>
      </c>
      <c r="AD68" s="74">
        <v>4</v>
      </c>
      <c r="AE68" s="74">
        <v>11</v>
      </c>
      <c r="AF68" s="74">
        <v>46</v>
      </c>
      <c r="AG68" s="74">
        <v>3</v>
      </c>
      <c r="AH68" s="74">
        <v>4</v>
      </c>
      <c r="AI68" s="74">
        <v>6</v>
      </c>
      <c r="AJ68" s="74">
        <v>7</v>
      </c>
      <c r="AK68" s="22"/>
      <c r="AL68" s="22"/>
      <c r="AM68" s="22"/>
      <c r="AN68" s="22"/>
      <c r="AO68" s="22"/>
      <c r="AP68" s="22"/>
      <c r="AQ68" s="22"/>
      <c r="AR68" s="22"/>
      <c r="AS68" s="4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55" s="23" customFormat="1" ht="16" x14ac:dyDescent="0.25">
      <c r="A69" s="22"/>
      <c r="B69" s="98" t="s">
        <v>204</v>
      </c>
      <c r="C69" s="73">
        <v>2</v>
      </c>
      <c r="D69" s="73">
        <v>14</v>
      </c>
      <c r="E69" s="73">
        <v>5</v>
      </c>
      <c r="F69" s="73">
        <v>4</v>
      </c>
      <c r="G69" s="73">
        <v>29</v>
      </c>
      <c r="H69" s="73">
        <v>13</v>
      </c>
      <c r="I69" s="73">
        <v>10</v>
      </c>
      <c r="J69" s="73">
        <v>40</v>
      </c>
      <c r="K69" s="73">
        <v>9</v>
      </c>
      <c r="L69" s="73">
        <v>3</v>
      </c>
      <c r="M69" s="73">
        <v>1</v>
      </c>
      <c r="N69" s="73">
        <v>47</v>
      </c>
      <c r="O69" s="73">
        <v>7</v>
      </c>
      <c r="P69" s="73">
        <v>17</v>
      </c>
      <c r="Q69" s="73">
        <v>23</v>
      </c>
      <c r="R69" s="73">
        <v>4</v>
      </c>
      <c r="S69" s="73">
        <v>11</v>
      </c>
      <c r="T69" s="73">
        <v>27</v>
      </c>
      <c r="U69" s="73">
        <v>7</v>
      </c>
      <c r="V69" s="73">
        <v>29</v>
      </c>
      <c r="W69" s="73">
        <v>11</v>
      </c>
      <c r="X69" s="73">
        <v>19</v>
      </c>
      <c r="Y69" s="73">
        <v>15</v>
      </c>
      <c r="Z69" s="73">
        <v>18</v>
      </c>
      <c r="AA69" s="73">
        <v>15</v>
      </c>
      <c r="AB69" s="73">
        <v>7</v>
      </c>
      <c r="AC69" s="73">
        <v>19</v>
      </c>
      <c r="AD69" s="73">
        <v>9</v>
      </c>
      <c r="AE69" s="73">
        <v>4</v>
      </c>
      <c r="AF69" s="73">
        <v>20</v>
      </c>
      <c r="AG69" s="73">
        <v>11</v>
      </c>
      <c r="AH69" s="73">
        <v>7</v>
      </c>
      <c r="AI69" s="73">
        <v>11</v>
      </c>
      <c r="AJ69" s="73">
        <v>7</v>
      </c>
      <c r="AK69" s="22"/>
      <c r="AL69" s="22"/>
      <c r="AM69" s="22"/>
      <c r="AN69" s="22"/>
      <c r="AO69" s="22"/>
      <c r="AP69" s="22"/>
      <c r="AQ69" s="22"/>
      <c r="AR69" s="22"/>
      <c r="AS69" s="42"/>
      <c r="AT69" s="22"/>
      <c r="AU69" s="22"/>
      <c r="AV69" s="22"/>
      <c r="AW69" s="22"/>
      <c r="AX69" s="22"/>
      <c r="AY69" s="22"/>
      <c r="AZ69" s="22"/>
      <c r="BA69" s="22"/>
      <c r="BB69" s="22"/>
      <c r="BC69" s="22"/>
    </row>
    <row r="70" spans="1:55" s="23" customFormat="1" ht="16" x14ac:dyDescent="0.25">
      <c r="A70" s="22"/>
      <c r="B70" s="99" t="s">
        <v>212</v>
      </c>
      <c r="C70" s="74">
        <v>2</v>
      </c>
      <c r="D70" s="74">
        <v>4</v>
      </c>
      <c r="E70" s="74">
        <v>2</v>
      </c>
      <c r="F70" s="74">
        <v>0</v>
      </c>
      <c r="G70" s="74">
        <v>1</v>
      </c>
      <c r="H70" s="74">
        <v>2</v>
      </c>
      <c r="I70" s="74">
        <v>3</v>
      </c>
      <c r="J70" s="74">
        <v>2</v>
      </c>
      <c r="K70" s="74">
        <v>2</v>
      </c>
      <c r="L70" s="74">
        <v>2</v>
      </c>
      <c r="M70" s="74">
        <v>3</v>
      </c>
      <c r="N70" s="74">
        <v>4</v>
      </c>
      <c r="O70" s="74">
        <v>4</v>
      </c>
      <c r="P70" s="74">
        <v>14</v>
      </c>
      <c r="Q70" s="74">
        <v>3</v>
      </c>
      <c r="R70" s="74">
        <v>2</v>
      </c>
      <c r="S70" s="74">
        <v>1</v>
      </c>
      <c r="T70" s="74">
        <v>1</v>
      </c>
      <c r="U70" s="74">
        <v>3</v>
      </c>
      <c r="V70" s="74">
        <v>3</v>
      </c>
      <c r="W70" s="74">
        <v>2</v>
      </c>
      <c r="X70" s="74">
        <v>1</v>
      </c>
      <c r="Y70" s="74">
        <v>3</v>
      </c>
      <c r="Z70" s="74">
        <v>13</v>
      </c>
      <c r="AA70" s="74">
        <v>20</v>
      </c>
      <c r="AB70" s="74">
        <v>11</v>
      </c>
      <c r="AC70" s="74">
        <v>14</v>
      </c>
      <c r="AD70" s="74">
        <v>9</v>
      </c>
      <c r="AE70" s="74">
        <v>7</v>
      </c>
      <c r="AF70" s="74">
        <v>5</v>
      </c>
      <c r="AG70" s="74">
        <v>2</v>
      </c>
      <c r="AH70" s="74">
        <v>4</v>
      </c>
      <c r="AI70" s="74">
        <v>5</v>
      </c>
      <c r="AJ70" s="74">
        <v>6</v>
      </c>
      <c r="AK70" s="22"/>
      <c r="AL70" s="22"/>
      <c r="AM70" s="22"/>
      <c r="AN70" s="22"/>
      <c r="AO70" s="22"/>
      <c r="AP70" s="22"/>
      <c r="AQ70" s="22"/>
      <c r="AR70" s="22"/>
      <c r="AS70" s="4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55" s="23" customFormat="1" ht="16" x14ac:dyDescent="0.25">
      <c r="A71" s="22"/>
      <c r="B71" s="98" t="s">
        <v>233</v>
      </c>
      <c r="C71" s="73">
        <v>34</v>
      </c>
      <c r="D71" s="73">
        <v>43</v>
      </c>
      <c r="E71" s="73">
        <v>22</v>
      </c>
      <c r="F71" s="73">
        <v>25</v>
      </c>
      <c r="G71" s="73">
        <v>45</v>
      </c>
      <c r="H71" s="73">
        <v>25</v>
      </c>
      <c r="I71" s="73">
        <v>33</v>
      </c>
      <c r="J71" s="73">
        <v>34</v>
      </c>
      <c r="K71" s="73">
        <v>39</v>
      </c>
      <c r="L71" s="73">
        <v>21</v>
      </c>
      <c r="M71" s="73">
        <v>22</v>
      </c>
      <c r="N71" s="73">
        <v>14</v>
      </c>
      <c r="O71" s="73">
        <v>9</v>
      </c>
      <c r="P71" s="73">
        <v>7</v>
      </c>
      <c r="Q71" s="73">
        <v>12</v>
      </c>
      <c r="R71" s="73">
        <v>4</v>
      </c>
      <c r="S71" s="73">
        <v>8</v>
      </c>
      <c r="T71" s="73">
        <v>8</v>
      </c>
      <c r="U71" s="73">
        <v>4</v>
      </c>
      <c r="V71" s="73">
        <v>13</v>
      </c>
      <c r="W71" s="73">
        <v>19</v>
      </c>
      <c r="X71" s="73">
        <v>5</v>
      </c>
      <c r="Y71" s="73">
        <v>8</v>
      </c>
      <c r="Z71" s="73">
        <v>5</v>
      </c>
      <c r="AA71" s="73">
        <v>8</v>
      </c>
      <c r="AB71" s="73">
        <v>5</v>
      </c>
      <c r="AC71" s="73">
        <v>5</v>
      </c>
      <c r="AD71" s="73">
        <v>5</v>
      </c>
      <c r="AE71" s="73">
        <v>4</v>
      </c>
      <c r="AF71" s="73">
        <v>7</v>
      </c>
      <c r="AG71" s="73">
        <v>8</v>
      </c>
      <c r="AH71" s="73">
        <v>17</v>
      </c>
      <c r="AI71" s="73">
        <v>6</v>
      </c>
      <c r="AJ71" s="73">
        <v>6</v>
      </c>
      <c r="AK71" s="22"/>
      <c r="AL71" s="22"/>
      <c r="AM71" s="22"/>
      <c r="AN71" s="22"/>
      <c r="AO71" s="22"/>
      <c r="AP71" s="22"/>
      <c r="AQ71" s="22"/>
      <c r="AR71" s="22"/>
      <c r="AS71" s="4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55" s="23" customFormat="1" ht="16" x14ac:dyDescent="0.25">
      <c r="A72" s="22"/>
      <c r="B72" s="99" t="s">
        <v>200</v>
      </c>
      <c r="C72" s="74">
        <v>28</v>
      </c>
      <c r="D72" s="74">
        <v>46</v>
      </c>
      <c r="E72" s="74">
        <v>45</v>
      </c>
      <c r="F72" s="74">
        <v>12</v>
      </c>
      <c r="G72" s="74">
        <v>26</v>
      </c>
      <c r="H72" s="74">
        <v>20</v>
      </c>
      <c r="I72" s="74">
        <v>22</v>
      </c>
      <c r="J72" s="74">
        <v>12</v>
      </c>
      <c r="K72" s="74">
        <v>18</v>
      </c>
      <c r="L72" s="74">
        <v>6</v>
      </c>
      <c r="M72" s="74">
        <v>4</v>
      </c>
      <c r="N72" s="74">
        <v>5</v>
      </c>
      <c r="O72" s="74">
        <v>4</v>
      </c>
      <c r="P72" s="74">
        <v>7</v>
      </c>
      <c r="Q72" s="74">
        <v>7</v>
      </c>
      <c r="R72" s="74">
        <v>33</v>
      </c>
      <c r="S72" s="74">
        <v>8</v>
      </c>
      <c r="T72" s="74">
        <v>10</v>
      </c>
      <c r="U72" s="74">
        <v>3</v>
      </c>
      <c r="V72" s="74">
        <v>4</v>
      </c>
      <c r="W72" s="74">
        <v>2</v>
      </c>
      <c r="X72" s="74">
        <v>6</v>
      </c>
      <c r="Y72" s="74">
        <v>16</v>
      </c>
      <c r="Z72" s="74">
        <v>4</v>
      </c>
      <c r="AA72" s="74">
        <v>10</v>
      </c>
      <c r="AB72" s="74">
        <v>11</v>
      </c>
      <c r="AC72" s="74">
        <v>23</v>
      </c>
      <c r="AD72" s="74">
        <v>3</v>
      </c>
      <c r="AE72" s="74">
        <v>14</v>
      </c>
      <c r="AF72" s="74">
        <v>7</v>
      </c>
      <c r="AG72" s="74">
        <v>19</v>
      </c>
      <c r="AH72" s="74">
        <v>16</v>
      </c>
      <c r="AI72" s="74">
        <v>3</v>
      </c>
      <c r="AJ72" s="74">
        <v>6</v>
      </c>
      <c r="AK72" s="22"/>
      <c r="AL72" s="22"/>
      <c r="AM72" s="22"/>
      <c r="AN72" s="22"/>
      <c r="AO72" s="22"/>
      <c r="AP72" s="22"/>
      <c r="AQ72" s="22"/>
      <c r="AR72" s="22"/>
      <c r="AS72" s="4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3" spans="1:55" s="23" customFormat="1" ht="16" x14ac:dyDescent="0.25">
      <c r="A73" s="22"/>
      <c r="B73" s="98" t="s">
        <v>203</v>
      </c>
      <c r="C73" s="73">
        <v>14</v>
      </c>
      <c r="D73" s="73">
        <v>82</v>
      </c>
      <c r="E73" s="73">
        <v>317</v>
      </c>
      <c r="F73" s="73">
        <v>41</v>
      </c>
      <c r="G73" s="73">
        <v>258</v>
      </c>
      <c r="H73" s="73">
        <v>166</v>
      </c>
      <c r="I73" s="73">
        <v>55</v>
      </c>
      <c r="J73" s="73">
        <v>110</v>
      </c>
      <c r="K73" s="73">
        <v>167</v>
      </c>
      <c r="L73" s="73">
        <v>19</v>
      </c>
      <c r="M73" s="73">
        <v>13</v>
      </c>
      <c r="N73" s="73">
        <v>76</v>
      </c>
      <c r="O73" s="73">
        <v>21</v>
      </c>
      <c r="P73" s="73">
        <v>9</v>
      </c>
      <c r="Q73" s="73">
        <v>45</v>
      </c>
      <c r="R73" s="73">
        <v>16</v>
      </c>
      <c r="S73" s="73">
        <v>7</v>
      </c>
      <c r="T73" s="73">
        <v>60</v>
      </c>
      <c r="U73" s="73">
        <v>11</v>
      </c>
      <c r="V73" s="73">
        <v>15</v>
      </c>
      <c r="W73" s="73">
        <v>54</v>
      </c>
      <c r="X73" s="73">
        <v>3</v>
      </c>
      <c r="Y73" s="73">
        <v>17</v>
      </c>
      <c r="Z73" s="73">
        <v>37</v>
      </c>
      <c r="AA73" s="73">
        <v>18</v>
      </c>
      <c r="AB73" s="73">
        <v>10</v>
      </c>
      <c r="AC73" s="73">
        <v>19</v>
      </c>
      <c r="AD73" s="73">
        <v>11</v>
      </c>
      <c r="AE73" s="73">
        <v>4</v>
      </c>
      <c r="AF73" s="73">
        <v>23</v>
      </c>
      <c r="AG73" s="73">
        <v>5</v>
      </c>
      <c r="AH73" s="73">
        <v>3</v>
      </c>
      <c r="AI73" s="73">
        <v>3</v>
      </c>
      <c r="AJ73" s="73">
        <v>6</v>
      </c>
      <c r="AK73" s="22"/>
      <c r="AL73" s="22"/>
      <c r="AM73" s="22"/>
      <c r="AN73" s="22"/>
      <c r="AO73" s="22"/>
      <c r="AP73" s="22"/>
      <c r="AQ73" s="22"/>
      <c r="AR73" s="22"/>
      <c r="AS73" s="42"/>
      <c r="AT73" s="22"/>
      <c r="AU73" s="22"/>
      <c r="AV73" s="22"/>
      <c r="AW73" s="22"/>
      <c r="AX73" s="22"/>
      <c r="AY73" s="22"/>
      <c r="AZ73" s="22"/>
      <c r="BA73" s="22"/>
      <c r="BB73" s="22"/>
      <c r="BC73" s="22"/>
    </row>
    <row r="74" spans="1:55" s="23" customFormat="1" ht="16" x14ac:dyDescent="0.25">
      <c r="A74" s="22"/>
      <c r="B74" s="99" t="s">
        <v>221</v>
      </c>
      <c r="C74" s="74">
        <v>3</v>
      </c>
      <c r="D74" s="74">
        <v>18</v>
      </c>
      <c r="E74" s="74">
        <v>15</v>
      </c>
      <c r="F74" s="74">
        <v>6</v>
      </c>
      <c r="G74" s="74">
        <v>8</v>
      </c>
      <c r="H74" s="74">
        <v>5</v>
      </c>
      <c r="I74" s="74">
        <v>5</v>
      </c>
      <c r="J74" s="74">
        <v>5</v>
      </c>
      <c r="K74" s="74">
        <v>4</v>
      </c>
      <c r="L74" s="74">
        <v>6</v>
      </c>
      <c r="M74" s="74">
        <v>4</v>
      </c>
      <c r="N74" s="74">
        <v>3</v>
      </c>
      <c r="O74" s="74">
        <v>2</v>
      </c>
      <c r="P74" s="74">
        <v>4</v>
      </c>
      <c r="Q74" s="74">
        <v>4</v>
      </c>
      <c r="R74" s="74">
        <v>2</v>
      </c>
      <c r="S74" s="74">
        <v>1</v>
      </c>
      <c r="T74" s="74">
        <v>7</v>
      </c>
      <c r="U74" s="74">
        <v>3</v>
      </c>
      <c r="V74" s="74">
        <v>5</v>
      </c>
      <c r="W74" s="74">
        <v>3</v>
      </c>
      <c r="X74" s="74">
        <v>3</v>
      </c>
      <c r="Y74" s="74">
        <v>4</v>
      </c>
      <c r="Z74" s="74">
        <v>9</v>
      </c>
      <c r="AA74" s="74">
        <v>7</v>
      </c>
      <c r="AB74" s="74">
        <v>5</v>
      </c>
      <c r="AC74" s="74">
        <v>9</v>
      </c>
      <c r="AD74" s="74">
        <v>4</v>
      </c>
      <c r="AE74" s="74">
        <v>3</v>
      </c>
      <c r="AF74" s="74">
        <v>11</v>
      </c>
      <c r="AG74" s="74">
        <v>4</v>
      </c>
      <c r="AH74" s="74">
        <v>14</v>
      </c>
      <c r="AI74" s="74">
        <v>4</v>
      </c>
      <c r="AJ74" s="74">
        <v>6</v>
      </c>
      <c r="AK74" s="22"/>
      <c r="AL74" s="22"/>
      <c r="AM74" s="22"/>
      <c r="AN74" s="22"/>
      <c r="AO74" s="22"/>
      <c r="AP74" s="22"/>
      <c r="AQ74" s="22"/>
      <c r="AR74" s="22"/>
      <c r="AS74" s="42"/>
      <c r="AT74" s="22"/>
      <c r="AU74" s="22"/>
      <c r="AV74" s="22"/>
      <c r="AW74" s="22"/>
      <c r="AX74" s="22"/>
      <c r="AY74" s="22"/>
      <c r="AZ74" s="22"/>
      <c r="BA74" s="22"/>
      <c r="BB74" s="22"/>
      <c r="BC74" s="22"/>
    </row>
    <row r="75" spans="1:55" s="23" customFormat="1" ht="16" x14ac:dyDescent="0.25">
      <c r="A75" s="22"/>
      <c r="B75" s="98" t="s">
        <v>211</v>
      </c>
      <c r="C75" s="73">
        <v>6</v>
      </c>
      <c r="D75" s="73">
        <v>21</v>
      </c>
      <c r="E75" s="73">
        <v>54</v>
      </c>
      <c r="F75" s="73">
        <v>9</v>
      </c>
      <c r="G75" s="73">
        <v>20</v>
      </c>
      <c r="H75" s="73">
        <v>22</v>
      </c>
      <c r="I75" s="73">
        <v>4</v>
      </c>
      <c r="J75" s="73">
        <v>17</v>
      </c>
      <c r="K75" s="73">
        <v>50</v>
      </c>
      <c r="L75" s="73">
        <v>17</v>
      </c>
      <c r="M75" s="73">
        <v>19</v>
      </c>
      <c r="N75" s="73">
        <v>25</v>
      </c>
      <c r="O75" s="73">
        <v>2</v>
      </c>
      <c r="P75" s="73">
        <v>5</v>
      </c>
      <c r="Q75" s="73">
        <v>7</v>
      </c>
      <c r="R75" s="73">
        <v>2</v>
      </c>
      <c r="S75" s="73">
        <v>1</v>
      </c>
      <c r="T75" s="73">
        <v>9</v>
      </c>
      <c r="U75" s="73">
        <v>6</v>
      </c>
      <c r="V75" s="73">
        <v>10</v>
      </c>
      <c r="W75" s="73">
        <v>6</v>
      </c>
      <c r="X75" s="73">
        <v>4</v>
      </c>
      <c r="Y75" s="73">
        <v>8</v>
      </c>
      <c r="Z75" s="73">
        <v>17</v>
      </c>
      <c r="AA75" s="73">
        <v>13</v>
      </c>
      <c r="AB75" s="73">
        <v>12</v>
      </c>
      <c r="AC75" s="73">
        <v>15</v>
      </c>
      <c r="AD75" s="73">
        <v>11</v>
      </c>
      <c r="AE75" s="73">
        <v>8</v>
      </c>
      <c r="AF75" s="73">
        <v>10</v>
      </c>
      <c r="AG75" s="73">
        <v>5</v>
      </c>
      <c r="AH75" s="73">
        <v>8</v>
      </c>
      <c r="AI75" s="73">
        <v>4</v>
      </c>
      <c r="AJ75" s="73">
        <v>6</v>
      </c>
      <c r="AK75" s="22"/>
      <c r="AL75" s="22"/>
      <c r="AM75" s="22"/>
      <c r="AN75" s="22"/>
      <c r="AO75" s="22"/>
      <c r="AP75" s="22"/>
      <c r="AQ75" s="22"/>
      <c r="AR75" s="22"/>
      <c r="AS75" s="42"/>
      <c r="AT75" s="22"/>
      <c r="AU75" s="22"/>
      <c r="AV75" s="22"/>
      <c r="AW75" s="22"/>
      <c r="AX75" s="22"/>
      <c r="AY75" s="22"/>
      <c r="AZ75" s="22"/>
      <c r="BA75" s="22"/>
      <c r="BB75" s="22"/>
      <c r="BC75" s="22"/>
    </row>
    <row r="76" spans="1:55" s="23" customFormat="1" ht="16" x14ac:dyDescent="0.25">
      <c r="A76" s="22"/>
      <c r="B76" s="99" t="s">
        <v>220</v>
      </c>
      <c r="C76" s="74">
        <v>5</v>
      </c>
      <c r="D76" s="74">
        <v>21</v>
      </c>
      <c r="E76" s="74">
        <v>9</v>
      </c>
      <c r="F76" s="74">
        <v>201</v>
      </c>
      <c r="G76" s="74">
        <v>42</v>
      </c>
      <c r="H76" s="74">
        <v>40</v>
      </c>
      <c r="I76" s="74">
        <v>23</v>
      </c>
      <c r="J76" s="74">
        <v>10</v>
      </c>
      <c r="K76" s="74">
        <v>22</v>
      </c>
      <c r="L76" s="74">
        <v>11</v>
      </c>
      <c r="M76" s="74">
        <v>36</v>
      </c>
      <c r="N76" s="74">
        <v>40</v>
      </c>
      <c r="O76" s="74">
        <v>28</v>
      </c>
      <c r="P76" s="74">
        <v>14</v>
      </c>
      <c r="Q76" s="74">
        <v>22</v>
      </c>
      <c r="R76" s="74">
        <v>57</v>
      </c>
      <c r="S76" s="74">
        <v>56</v>
      </c>
      <c r="T76" s="74">
        <v>25</v>
      </c>
      <c r="U76" s="74">
        <v>4</v>
      </c>
      <c r="V76" s="74">
        <v>5</v>
      </c>
      <c r="W76" s="74">
        <v>8</v>
      </c>
      <c r="X76" s="74">
        <v>9</v>
      </c>
      <c r="Y76" s="74">
        <v>4</v>
      </c>
      <c r="Z76" s="74">
        <v>10</v>
      </c>
      <c r="AA76" s="74">
        <v>5</v>
      </c>
      <c r="AB76" s="74">
        <v>5</v>
      </c>
      <c r="AC76" s="74">
        <v>9</v>
      </c>
      <c r="AD76" s="74">
        <v>5</v>
      </c>
      <c r="AE76" s="74">
        <v>6</v>
      </c>
      <c r="AF76" s="74">
        <v>7</v>
      </c>
      <c r="AG76" s="74">
        <v>5</v>
      </c>
      <c r="AH76" s="74">
        <v>3</v>
      </c>
      <c r="AI76" s="74">
        <v>5</v>
      </c>
      <c r="AJ76" s="74">
        <v>5</v>
      </c>
      <c r="AK76" s="22"/>
      <c r="AL76" s="22"/>
      <c r="AM76" s="22"/>
      <c r="AN76" s="22"/>
      <c r="AO76" s="22"/>
      <c r="AP76" s="22"/>
      <c r="AQ76" s="22"/>
      <c r="AR76" s="22"/>
      <c r="AS76" s="42"/>
      <c r="AT76" s="22"/>
      <c r="AU76" s="22"/>
      <c r="AV76" s="22"/>
      <c r="AW76" s="22"/>
      <c r="AX76" s="22"/>
      <c r="AY76" s="22"/>
      <c r="AZ76" s="22"/>
      <c r="BA76" s="22"/>
      <c r="BB76" s="22"/>
      <c r="BC76" s="22"/>
    </row>
    <row r="77" spans="1:55" s="23" customFormat="1" ht="16" x14ac:dyDescent="0.25">
      <c r="A77" s="22"/>
      <c r="B77" s="98" t="s">
        <v>197</v>
      </c>
      <c r="C77" s="73">
        <v>9</v>
      </c>
      <c r="D77" s="73">
        <v>25</v>
      </c>
      <c r="E77" s="73">
        <v>123</v>
      </c>
      <c r="F77" s="73">
        <v>2</v>
      </c>
      <c r="G77" s="73">
        <v>104</v>
      </c>
      <c r="H77" s="73">
        <v>50</v>
      </c>
      <c r="I77" s="73">
        <v>18</v>
      </c>
      <c r="J77" s="73">
        <v>49</v>
      </c>
      <c r="K77" s="73">
        <v>41</v>
      </c>
      <c r="L77" s="73">
        <v>9</v>
      </c>
      <c r="M77" s="73">
        <v>6</v>
      </c>
      <c r="N77" s="73">
        <v>18</v>
      </c>
      <c r="O77" s="73">
        <v>4</v>
      </c>
      <c r="P77" s="73">
        <v>5</v>
      </c>
      <c r="Q77" s="73">
        <v>5</v>
      </c>
      <c r="R77" s="73">
        <v>9</v>
      </c>
      <c r="S77" s="73">
        <v>1</v>
      </c>
      <c r="T77" s="73">
        <v>19</v>
      </c>
      <c r="U77" s="73">
        <v>4</v>
      </c>
      <c r="V77" s="73">
        <v>4</v>
      </c>
      <c r="W77" s="73">
        <v>13</v>
      </c>
      <c r="X77" s="73">
        <v>4</v>
      </c>
      <c r="Y77" s="73">
        <v>10</v>
      </c>
      <c r="Z77" s="73">
        <v>16</v>
      </c>
      <c r="AA77" s="73">
        <v>36</v>
      </c>
      <c r="AB77" s="73">
        <v>13</v>
      </c>
      <c r="AC77" s="73">
        <v>26</v>
      </c>
      <c r="AD77" s="73">
        <v>12</v>
      </c>
      <c r="AE77" s="73">
        <v>3</v>
      </c>
      <c r="AF77" s="73">
        <v>5</v>
      </c>
      <c r="AG77" s="73">
        <v>1</v>
      </c>
      <c r="AH77" s="73">
        <v>10</v>
      </c>
      <c r="AI77" s="73">
        <v>11</v>
      </c>
      <c r="AJ77" s="73">
        <v>5</v>
      </c>
      <c r="AK77" s="22"/>
      <c r="AL77" s="22"/>
      <c r="AM77" s="22"/>
      <c r="AN77" s="22"/>
      <c r="AO77" s="22"/>
      <c r="AP77" s="22"/>
      <c r="AQ77" s="22"/>
      <c r="AR77" s="22"/>
      <c r="AS77" s="42"/>
      <c r="AT77" s="22"/>
      <c r="AU77" s="22"/>
      <c r="AV77" s="22"/>
      <c r="AW77" s="22"/>
      <c r="AX77" s="22"/>
      <c r="AY77" s="22"/>
      <c r="AZ77" s="22"/>
      <c r="BA77" s="22"/>
      <c r="BB77" s="22"/>
      <c r="BC77" s="22"/>
    </row>
    <row r="78" spans="1:55" s="23" customFormat="1" ht="16" x14ac:dyDescent="0.25">
      <c r="A78" s="22"/>
      <c r="B78" s="99" t="s">
        <v>227</v>
      </c>
      <c r="C78" s="74">
        <v>15</v>
      </c>
      <c r="D78" s="74">
        <v>13</v>
      </c>
      <c r="E78" s="74">
        <v>5</v>
      </c>
      <c r="F78" s="74">
        <v>40</v>
      </c>
      <c r="G78" s="74">
        <v>15</v>
      </c>
      <c r="H78" s="74">
        <v>8</v>
      </c>
      <c r="I78" s="74">
        <v>14</v>
      </c>
      <c r="J78" s="74">
        <v>9</v>
      </c>
      <c r="K78" s="74">
        <v>13</v>
      </c>
      <c r="L78" s="74">
        <v>6</v>
      </c>
      <c r="M78" s="74">
        <v>4</v>
      </c>
      <c r="N78" s="74">
        <v>6</v>
      </c>
      <c r="O78" s="74">
        <v>1</v>
      </c>
      <c r="P78" s="74">
        <v>2</v>
      </c>
      <c r="Q78" s="74">
        <v>1</v>
      </c>
      <c r="R78" s="74">
        <v>1</v>
      </c>
      <c r="S78" s="74">
        <v>3</v>
      </c>
      <c r="T78" s="74">
        <v>3</v>
      </c>
      <c r="U78" s="74">
        <v>4</v>
      </c>
      <c r="V78" s="74">
        <v>22</v>
      </c>
      <c r="W78" s="74">
        <v>4</v>
      </c>
      <c r="X78" s="74">
        <v>4</v>
      </c>
      <c r="Y78" s="74">
        <v>4</v>
      </c>
      <c r="Z78" s="74">
        <v>8</v>
      </c>
      <c r="AA78" s="74">
        <v>7</v>
      </c>
      <c r="AB78" s="74">
        <v>9</v>
      </c>
      <c r="AC78" s="74">
        <v>8</v>
      </c>
      <c r="AD78" s="74">
        <v>2</v>
      </c>
      <c r="AE78" s="74">
        <v>3</v>
      </c>
      <c r="AF78" s="74">
        <v>5</v>
      </c>
      <c r="AG78" s="74">
        <v>5</v>
      </c>
      <c r="AH78" s="74">
        <v>4</v>
      </c>
      <c r="AI78" s="74">
        <v>2</v>
      </c>
      <c r="AJ78" s="74">
        <v>5</v>
      </c>
      <c r="AK78" s="22"/>
      <c r="AL78" s="22"/>
      <c r="AM78" s="22"/>
      <c r="AN78" s="22"/>
      <c r="AO78" s="22"/>
      <c r="AP78" s="22"/>
      <c r="AQ78" s="22"/>
      <c r="AR78" s="22"/>
      <c r="AS78" s="42"/>
      <c r="AT78" s="22"/>
      <c r="AU78" s="22"/>
      <c r="AV78" s="22"/>
      <c r="AW78" s="22"/>
      <c r="AX78" s="22"/>
      <c r="AY78" s="22"/>
      <c r="AZ78" s="22"/>
      <c r="BA78" s="22"/>
      <c r="BB78" s="22"/>
      <c r="BC78" s="22"/>
    </row>
    <row r="79" spans="1:55" s="23" customFormat="1" ht="16" x14ac:dyDescent="0.25">
      <c r="A79" s="22"/>
      <c r="B79" s="98" t="s">
        <v>219</v>
      </c>
      <c r="C79" s="73">
        <v>37</v>
      </c>
      <c r="D79" s="73">
        <v>36</v>
      </c>
      <c r="E79" s="73">
        <v>38</v>
      </c>
      <c r="F79" s="73">
        <v>36</v>
      </c>
      <c r="G79" s="73">
        <v>20</v>
      </c>
      <c r="H79" s="73">
        <v>15</v>
      </c>
      <c r="I79" s="73">
        <v>10</v>
      </c>
      <c r="J79" s="73">
        <v>24</v>
      </c>
      <c r="K79" s="73">
        <v>20</v>
      </c>
      <c r="L79" s="73">
        <v>14</v>
      </c>
      <c r="M79" s="73">
        <v>17</v>
      </c>
      <c r="N79" s="73">
        <v>12</v>
      </c>
      <c r="O79" s="73">
        <v>7</v>
      </c>
      <c r="P79" s="73">
        <v>11</v>
      </c>
      <c r="Q79" s="73">
        <v>6</v>
      </c>
      <c r="R79" s="73">
        <v>4</v>
      </c>
      <c r="S79" s="73">
        <v>6</v>
      </c>
      <c r="T79" s="73">
        <v>3</v>
      </c>
      <c r="U79" s="73">
        <v>3</v>
      </c>
      <c r="V79" s="73">
        <v>4</v>
      </c>
      <c r="W79" s="73">
        <v>2</v>
      </c>
      <c r="X79" s="73">
        <v>9</v>
      </c>
      <c r="Y79" s="73">
        <v>3</v>
      </c>
      <c r="Z79" s="73">
        <v>3</v>
      </c>
      <c r="AA79" s="73">
        <v>8</v>
      </c>
      <c r="AB79" s="73">
        <v>11</v>
      </c>
      <c r="AC79" s="73">
        <v>10</v>
      </c>
      <c r="AD79" s="73">
        <v>4</v>
      </c>
      <c r="AE79" s="73">
        <v>3</v>
      </c>
      <c r="AF79" s="73">
        <v>5</v>
      </c>
      <c r="AG79" s="73">
        <v>5</v>
      </c>
      <c r="AH79" s="73">
        <v>2</v>
      </c>
      <c r="AI79" s="73">
        <v>5</v>
      </c>
      <c r="AJ79" s="73">
        <v>5</v>
      </c>
      <c r="AK79" s="22"/>
      <c r="AL79" s="22"/>
      <c r="AM79" s="22"/>
      <c r="AN79" s="22"/>
      <c r="AO79" s="22"/>
      <c r="AP79" s="22"/>
      <c r="AQ79" s="22"/>
      <c r="AR79" s="22"/>
      <c r="AS79" s="42"/>
      <c r="AT79" s="22"/>
      <c r="AU79" s="22"/>
      <c r="AV79" s="22"/>
      <c r="AW79" s="22"/>
      <c r="AX79" s="22"/>
      <c r="AY79" s="22"/>
      <c r="AZ79" s="22"/>
      <c r="BA79" s="22"/>
      <c r="BB79" s="22"/>
      <c r="BC79" s="22"/>
    </row>
    <row r="80" spans="1:55" s="23" customFormat="1" ht="16" x14ac:dyDescent="0.25">
      <c r="A80" s="22"/>
      <c r="B80" s="99" t="s">
        <v>192</v>
      </c>
      <c r="C80" s="74">
        <v>2</v>
      </c>
      <c r="D80" s="74">
        <v>9</v>
      </c>
      <c r="E80" s="74">
        <v>9</v>
      </c>
      <c r="F80" s="74">
        <v>6</v>
      </c>
      <c r="G80" s="74">
        <v>4</v>
      </c>
      <c r="H80" s="74">
        <v>13</v>
      </c>
      <c r="I80" s="74">
        <v>12</v>
      </c>
      <c r="J80" s="74">
        <v>12</v>
      </c>
      <c r="K80" s="74">
        <v>13</v>
      </c>
      <c r="L80" s="74">
        <v>2</v>
      </c>
      <c r="M80" s="74">
        <v>10</v>
      </c>
      <c r="N80" s="74">
        <v>9</v>
      </c>
      <c r="O80" s="74">
        <v>8</v>
      </c>
      <c r="P80" s="74">
        <v>1</v>
      </c>
      <c r="Q80" s="74">
        <v>6</v>
      </c>
      <c r="R80" s="74">
        <v>1</v>
      </c>
      <c r="S80" s="74">
        <v>0</v>
      </c>
      <c r="T80" s="74">
        <v>4</v>
      </c>
      <c r="U80" s="74">
        <v>3</v>
      </c>
      <c r="V80" s="74">
        <v>0</v>
      </c>
      <c r="W80" s="74">
        <v>0</v>
      </c>
      <c r="X80" s="74">
        <v>3</v>
      </c>
      <c r="Y80" s="74">
        <v>0</v>
      </c>
      <c r="Z80" s="74">
        <v>4</v>
      </c>
      <c r="AA80" s="74">
        <v>12</v>
      </c>
      <c r="AB80" s="74">
        <v>1</v>
      </c>
      <c r="AC80" s="74">
        <v>38</v>
      </c>
      <c r="AD80" s="74">
        <v>1</v>
      </c>
      <c r="AE80" s="74">
        <v>0</v>
      </c>
      <c r="AF80" s="74">
        <v>0</v>
      </c>
      <c r="AG80" s="74">
        <v>7</v>
      </c>
      <c r="AH80" s="74">
        <v>1</v>
      </c>
      <c r="AI80" s="74">
        <v>0</v>
      </c>
      <c r="AJ80" s="74">
        <v>4</v>
      </c>
      <c r="AK80" s="22"/>
      <c r="AL80" s="22"/>
      <c r="AM80" s="22"/>
      <c r="AN80" s="22"/>
      <c r="AO80" s="22"/>
      <c r="AP80" s="22"/>
      <c r="AQ80" s="22"/>
      <c r="AR80" s="22"/>
      <c r="AS80" s="42"/>
      <c r="AT80" s="22"/>
      <c r="AU80" s="22"/>
      <c r="AV80" s="22"/>
      <c r="AW80" s="22"/>
      <c r="AX80" s="22"/>
      <c r="AY80" s="22"/>
      <c r="AZ80" s="22"/>
      <c r="BA80" s="22"/>
      <c r="BB80" s="22"/>
      <c r="BC80" s="22"/>
    </row>
    <row r="81" spans="1:55" s="23" customFormat="1" ht="16" x14ac:dyDescent="0.25">
      <c r="A81" s="22"/>
      <c r="B81" s="98" t="s">
        <v>260</v>
      </c>
      <c r="C81" s="73">
        <v>0</v>
      </c>
      <c r="D81" s="73">
        <v>0</v>
      </c>
      <c r="E81" s="73">
        <v>1</v>
      </c>
      <c r="F81" s="73">
        <v>2</v>
      </c>
      <c r="G81" s="73">
        <v>1</v>
      </c>
      <c r="H81" s="73">
        <v>1</v>
      </c>
      <c r="I81" s="73">
        <v>0</v>
      </c>
      <c r="J81" s="73">
        <v>0</v>
      </c>
      <c r="K81" s="73">
        <v>2</v>
      </c>
      <c r="L81" s="73">
        <v>2</v>
      </c>
      <c r="M81" s="73">
        <v>2</v>
      </c>
      <c r="N81" s="73">
        <v>1</v>
      </c>
      <c r="O81" s="73">
        <v>2</v>
      </c>
      <c r="P81" s="73">
        <v>1</v>
      </c>
      <c r="Q81" s="73">
        <v>1</v>
      </c>
      <c r="R81" s="73">
        <v>0</v>
      </c>
      <c r="S81" s="73">
        <v>0</v>
      </c>
      <c r="T81" s="73">
        <v>0</v>
      </c>
      <c r="U81" s="73">
        <v>1</v>
      </c>
      <c r="V81" s="73">
        <v>0</v>
      </c>
      <c r="W81" s="73">
        <v>3</v>
      </c>
      <c r="X81" s="73">
        <v>1</v>
      </c>
      <c r="Y81" s="73">
        <v>2</v>
      </c>
      <c r="Z81" s="73">
        <v>1</v>
      </c>
      <c r="AA81" s="73">
        <v>3</v>
      </c>
      <c r="AB81" s="73">
        <v>3</v>
      </c>
      <c r="AC81" s="73">
        <v>1</v>
      </c>
      <c r="AD81" s="73">
        <v>1</v>
      </c>
      <c r="AE81" s="73">
        <v>1</v>
      </c>
      <c r="AF81" s="73">
        <v>0</v>
      </c>
      <c r="AG81" s="73">
        <v>5</v>
      </c>
      <c r="AH81" s="73">
        <v>3</v>
      </c>
      <c r="AI81" s="73">
        <v>0</v>
      </c>
      <c r="AJ81" s="73">
        <v>4</v>
      </c>
      <c r="AK81" s="22"/>
      <c r="AL81" s="22"/>
      <c r="AM81" s="22"/>
      <c r="AN81" s="22"/>
      <c r="AO81" s="22"/>
      <c r="AP81" s="22"/>
      <c r="AQ81" s="22"/>
      <c r="AR81" s="22"/>
      <c r="AS81" s="4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2" spans="1:55" s="23" customFormat="1" ht="16" x14ac:dyDescent="0.25">
      <c r="A82" s="22"/>
      <c r="B82" s="99" t="s">
        <v>238</v>
      </c>
      <c r="C82" s="74">
        <v>16</v>
      </c>
      <c r="D82" s="74">
        <v>3</v>
      </c>
      <c r="E82" s="74">
        <v>8</v>
      </c>
      <c r="F82" s="74">
        <v>5</v>
      </c>
      <c r="G82" s="74">
        <v>4</v>
      </c>
      <c r="H82" s="74">
        <v>9</v>
      </c>
      <c r="I82" s="74">
        <v>8</v>
      </c>
      <c r="J82" s="74">
        <v>5</v>
      </c>
      <c r="K82" s="74">
        <v>1</v>
      </c>
      <c r="L82" s="74">
        <v>1</v>
      </c>
      <c r="M82" s="74">
        <v>8</v>
      </c>
      <c r="N82" s="74">
        <v>11</v>
      </c>
      <c r="O82" s="74">
        <v>5</v>
      </c>
      <c r="P82" s="74">
        <v>6</v>
      </c>
      <c r="Q82" s="74">
        <v>9</v>
      </c>
      <c r="R82" s="74">
        <v>3</v>
      </c>
      <c r="S82" s="74">
        <v>2</v>
      </c>
      <c r="T82" s="74">
        <v>2</v>
      </c>
      <c r="U82" s="74">
        <v>0</v>
      </c>
      <c r="V82" s="74">
        <v>13</v>
      </c>
      <c r="W82" s="74">
        <v>2</v>
      </c>
      <c r="X82" s="74">
        <v>2</v>
      </c>
      <c r="Y82" s="74">
        <v>6</v>
      </c>
      <c r="Z82" s="74">
        <v>5</v>
      </c>
      <c r="AA82" s="74">
        <v>3</v>
      </c>
      <c r="AB82" s="74">
        <v>3</v>
      </c>
      <c r="AC82" s="74">
        <v>4</v>
      </c>
      <c r="AD82" s="74">
        <v>2</v>
      </c>
      <c r="AE82" s="74">
        <v>4</v>
      </c>
      <c r="AF82" s="74">
        <v>2</v>
      </c>
      <c r="AG82" s="74">
        <v>1</v>
      </c>
      <c r="AH82" s="74">
        <v>1</v>
      </c>
      <c r="AI82" s="74">
        <v>1</v>
      </c>
      <c r="AJ82" s="74">
        <v>4</v>
      </c>
      <c r="AK82" s="22"/>
      <c r="AL82" s="22"/>
      <c r="AM82" s="22"/>
      <c r="AN82" s="22"/>
      <c r="AO82" s="22"/>
      <c r="AP82" s="22"/>
      <c r="AQ82" s="22"/>
      <c r="AR82" s="22"/>
      <c r="AS82" s="42"/>
      <c r="AT82" s="22"/>
      <c r="AU82" s="22"/>
      <c r="AV82" s="22"/>
      <c r="AW82" s="22"/>
      <c r="AX82" s="22"/>
      <c r="AY82" s="22"/>
      <c r="AZ82" s="22"/>
      <c r="BA82" s="22"/>
      <c r="BB82" s="22"/>
      <c r="BC82" s="22"/>
    </row>
    <row r="83" spans="1:55" s="23" customFormat="1" ht="16" x14ac:dyDescent="0.25">
      <c r="A83" s="22"/>
      <c r="B83" s="98" t="s">
        <v>216</v>
      </c>
      <c r="C83" s="73">
        <v>6</v>
      </c>
      <c r="D83" s="73">
        <v>9</v>
      </c>
      <c r="E83" s="73">
        <v>5</v>
      </c>
      <c r="F83" s="73">
        <v>5</v>
      </c>
      <c r="G83" s="73">
        <v>4</v>
      </c>
      <c r="H83" s="73">
        <v>3</v>
      </c>
      <c r="I83" s="73">
        <v>13</v>
      </c>
      <c r="J83" s="73">
        <v>7</v>
      </c>
      <c r="K83" s="73">
        <v>29</v>
      </c>
      <c r="L83" s="73">
        <v>3</v>
      </c>
      <c r="M83" s="73">
        <v>21</v>
      </c>
      <c r="N83" s="73">
        <v>6</v>
      </c>
      <c r="O83" s="73">
        <v>3</v>
      </c>
      <c r="P83" s="73">
        <v>0</v>
      </c>
      <c r="Q83" s="73">
        <v>4</v>
      </c>
      <c r="R83" s="73">
        <v>9</v>
      </c>
      <c r="S83" s="73">
        <v>8</v>
      </c>
      <c r="T83" s="73">
        <v>3</v>
      </c>
      <c r="U83" s="73">
        <v>1</v>
      </c>
      <c r="V83" s="73">
        <v>7</v>
      </c>
      <c r="W83" s="73">
        <v>3</v>
      </c>
      <c r="X83" s="73">
        <v>9</v>
      </c>
      <c r="Y83" s="73">
        <v>9</v>
      </c>
      <c r="Z83" s="73">
        <v>3</v>
      </c>
      <c r="AA83" s="73">
        <v>4</v>
      </c>
      <c r="AB83" s="73">
        <v>11</v>
      </c>
      <c r="AC83" s="73">
        <v>11</v>
      </c>
      <c r="AD83" s="73">
        <v>8</v>
      </c>
      <c r="AE83" s="73">
        <v>6</v>
      </c>
      <c r="AF83" s="73">
        <v>1</v>
      </c>
      <c r="AG83" s="73">
        <v>4</v>
      </c>
      <c r="AH83" s="73">
        <v>4</v>
      </c>
      <c r="AI83" s="73">
        <v>50</v>
      </c>
      <c r="AJ83" s="73">
        <v>4</v>
      </c>
      <c r="AK83" s="22"/>
      <c r="AL83" s="22"/>
      <c r="AM83" s="22"/>
      <c r="AN83" s="22"/>
      <c r="AO83" s="22"/>
      <c r="AP83" s="22"/>
      <c r="AQ83" s="22"/>
      <c r="AR83" s="22"/>
      <c r="AS83" s="42"/>
      <c r="AT83" s="22"/>
      <c r="AU83" s="22"/>
      <c r="AV83" s="22"/>
      <c r="AW83" s="22"/>
      <c r="AX83" s="22"/>
      <c r="AY83" s="22"/>
      <c r="AZ83" s="22"/>
      <c r="BA83" s="22"/>
      <c r="BB83" s="22"/>
      <c r="BC83" s="22"/>
    </row>
    <row r="84" spans="1:55" s="23" customFormat="1" ht="16" x14ac:dyDescent="0.25">
      <c r="A84" s="22"/>
      <c r="B84" s="99" t="s">
        <v>235</v>
      </c>
      <c r="C84" s="74">
        <v>10</v>
      </c>
      <c r="D84" s="74">
        <v>6</v>
      </c>
      <c r="E84" s="74">
        <v>1</v>
      </c>
      <c r="F84" s="74">
        <v>3</v>
      </c>
      <c r="G84" s="74">
        <v>5</v>
      </c>
      <c r="H84" s="74">
        <v>10</v>
      </c>
      <c r="I84" s="74">
        <v>3</v>
      </c>
      <c r="J84" s="74">
        <v>15</v>
      </c>
      <c r="K84" s="74">
        <v>24</v>
      </c>
      <c r="L84" s="74">
        <v>2</v>
      </c>
      <c r="M84" s="74">
        <v>11</v>
      </c>
      <c r="N84" s="74">
        <v>12</v>
      </c>
      <c r="O84" s="74">
        <v>2</v>
      </c>
      <c r="P84" s="74">
        <v>4</v>
      </c>
      <c r="Q84" s="74">
        <v>1</v>
      </c>
      <c r="R84" s="74">
        <v>4</v>
      </c>
      <c r="S84" s="74">
        <v>2</v>
      </c>
      <c r="T84" s="74">
        <v>1</v>
      </c>
      <c r="U84" s="74">
        <v>1</v>
      </c>
      <c r="V84" s="74">
        <v>2</v>
      </c>
      <c r="W84" s="74">
        <v>0</v>
      </c>
      <c r="X84" s="74">
        <v>2</v>
      </c>
      <c r="Y84" s="74">
        <v>10</v>
      </c>
      <c r="Z84" s="74">
        <v>9</v>
      </c>
      <c r="AA84" s="74">
        <v>5</v>
      </c>
      <c r="AB84" s="74">
        <v>12</v>
      </c>
      <c r="AC84" s="74">
        <v>5</v>
      </c>
      <c r="AD84" s="74">
        <v>3</v>
      </c>
      <c r="AE84" s="74">
        <v>2</v>
      </c>
      <c r="AF84" s="74">
        <v>6</v>
      </c>
      <c r="AG84" s="74">
        <v>0</v>
      </c>
      <c r="AH84" s="74">
        <v>9</v>
      </c>
      <c r="AI84" s="74">
        <v>7</v>
      </c>
      <c r="AJ84" s="74">
        <v>4</v>
      </c>
      <c r="AK84" s="22"/>
      <c r="AL84" s="22"/>
      <c r="AM84" s="22"/>
      <c r="AN84" s="22"/>
      <c r="AO84" s="22"/>
      <c r="AP84" s="22"/>
      <c r="AQ84" s="22"/>
      <c r="AR84" s="22"/>
      <c r="AS84" s="42"/>
      <c r="AT84" s="22"/>
      <c r="AU84" s="22"/>
      <c r="AV84" s="22"/>
      <c r="AW84" s="22"/>
      <c r="AX84" s="22"/>
      <c r="AY84" s="22"/>
      <c r="AZ84" s="22"/>
      <c r="BA84" s="22"/>
      <c r="BB84" s="22"/>
      <c r="BC84" s="22"/>
    </row>
    <row r="85" spans="1:55" s="23" customFormat="1" ht="16" x14ac:dyDescent="0.25">
      <c r="A85" s="22"/>
      <c r="B85" s="98" t="s">
        <v>250</v>
      </c>
      <c r="C85" s="73">
        <v>5</v>
      </c>
      <c r="D85" s="73">
        <v>14</v>
      </c>
      <c r="E85" s="73">
        <v>33</v>
      </c>
      <c r="F85" s="73">
        <v>3</v>
      </c>
      <c r="G85" s="73">
        <v>6</v>
      </c>
      <c r="H85" s="73">
        <v>6</v>
      </c>
      <c r="I85" s="73">
        <v>9</v>
      </c>
      <c r="J85" s="73">
        <v>7</v>
      </c>
      <c r="K85" s="73">
        <v>14</v>
      </c>
      <c r="L85" s="73">
        <v>3</v>
      </c>
      <c r="M85" s="73">
        <v>5</v>
      </c>
      <c r="N85" s="73">
        <v>3</v>
      </c>
      <c r="O85" s="73">
        <v>4</v>
      </c>
      <c r="P85" s="73">
        <v>3</v>
      </c>
      <c r="Q85" s="73">
        <v>3</v>
      </c>
      <c r="R85" s="73">
        <v>3</v>
      </c>
      <c r="S85" s="73">
        <v>3</v>
      </c>
      <c r="T85" s="73">
        <v>1</v>
      </c>
      <c r="U85" s="73">
        <v>3</v>
      </c>
      <c r="V85" s="73">
        <v>3</v>
      </c>
      <c r="W85" s="73">
        <v>3</v>
      </c>
      <c r="X85" s="73">
        <v>2</v>
      </c>
      <c r="Y85" s="73">
        <v>0</v>
      </c>
      <c r="Z85" s="73">
        <v>1</v>
      </c>
      <c r="AA85" s="73">
        <v>1</v>
      </c>
      <c r="AB85" s="73">
        <v>4</v>
      </c>
      <c r="AC85" s="73">
        <v>2</v>
      </c>
      <c r="AD85" s="73">
        <v>2</v>
      </c>
      <c r="AE85" s="73">
        <v>2</v>
      </c>
      <c r="AF85" s="73">
        <v>4</v>
      </c>
      <c r="AG85" s="73">
        <v>0</v>
      </c>
      <c r="AH85" s="73">
        <v>1</v>
      </c>
      <c r="AI85" s="73">
        <v>3</v>
      </c>
      <c r="AJ85" s="73">
        <v>3</v>
      </c>
      <c r="AK85" s="22"/>
      <c r="AL85" s="22"/>
      <c r="AM85" s="22"/>
      <c r="AN85" s="22"/>
      <c r="AO85" s="22"/>
      <c r="AP85" s="22"/>
      <c r="AQ85" s="22"/>
      <c r="AR85" s="22"/>
      <c r="AS85" s="42"/>
      <c r="AT85" s="22"/>
      <c r="AU85" s="22"/>
      <c r="AV85" s="22"/>
      <c r="AW85" s="22"/>
      <c r="AX85" s="22"/>
      <c r="AY85" s="22"/>
      <c r="AZ85" s="22"/>
      <c r="BA85" s="22"/>
      <c r="BB85" s="22"/>
      <c r="BC85" s="22"/>
    </row>
    <row r="86" spans="1:55" s="23" customFormat="1" ht="16" x14ac:dyDescent="0.25">
      <c r="A86" s="22"/>
      <c r="B86" s="99" t="s">
        <v>234</v>
      </c>
      <c r="C86" s="74">
        <v>7</v>
      </c>
      <c r="D86" s="74">
        <v>45</v>
      </c>
      <c r="E86" s="74">
        <v>12</v>
      </c>
      <c r="F86" s="74">
        <v>22</v>
      </c>
      <c r="G86" s="74">
        <v>23</v>
      </c>
      <c r="H86" s="74">
        <v>27</v>
      </c>
      <c r="I86" s="74">
        <v>7</v>
      </c>
      <c r="J86" s="74">
        <v>13</v>
      </c>
      <c r="K86" s="74">
        <v>8</v>
      </c>
      <c r="L86" s="74">
        <v>9</v>
      </c>
      <c r="M86" s="74">
        <v>9</v>
      </c>
      <c r="N86" s="74">
        <v>8</v>
      </c>
      <c r="O86" s="74">
        <v>8</v>
      </c>
      <c r="P86" s="74">
        <v>6</v>
      </c>
      <c r="Q86" s="74">
        <v>5</v>
      </c>
      <c r="R86" s="74">
        <v>11</v>
      </c>
      <c r="S86" s="74">
        <v>12</v>
      </c>
      <c r="T86" s="74">
        <v>4</v>
      </c>
      <c r="U86" s="74">
        <v>5</v>
      </c>
      <c r="V86" s="74">
        <v>0</v>
      </c>
      <c r="W86" s="74">
        <v>1</v>
      </c>
      <c r="X86" s="74">
        <v>11</v>
      </c>
      <c r="Y86" s="74">
        <v>6</v>
      </c>
      <c r="Z86" s="74">
        <v>3</v>
      </c>
      <c r="AA86" s="74">
        <v>4</v>
      </c>
      <c r="AB86" s="74">
        <v>3</v>
      </c>
      <c r="AC86" s="74">
        <v>5</v>
      </c>
      <c r="AD86" s="74">
        <v>4</v>
      </c>
      <c r="AE86" s="74">
        <v>1</v>
      </c>
      <c r="AF86" s="74">
        <v>6</v>
      </c>
      <c r="AG86" s="74">
        <v>4</v>
      </c>
      <c r="AH86" s="74">
        <v>6</v>
      </c>
      <c r="AI86" s="74">
        <v>6</v>
      </c>
      <c r="AJ86" s="74">
        <v>3</v>
      </c>
      <c r="AK86" s="22"/>
      <c r="AL86" s="22"/>
      <c r="AM86" s="22"/>
      <c r="AN86" s="22"/>
      <c r="AO86" s="22"/>
      <c r="AP86" s="22"/>
      <c r="AQ86" s="22"/>
      <c r="AR86" s="22"/>
      <c r="AS86" s="42"/>
      <c r="AT86" s="22"/>
      <c r="AU86" s="22"/>
      <c r="AV86" s="22"/>
      <c r="AW86" s="22"/>
      <c r="AX86" s="22"/>
      <c r="AY86" s="22"/>
      <c r="AZ86" s="22"/>
      <c r="BA86" s="22"/>
      <c r="BB86" s="22"/>
      <c r="BC86" s="22"/>
    </row>
    <row r="87" spans="1:55" s="23" customFormat="1" ht="16" x14ac:dyDescent="0.25">
      <c r="A87" s="22"/>
      <c r="B87" s="98" t="s">
        <v>246</v>
      </c>
      <c r="C87" s="73">
        <v>79</v>
      </c>
      <c r="D87" s="73">
        <v>116</v>
      </c>
      <c r="E87" s="73">
        <v>78</v>
      </c>
      <c r="F87" s="73">
        <v>59</v>
      </c>
      <c r="G87" s="73">
        <v>71</v>
      </c>
      <c r="H87" s="73">
        <v>50</v>
      </c>
      <c r="I87" s="73">
        <v>51</v>
      </c>
      <c r="J87" s="73">
        <v>56</v>
      </c>
      <c r="K87" s="73">
        <v>68</v>
      </c>
      <c r="L87" s="73">
        <v>23</v>
      </c>
      <c r="M87" s="73">
        <v>46</v>
      </c>
      <c r="N87" s="73">
        <v>63</v>
      </c>
      <c r="O87" s="73">
        <v>29</v>
      </c>
      <c r="P87" s="73">
        <v>19</v>
      </c>
      <c r="Q87" s="73">
        <v>23</v>
      </c>
      <c r="R87" s="73">
        <v>18</v>
      </c>
      <c r="S87" s="73">
        <v>15</v>
      </c>
      <c r="T87" s="73">
        <v>16</v>
      </c>
      <c r="U87" s="73">
        <v>19</v>
      </c>
      <c r="V87" s="73">
        <v>20</v>
      </c>
      <c r="W87" s="73">
        <v>17</v>
      </c>
      <c r="X87" s="73">
        <v>1</v>
      </c>
      <c r="Y87" s="73">
        <v>0</v>
      </c>
      <c r="Z87" s="73">
        <v>2</v>
      </c>
      <c r="AA87" s="73">
        <v>0</v>
      </c>
      <c r="AB87" s="73">
        <v>1</v>
      </c>
      <c r="AC87" s="73">
        <v>3</v>
      </c>
      <c r="AD87" s="73">
        <v>0</v>
      </c>
      <c r="AE87" s="73">
        <v>2</v>
      </c>
      <c r="AF87" s="73">
        <v>3</v>
      </c>
      <c r="AG87" s="73">
        <v>2</v>
      </c>
      <c r="AH87" s="73">
        <v>1</v>
      </c>
      <c r="AI87" s="73">
        <v>1</v>
      </c>
      <c r="AJ87" s="73">
        <v>3</v>
      </c>
      <c r="AK87" s="22"/>
      <c r="AL87" s="22"/>
      <c r="AM87" s="22"/>
      <c r="AN87" s="22"/>
      <c r="AO87" s="22"/>
      <c r="AP87" s="22"/>
      <c r="AQ87" s="22"/>
      <c r="AR87" s="22"/>
      <c r="AS87" s="42"/>
      <c r="AT87" s="22"/>
      <c r="AU87" s="22"/>
      <c r="AV87" s="22"/>
      <c r="AW87" s="22"/>
      <c r="AX87" s="22"/>
      <c r="AY87" s="22"/>
      <c r="AZ87" s="22"/>
      <c r="BA87" s="22"/>
      <c r="BB87" s="22"/>
      <c r="BC87" s="22"/>
    </row>
    <row r="88" spans="1:55" s="23" customFormat="1" ht="16" x14ac:dyDescent="0.25">
      <c r="A88" s="22"/>
      <c r="B88" s="99" t="s">
        <v>218</v>
      </c>
      <c r="C88" s="74">
        <v>30</v>
      </c>
      <c r="D88" s="74">
        <v>28</v>
      </c>
      <c r="E88" s="74">
        <v>36</v>
      </c>
      <c r="F88" s="74">
        <v>35</v>
      </c>
      <c r="G88" s="74">
        <v>16</v>
      </c>
      <c r="H88" s="74">
        <v>19</v>
      </c>
      <c r="I88" s="74">
        <v>25</v>
      </c>
      <c r="J88" s="74">
        <v>29</v>
      </c>
      <c r="K88" s="74">
        <v>35</v>
      </c>
      <c r="L88" s="74">
        <v>21</v>
      </c>
      <c r="M88" s="74">
        <v>17</v>
      </c>
      <c r="N88" s="74">
        <v>14</v>
      </c>
      <c r="O88" s="74">
        <v>18</v>
      </c>
      <c r="P88" s="74">
        <v>16</v>
      </c>
      <c r="Q88" s="74">
        <v>19</v>
      </c>
      <c r="R88" s="74">
        <v>8</v>
      </c>
      <c r="S88" s="74">
        <v>13</v>
      </c>
      <c r="T88" s="74">
        <v>6</v>
      </c>
      <c r="U88" s="74">
        <v>11</v>
      </c>
      <c r="V88" s="74">
        <v>16</v>
      </c>
      <c r="W88" s="74">
        <v>15</v>
      </c>
      <c r="X88" s="74">
        <v>4</v>
      </c>
      <c r="Y88" s="74">
        <v>10</v>
      </c>
      <c r="Z88" s="74">
        <v>5</v>
      </c>
      <c r="AA88" s="74">
        <v>16</v>
      </c>
      <c r="AB88" s="74">
        <v>16</v>
      </c>
      <c r="AC88" s="74">
        <v>10</v>
      </c>
      <c r="AD88" s="74">
        <v>4</v>
      </c>
      <c r="AE88" s="74">
        <v>10</v>
      </c>
      <c r="AF88" s="74">
        <v>5</v>
      </c>
      <c r="AG88" s="74">
        <v>5</v>
      </c>
      <c r="AH88" s="74">
        <v>6</v>
      </c>
      <c r="AI88" s="74">
        <v>7</v>
      </c>
      <c r="AJ88" s="74">
        <v>3</v>
      </c>
      <c r="AK88" s="22"/>
      <c r="AL88" s="22"/>
      <c r="AM88" s="22"/>
      <c r="AN88" s="22"/>
      <c r="AO88" s="22"/>
      <c r="AP88" s="22"/>
      <c r="AQ88" s="22"/>
      <c r="AR88" s="22"/>
      <c r="AS88" s="42"/>
      <c r="AT88" s="22"/>
      <c r="AU88" s="22"/>
      <c r="AV88" s="22"/>
      <c r="AW88" s="22"/>
      <c r="AX88" s="22"/>
      <c r="AY88" s="22"/>
      <c r="AZ88" s="22"/>
      <c r="BA88" s="22"/>
      <c r="BB88" s="22"/>
      <c r="BC88" s="22"/>
    </row>
    <row r="89" spans="1:55" s="23" customFormat="1" ht="16" x14ac:dyDescent="0.25">
      <c r="A89" s="22"/>
      <c r="B89" s="98" t="s">
        <v>266</v>
      </c>
      <c r="C89" s="73">
        <v>3</v>
      </c>
      <c r="D89" s="73">
        <v>2</v>
      </c>
      <c r="E89" s="73">
        <v>10</v>
      </c>
      <c r="F89" s="73">
        <v>6</v>
      </c>
      <c r="G89" s="73">
        <v>9</v>
      </c>
      <c r="H89" s="73">
        <v>8</v>
      </c>
      <c r="I89" s="73">
        <v>5</v>
      </c>
      <c r="J89" s="73">
        <v>4</v>
      </c>
      <c r="K89" s="73">
        <v>3</v>
      </c>
      <c r="L89" s="73">
        <v>2</v>
      </c>
      <c r="M89" s="73">
        <v>10</v>
      </c>
      <c r="N89" s="73">
        <v>1</v>
      </c>
      <c r="O89" s="73">
        <v>1</v>
      </c>
      <c r="P89" s="73">
        <v>2</v>
      </c>
      <c r="Q89" s="73">
        <v>4</v>
      </c>
      <c r="R89" s="73">
        <v>0</v>
      </c>
      <c r="S89" s="73">
        <v>0</v>
      </c>
      <c r="T89" s="73">
        <v>0</v>
      </c>
      <c r="U89" s="73">
        <v>3</v>
      </c>
      <c r="V89" s="73">
        <v>2</v>
      </c>
      <c r="W89" s="73">
        <v>1</v>
      </c>
      <c r="X89" s="73">
        <v>1</v>
      </c>
      <c r="Y89" s="73">
        <v>18</v>
      </c>
      <c r="Z89" s="73">
        <v>3</v>
      </c>
      <c r="AA89" s="73">
        <v>4</v>
      </c>
      <c r="AB89" s="73">
        <v>6</v>
      </c>
      <c r="AC89" s="73">
        <v>1</v>
      </c>
      <c r="AD89" s="73">
        <v>0</v>
      </c>
      <c r="AE89" s="73">
        <v>0</v>
      </c>
      <c r="AF89" s="73">
        <v>2</v>
      </c>
      <c r="AG89" s="73">
        <v>3</v>
      </c>
      <c r="AH89" s="73">
        <v>0</v>
      </c>
      <c r="AI89" s="73">
        <v>2</v>
      </c>
      <c r="AJ89" s="73">
        <v>3</v>
      </c>
      <c r="AK89" s="22"/>
      <c r="AL89" s="22"/>
      <c r="AM89" s="22"/>
      <c r="AN89" s="22"/>
      <c r="AO89" s="22"/>
      <c r="AP89" s="22"/>
      <c r="AQ89" s="22"/>
      <c r="AR89" s="22"/>
      <c r="AS89" s="42"/>
      <c r="AT89" s="22"/>
      <c r="AU89" s="22"/>
      <c r="AV89" s="22"/>
      <c r="AW89" s="22"/>
      <c r="AX89" s="22"/>
      <c r="AY89" s="22"/>
      <c r="AZ89" s="22"/>
      <c r="BA89" s="22"/>
      <c r="BB89" s="22"/>
      <c r="BC89" s="22"/>
    </row>
    <row r="90" spans="1:55" s="23" customFormat="1" ht="16" x14ac:dyDescent="0.25">
      <c r="A90" s="22"/>
      <c r="B90" s="99" t="s">
        <v>239</v>
      </c>
      <c r="C90" s="74">
        <v>0</v>
      </c>
      <c r="D90" s="74">
        <v>1</v>
      </c>
      <c r="E90" s="74">
        <v>2</v>
      </c>
      <c r="F90" s="74">
        <v>0</v>
      </c>
      <c r="G90" s="74">
        <v>2</v>
      </c>
      <c r="H90" s="74">
        <v>3</v>
      </c>
      <c r="I90" s="74">
        <v>1</v>
      </c>
      <c r="J90" s="74">
        <v>5</v>
      </c>
      <c r="K90" s="74">
        <v>0</v>
      </c>
      <c r="L90" s="74">
        <v>0</v>
      </c>
      <c r="M90" s="74">
        <v>1</v>
      </c>
      <c r="N90" s="74">
        <v>2</v>
      </c>
      <c r="O90" s="74">
        <v>2</v>
      </c>
      <c r="P90" s="74">
        <v>0</v>
      </c>
      <c r="Q90" s="74">
        <v>1</v>
      </c>
      <c r="R90" s="74">
        <v>2</v>
      </c>
      <c r="S90" s="74">
        <v>2</v>
      </c>
      <c r="T90" s="74">
        <v>13</v>
      </c>
      <c r="U90" s="74">
        <v>5</v>
      </c>
      <c r="V90" s="74">
        <v>8</v>
      </c>
      <c r="W90" s="74">
        <v>5</v>
      </c>
      <c r="X90" s="74">
        <v>2</v>
      </c>
      <c r="Y90" s="74">
        <v>3</v>
      </c>
      <c r="Z90" s="74">
        <v>7</v>
      </c>
      <c r="AA90" s="74">
        <v>4</v>
      </c>
      <c r="AB90" s="74">
        <v>2</v>
      </c>
      <c r="AC90" s="74">
        <v>4</v>
      </c>
      <c r="AD90" s="74">
        <v>3</v>
      </c>
      <c r="AE90" s="74">
        <v>6</v>
      </c>
      <c r="AF90" s="74">
        <v>7</v>
      </c>
      <c r="AG90" s="74">
        <v>3</v>
      </c>
      <c r="AH90" s="74">
        <v>4</v>
      </c>
      <c r="AI90" s="74">
        <v>0</v>
      </c>
      <c r="AJ90" s="74">
        <v>3</v>
      </c>
      <c r="AK90" s="22"/>
      <c r="AL90" s="22"/>
      <c r="AM90" s="22"/>
      <c r="AN90" s="22"/>
      <c r="AO90" s="22"/>
      <c r="AP90" s="22"/>
      <c r="AQ90" s="22"/>
      <c r="AR90" s="22"/>
      <c r="AS90" s="42"/>
      <c r="AT90" s="22"/>
      <c r="AU90" s="22"/>
      <c r="AV90" s="22"/>
      <c r="AW90" s="22"/>
      <c r="AX90" s="22"/>
      <c r="AY90" s="22"/>
      <c r="AZ90" s="22"/>
      <c r="BA90" s="22"/>
      <c r="BB90" s="22"/>
      <c r="BC90" s="22"/>
    </row>
    <row r="91" spans="1:55" s="23" customFormat="1" ht="16" x14ac:dyDescent="0.25">
      <c r="A91" s="22"/>
      <c r="B91" s="98" t="s">
        <v>256</v>
      </c>
      <c r="C91" s="73">
        <v>0</v>
      </c>
      <c r="D91" s="73">
        <v>0</v>
      </c>
      <c r="E91" s="73">
        <v>1</v>
      </c>
      <c r="F91" s="73">
        <v>0</v>
      </c>
      <c r="G91" s="73">
        <v>1</v>
      </c>
      <c r="H91" s="73">
        <v>1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10</v>
      </c>
      <c r="O91" s="73">
        <v>1</v>
      </c>
      <c r="P91" s="73">
        <v>4</v>
      </c>
      <c r="Q91" s="73">
        <v>10</v>
      </c>
      <c r="R91" s="73">
        <v>1</v>
      </c>
      <c r="S91" s="73">
        <v>1</v>
      </c>
      <c r="T91" s="73">
        <v>2</v>
      </c>
      <c r="U91" s="73">
        <v>1</v>
      </c>
      <c r="V91" s="73">
        <v>0</v>
      </c>
      <c r="W91" s="73">
        <v>0</v>
      </c>
      <c r="X91" s="73">
        <v>0</v>
      </c>
      <c r="Y91" s="73">
        <v>0</v>
      </c>
      <c r="Z91" s="73">
        <v>0</v>
      </c>
      <c r="AA91" s="73">
        <v>2</v>
      </c>
      <c r="AB91" s="73">
        <v>1</v>
      </c>
      <c r="AC91" s="73">
        <v>1</v>
      </c>
      <c r="AD91" s="73">
        <v>1</v>
      </c>
      <c r="AE91" s="73">
        <v>0</v>
      </c>
      <c r="AF91" s="73">
        <v>2</v>
      </c>
      <c r="AG91" s="73">
        <v>5</v>
      </c>
      <c r="AH91" s="73">
        <v>2</v>
      </c>
      <c r="AI91" s="73">
        <v>1</v>
      </c>
      <c r="AJ91" s="73">
        <v>2</v>
      </c>
      <c r="AK91" s="22"/>
      <c r="AL91" s="22"/>
      <c r="AM91" s="22"/>
      <c r="AN91" s="22"/>
      <c r="AO91" s="22"/>
      <c r="AP91" s="22"/>
      <c r="AQ91" s="22"/>
      <c r="AR91" s="22"/>
      <c r="AS91" s="42"/>
      <c r="AT91" s="22"/>
      <c r="AU91" s="22"/>
      <c r="AV91" s="22"/>
      <c r="AW91" s="22"/>
      <c r="AX91" s="22"/>
      <c r="AY91" s="22"/>
      <c r="AZ91" s="22"/>
      <c r="BA91" s="22"/>
      <c r="BB91" s="22"/>
      <c r="BC91" s="22"/>
    </row>
    <row r="92" spans="1:55" s="23" customFormat="1" ht="16" x14ac:dyDescent="0.25">
      <c r="A92" s="22"/>
      <c r="B92" s="99" t="s">
        <v>229</v>
      </c>
      <c r="C92" s="74">
        <v>15</v>
      </c>
      <c r="D92" s="74">
        <v>11</v>
      </c>
      <c r="E92" s="74">
        <v>10</v>
      </c>
      <c r="F92" s="74">
        <v>6</v>
      </c>
      <c r="G92" s="74">
        <v>3</v>
      </c>
      <c r="H92" s="74">
        <v>1</v>
      </c>
      <c r="I92" s="74">
        <v>1</v>
      </c>
      <c r="J92" s="74">
        <v>3</v>
      </c>
      <c r="K92" s="74">
        <v>4</v>
      </c>
      <c r="L92" s="74">
        <v>2</v>
      </c>
      <c r="M92" s="74">
        <v>4</v>
      </c>
      <c r="N92" s="74">
        <v>2</v>
      </c>
      <c r="O92" s="74">
        <v>3</v>
      </c>
      <c r="P92" s="74">
        <v>4</v>
      </c>
      <c r="Q92" s="74">
        <v>1</v>
      </c>
      <c r="R92" s="74">
        <v>1</v>
      </c>
      <c r="S92" s="74">
        <v>0</v>
      </c>
      <c r="T92" s="74">
        <v>0</v>
      </c>
      <c r="U92" s="74">
        <v>0</v>
      </c>
      <c r="V92" s="74">
        <v>0</v>
      </c>
      <c r="W92" s="74">
        <v>5</v>
      </c>
      <c r="X92" s="74">
        <v>3</v>
      </c>
      <c r="Y92" s="74">
        <v>2</v>
      </c>
      <c r="Z92" s="74">
        <v>16</v>
      </c>
      <c r="AA92" s="74">
        <v>8</v>
      </c>
      <c r="AB92" s="74">
        <v>3</v>
      </c>
      <c r="AC92" s="74">
        <v>7</v>
      </c>
      <c r="AD92" s="74">
        <v>4</v>
      </c>
      <c r="AE92" s="74">
        <v>0</v>
      </c>
      <c r="AF92" s="74">
        <v>0</v>
      </c>
      <c r="AG92" s="74">
        <v>3</v>
      </c>
      <c r="AH92" s="74">
        <v>1</v>
      </c>
      <c r="AI92" s="74">
        <v>0</v>
      </c>
      <c r="AJ92" s="74">
        <v>2</v>
      </c>
      <c r="AK92" s="22"/>
      <c r="AL92" s="22"/>
      <c r="AM92" s="22"/>
      <c r="AN92" s="22"/>
      <c r="AO92" s="22"/>
      <c r="AP92" s="22"/>
      <c r="AQ92" s="22"/>
      <c r="AR92" s="22"/>
      <c r="AS92" s="42"/>
      <c r="AT92" s="22"/>
      <c r="AU92" s="22"/>
      <c r="AV92" s="22"/>
      <c r="AW92" s="22"/>
      <c r="AX92" s="22"/>
      <c r="AY92" s="22"/>
      <c r="AZ92" s="22"/>
      <c r="BA92" s="22"/>
      <c r="BB92" s="22"/>
      <c r="BC92" s="22"/>
    </row>
    <row r="93" spans="1:55" s="23" customFormat="1" ht="16" x14ac:dyDescent="0.25">
      <c r="A93" s="22"/>
      <c r="B93" s="98" t="s">
        <v>222</v>
      </c>
      <c r="C93" s="73">
        <v>0</v>
      </c>
      <c r="D93" s="73">
        <v>0</v>
      </c>
      <c r="E93" s="73">
        <v>2</v>
      </c>
      <c r="F93" s="73">
        <v>0</v>
      </c>
      <c r="G93" s="73">
        <v>0</v>
      </c>
      <c r="H93" s="73">
        <v>6</v>
      </c>
      <c r="I93" s="73">
        <v>0</v>
      </c>
      <c r="J93" s="73">
        <v>1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8</v>
      </c>
      <c r="U93" s="73">
        <v>0</v>
      </c>
      <c r="V93" s="73">
        <v>2</v>
      </c>
      <c r="W93" s="73">
        <v>1</v>
      </c>
      <c r="X93" s="73">
        <v>8</v>
      </c>
      <c r="Y93" s="73">
        <v>0</v>
      </c>
      <c r="Z93" s="73">
        <v>0</v>
      </c>
      <c r="AA93" s="73">
        <v>1</v>
      </c>
      <c r="AB93" s="73">
        <v>7</v>
      </c>
      <c r="AC93" s="73">
        <v>9</v>
      </c>
      <c r="AD93" s="73">
        <v>2</v>
      </c>
      <c r="AE93" s="73">
        <v>2</v>
      </c>
      <c r="AF93" s="73">
        <v>0</v>
      </c>
      <c r="AG93" s="73">
        <v>0</v>
      </c>
      <c r="AH93" s="73">
        <v>0</v>
      </c>
      <c r="AI93" s="73">
        <v>0</v>
      </c>
      <c r="AJ93" s="73">
        <v>2</v>
      </c>
      <c r="AK93" s="22"/>
      <c r="AL93" s="22"/>
      <c r="AM93" s="22"/>
      <c r="AN93" s="22"/>
      <c r="AO93" s="22"/>
      <c r="AP93" s="22"/>
      <c r="AQ93" s="22"/>
      <c r="AR93" s="22"/>
      <c r="AS93" s="4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s="23" customFormat="1" ht="16" x14ac:dyDescent="0.25">
      <c r="A94" s="22"/>
      <c r="B94" s="99" t="s">
        <v>248</v>
      </c>
      <c r="C94" s="74">
        <v>0</v>
      </c>
      <c r="D94" s="74">
        <v>4</v>
      </c>
      <c r="E94" s="74">
        <v>5</v>
      </c>
      <c r="F94" s="74">
        <v>9</v>
      </c>
      <c r="G94" s="74">
        <v>5</v>
      </c>
      <c r="H94" s="74">
        <v>13</v>
      </c>
      <c r="I94" s="74">
        <v>9</v>
      </c>
      <c r="J94" s="74">
        <v>7</v>
      </c>
      <c r="K94" s="74">
        <v>8</v>
      </c>
      <c r="L94" s="74">
        <v>7</v>
      </c>
      <c r="M94" s="74">
        <v>11</v>
      </c>
      <c r="N94" s="74">
        <v>12</v>
      </c>
      <c r="O94" s="74">
        <v>5</v>
      </c>
      <c r="P94" s="74">
        <v>4</v>
      </c>
      <c r="Q94" s="74">
        <v>11</v>
      </c>
      <c r="R94" s="74">
        <v>7</v>
      </c>
      <c r="S94" s="74">
        <v>4</v>
      </c>
      <c r="T94" s="74">
        <v>4</v>
      </c>
      <c r="U94" s="74">
        <v>5</v>
      </c>
      <c r="V94" s="74">
        <v>0</v>
      </c>
      <c r="W94" s="74">
        <v>3</v>
      </c>
      <c r="X94" s="74">
        <v>2</v>
      </c>
      <c r="Y94" s="74">
        <v>2</v>
      </c>
      <c r="Z94" s="74">
        <v>4</v>
      </c>
      <c r="AA94" s="74">
        <v>2</v>
      </c>
      <c r="AB94" s="74">
        <v>1</v>
      </c>
      <c r="AC94" s="74">
        <v>3</v>
      </c>
      <c r="AD94" s="74">
        <v>2</v>
      </c>
      <c r="AE94" s="74">
        <v>0</v>
      </c>
      <c r="AF94" s="74">
        <v>2</v>
      </c>
      <c r="AG94" s="74">
        <v>1</v>
      </c>
      <c r="AH94" s="74">
        <v>3</v>
      </c>
      <c r="AI94" s="74">
        <v>1</v>
      </c>
      <c r="AJ94" s="74">
        <v>2</v>
      </c>
      <c r="AK94" s="22"/>
      <c r="AL94" s="22"/>
      <c r="AM94" s="22"/>
      <c r="AN94" s="22"/>
      <c r="AO94" s="22"/>
      <c r="AP94" s="22"/>
      <c r="AQ94" s="22"/>
      <c r="AR94" s="22"/>
      <c r="AS94" s="42"/>
      <c r="AT94" s="22"/>
      <c r="AU94" s="22"/>
      <c r="AV94" s="22"/>
      <c r="AW94" s="22"/>
      <c r="AX94" s="22"/>
      <c r="AY94" s="22"/>
      <c r="AZ94" s="22"/>
      <c r="BA94" s="22"/>
      <c r="BB94" s="22"/>
      <c r="BC94" s="22"/>
    </row>
    <row r="95" spans="1:55" s="23" customFormat="1" ht="16" x14ac:dyDescent="0.25">
      <c r="A95" s="22"/>
      <c r="B95" s="98" t="s">
        <v>210</v>
      </c>
      <c r="C95" s="73">
        <v>30</v>
      </c>
      <c r="D95" s="73">
        <v>107</v>
      </c>
      <c r="E95" s="73">
        <v>120</v>
      </c>
      <c r="F95" s="73">
        <v>9</v>
      </c>
      <c r="G95" s="73">
        <v>135</v>
      </c>
      <c r="H95" s="73">
        <v>55</v>
      </c>
      <c r="I95" s="73">
        <v>15</v>
      </c>
      <c r="J95" s="73">
        <v>45</v>
      </c>
      <c r="K95" s="73">
        <v>54</v>
      </c>
      <c r="L95" s="73">
        <v>10</v>
      </c>
      <c r="M95" s="73">
        <v>24</v>
      </c>
      <c r="N95" s="73">
        <v>17</v>
      </c>
      <c r="O95" s="73">
        <v>4</v>
      </c>
      <c r="P95" s="73">
        <v>10</v>
      </c>
      <c r="Q95" s="73">
        <v>16</v>
      </c>
      <c r="R95" s="73">
        <v>2</v>
      </c>
      <c r="S95" s="73">
        <v>1</v>
      </c>
      <c r="T95" s="73">
        <v>9</v>
      </c>
      <c r="U95" s="73">
        <v>3</v>
      </c>
      <c r="V95" s="73">
        <v>3</v>
      </c>
      <c r="W95" s="73">
        <v>5</v>
      </c>
      <c r="X95" s="73">
        <v>4</v>
      </c>
      <c r="Y95" s="73">
        <v>5</v>
      </c>
      <c r="Z95" s="73">
        <v>18</v>
      </c>
      <c r="AA95" s="73">
        <v>11</v>
      </c>
      <c r="AB95" s="73">
        <v>8</v>
      </c>
      <c r="AC95" s="73">
        <v>16</v>
      </c>
      <c r="AD95" s="73">
        <v>8</v>
      </c>
      <c r="AE95" s="73">
        <v>6</v>
      </c>
      <c r="AF95" s="73">
        <v>9</v>
      </c>
      <c r="AG95" s="73">
        <v>14</v>
      </c>
      <c r="AH95" s="73">
        <v>2</v>
      </c>
      <c r="AI95" s="73">
        <v>9</v>
      </c>
      <c r="AJ95" s="73">
        <v>2</v>
      </c>
      <c r="AK95" s="22"/>
      <c r="AL95" s="22"/>
      <c r="AM95" s="22"/>
      <c r="AN95" s="22"/>
      <c r="AO95" s="22"/>
      <c r="AP95" s="22"/>
      <c r="AQ95" s="22"/>
      <c r="AR95" s="22"/>
      <c r="AS95" s="42"/>
      <c r="AT95" s="22"/>
      <c r="AU95" s="22"/>
      <c r="AV95" s="22"/>
      <c r="AW95" s="22"/>
      <c r="AX95" s="22"/>
      <c r="AY95" s="22"/>
      <c r="AZ95" s="22"/>
      <c r="BA95" s="22"/>
      <c r="BB95" s="22"/>
      <c r="BC95" s="22"/>
    </row>
    <row r="96" spans="1:55" s="23" customFormat="1" ht="16" x14ac:dyDescent="0.25">
      <c r="A96" s="22"/>
      <c r="B96" s="99" t="s">
        <v>271</v>
      </c>
      <c r="C96" s="74">
        <v>0</v>
      </c>
      <c r="D96" s="74">
        <v>0</v>
      </c>
      <c r="E96" s="74">
        <v>0</v>
      </c>
      <c r="F96" s="74">
        <v>0</v>
      </c>
      <c r="G96" s="74">
        <v>0</v>
      </c>
      <c r="H96" s="74">
        <v>1</v>
      </c>
      <c r="I96" s="74">
        <v>0</v>
      </c>
      <c r="J96" s="74">
        <v>1</v>
      </c>
      <c r="K96" s="74">
        <v>1</v>
      </c>
      <c r="L96" s="74">
        <v>0</v>
      </c>
      <c r="M96" s="74">
        <v>1</v>
      </c>
      <c r="N96" s="74">
        <v>1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74">
        <v>0</v>
      </c>
      <c r="Y96" s="74">
        <v>1</v>
      </c>
      <c r="Z96" s="74">
        <v>4</v>
      </c>
      <c r="AA96" s="74">
        <v>5</v>
      </c>
      <c r="AB96" s="74">
        <v>4</v>
      </c>
      <c r="AC96" s="74">
        <v>1</v>
      </c>
      <c r="AD96" s="74">
        <v>0</v>
      </c>
      <c r="AE96" s="74">
        <v>2</v>
      </c>
      <c r="AF96" s="74">
        <v>2</v>
      </c>
      <c r="AG96" s="74">
        <v>3</v>
      </c>
      <c r="AH96" s="74">
        <v>5</v>
      </c>
      <c r="AI96" s="74">
        <v>2</v>
      </c>
      <c r="AJ96" s="74">
        <v>2</v>
      </c>
      <c r="AK96" s="22"/>
      <c r="AL96" s="22"/>
      <c r="AM96" s="22"/>
      <c r="AN96" s="22"/>
      <c r="AO96" s="22"/>
      <c r="AP96" s="22"/>
      <c r="AQ96" s="22"/>
      <c r="AR96" s="22"/>
      <c r="AS96" s="42"/>
      <c r="AT96" s="22"/>
      <c r="AU96" s="22"/>
      <c r="AV96" s="22"/>
      <c r="AW96" s="22"/>
      <c r="AX96" s="22"/>
      <c r="AY96" s="22"/>
      <c r="AZ96" s="22"/>
      <c r="BA96" s="22"/>
      <c r="BB96" s="22"/>
      <c r="BC96" s="22"/>
    </row>
    <row r="97" spans="1:55" s="23" customFormat="1" ht="16" x14ac:dyDescent="0.25">
      <c r="A97" s="22"/>
      <c r="B97" s="98" t="s">
        <v>236</v>
      </c>
      <c r="C97" s="73">
        <v>16</v>
      </c>
      <c r="D97" s="73">
        <v>23</v>
      </c>
      <c r="E97" s="73">
        <v>23</v>
      </c>
      <c r="F97" s="73">
        <v>5</v>
      </c>
      <c r="G97" s="73">
        <v>21</v>
      </c>
      <c r="H97" s="73">
        <v>8</v>
      </c>
      <c r="I97" s="73">
        <v>6</v>
      </c>
      <c r="J97" s="73">
        <v>39</v>
      </c>
      <c r="K97" s="73">
        <v>9</v>
      </c>
      <c r="L97" s="73">
        <v>28</v>
      </c>
      <c r="M97" s="73">
        <v>17</v>
      </c>
      <c r="N97" s="73">
        <v>14</v>
      </c>
      <c r="O97" s="73">
        <v>8</v>
      </c>
      <c r="P97" s="73">
        <v>12</v>
      </c>
      <c r="Q97" s="73">
        <v>22</v>
      </c>
      <c r="R97" s="73">
        <v>0</v>
      </c>
      <c r="S97" s="73">
        <v>12</v>
      </c>
      <c r="T97" s="73">
        <v>18</v>
      </c>
      <c r="U97" s="73">
        <v>3</v>
      </c>
      <c r="V97" s="73">
        <v>44</v>
      </c>
      <c r="W97" s="73">
        <v>5</v>
      </c>
      <c r="X97" s="73">
        <v>2</v>
      </c>
      <c r="Y97" s="73">
        <v>10</v>
      </c>
      <c r="Z97" s="73">
        <v>2</v>
      </c>
      <c r="AA97" s="73">
        <v>3</v>
      </c>
      <c r="AB97" s="73">
        <v>5</v>
      </c>
      <c r="AC97" s="73">
        <v>5</v>
      </c>
      <c r="AD97" s="73">
        <v>2</v>
      </c>
      <c r="AE97" s="73">
        <v>5</v>
      </c>
      <c r="AF97" s="73">
        <v>2</v>
      </c>
      <c r="AG97" s="73">
        <v>8</v>
      </c>
      <c r="AH97" s="73">
        <v>3</v>
      </c>
      <c r="AI97" s="73">
        <v>1</v>
      </c>
      <c r="AJ97" s="73">
        <v>2</v>
      </c>
      <c r="AK97" s="22"/>
      <c r="AL97" s="22"/>
      <c r="AM97" s="22"/>
      <c r="AN97" s="22"/>
      <c r="AO97" s="22"/>
      <c r="AP97" s="22"/>
      <c r="AQ97" s="22"/>
      <c r="AR97" s="22"/>
      <c r="AS97" s="42"/>
      <c r="AT97" s="22"/>
      <c r="AU97" s="22"/>
      <c r="AV97" s="22"/>
      <c r="AW97" s="22"/>
      <c r="AX97" s="22"/>
      <c r="AY97" s="22"/>
      <c r="AZ97" s="22"/>
      <c r="BA97" s="22"/>
      <c r="BB97" s="22"/>
      <c r="BC97" s="22"/>
    </row>
    <row r="98" spans="1:55" s="23" customFormat="1" ht="16" x14ac:dyDescent="0.25">
      <c r="A98" s="22"/>
      <c r="B98" s="99" t="s">
        <v>232</v>
      </c>
      <c r="C98" s="74">
        <v>2</v>
      </c>
      <c r="D98" s="74">
        <v>1</v>
      </c>
      <c r="E98" s="74">
        <v>0</v>
      </c>
      <c r="F98" s="74">
        <v>1</v>
      </c>
      <c r="G98" s="74">
        <v>3</v>
      </c>
      <c r="H98" s="74">
        <v>1</v>
      </c>
      <c r="I98" s="74">
        <v>2</v>
      </c>
      <c r="J98" s="74">
        <v>3</v>
      </c>
      <c r="K98" s="74">
        <v>3</v>
      </c>
      <c r="L98" s="74">
        <v>2</v>
      </c>
      <c r="M98" s="74">
        <v>8</v>
      </c>
      <c r="N98" s="74">
        <v>0</v>
      </c>
      <c r="O98" s="74">
        <v>1</v>
      </c>
      <c r="P98" s="74">
        <v>2</v>
      </c>
      <c r="Q98" s="74">
        <v>1</v>
      </c>
      <c r="R98" s="74">
        <v>0</v>
      </c>
      <c r="S98" s="74">
        <v>0</v>
      </c>
      <c r="T98" s="74">
        <v>4</v>
      </c>
      <c r="U98" s="74">
        <v>0</v>
      </c>
      <c r="V98" s="74">
        <v>1</v>
      </c>
      <c r="W98" s="74">
        <v>3</v>
      </c>
      <c r="X98" s="74">
        <v>1</v>
      </c>
      <c r="Y98" s="74">
        <v>1</v>
      </c>
      <c r="Z98" s="74">
        <v>4</v>
      </c>
      <c r="AA98" s="74">
        <v>0</v>
      </c>
      <c r="AB98" s="74">
        <v>1</v>
      </c>
      <c r="AC98" s="74">
        <v>5</v>
      </c>
      <c r="AD98" s="74">
        <v>1</v>
      </c>
      <c r="AE98" s="74">
        <v>1</v>
      </c>
      <c r="AF98" s="74">
        <v>1</v>
      </c>
      <c r="AG98" s="74">
        <v>0</v>
      </c>
      <c r="AH98" s="74">
        <v>0</v>
      </c>
      <c r="AI98" s="74">
        <v>0</v>
      </c>
      <c r="AJ98" s="74">
        <v>1</v>
      </c>
      <c r="AK98" s="22"/>
      <c r="AL98" s="22"/>
      <c r="AM98" s="22"/>
      <c r="AN98" s="22"/>
      <c r="AO98" s="22"/>
      <c r="AP98" s="22"/>
      <c r="AQ98" s="22"/>
      <c r="AR98" s="22"/>
      <c r="AS98" s="42"/>
      <c r="AT98" s="22"/>
      <c r="AU98" s="22"/>
      <c r="AV98" s="22"/>
      <c r="AW98" s="22"/>
      <c r="AX98" s="22"/>
      <c r="AY98" s="22"/>
      <c r="AZ98" s="22"/>
      <c r="BA98" s="22"/>
      <c r="BB98" s="22"/>
      <c r="BC98" s="22"/>
    </row>
    <row r="99" spans="1:55" s="23" customFormat="1" ht="16" x14ac:dyDescent="0.25">
      <c r="A99" s="22"/>
      <c r="B99" s="98" t="s">
        <v>274</v>
      </c>
      <c r="C99" s="73">
        <v>0</v>
      </c>
      <c r="D99" s="73">
        <v>2</v>
      </c>
      <c r="E99" s="73">
        <v>0</v>
      </c>
      <c r="F99" s="73">
        <v>0</v>
      </c>
      <c r="G99" s="73">
        <v>1</v>
      </c>
      <c r="H99" s="73">
        <v>1</v>
      </c>
      <c r="I99" s="73">
        <v>0</v>
      </c>
      <c r="J99" s="73">
        <v>0</v>
      </c>
      <c r="K99" s="73">
        <v>0</v>
      </c>
      <c r="L99" s="73">
        <v>0</v>
      </c>
      <c r="M99" s="73">
        <v>1</v>
      </c>
      <c r="N99" s="73">
        <v>1</v>
      </c>
      <c r="O99" s="73">
        <v>0</v>
      </c>
      <c r="P99" s="73">
        <v>0</v>
      </c>
      <c r="Q99" s="73">
        <v>1</v>
      </c>
      <c r="R99" s="73">
        <v>0</v>
      </c>
      <c r="S99" s="73">
        <v>2</v>
      </c>
      <c r="T99" s="73">
        <v>0</v>
      </c>
      <c r="U99" s="73">
        <v>0</v>
      </c>
      <c r="V99" s="73">
        <v>0</v>
      </c>
      <c r="W99" s="73">
        <v>3</v>
      </c>
      <c r="X99" s="73">
        <v>0</v>
      </c>
      <c r="Y99" s="73">
        <v>0</v>
      </c>
      <c r="Z99" s="73">
        <v>0</v>
      </c>
      <c r="AA99" s="73">
        <v>1</v>
      </c>
      <c r="AB99" s="73">
        <v>1</v>
      </c>
      <c r="AC99" s="73">
        <v>0</v>
      </c>
      <c r="AD99" s="73">
        <v>1</v>
      </c>
      <c r="AE99" s="73">
        <v>0</v>
      </c>
      <c r="AF99" s="73">
        <v>0</v>
      </c>
      <c r="AG99" s="73">
        <v>0</v>
      </c>
      <c r="AH99" s="73">
        <v>0</v>
      </c>
      <c r="AI99" s="73">
        <v>1</v>
      </c>
      <c r="AJ99" s="73">
        <v>1</v>
      </c>
      <c r="AK99" s="22"/>
      <c r="AL99" s="22"/>
      <c r="AM99" s="22"/>
      <c r="AN99" s="22"/>
      <c r="AO99" s="22"/>
      <c r="AP99" s="22"/>
      <c r="AQ99" s="22"/>
      <c r="AR99" s="22"/>
      <c r="AS99" s="4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s="23" customFormat="1" ht="16" x14ac:dyDescent="0.25">
      <c r="A100" s="22"/>
      <c r="B100" s="99" t="s">
        <v>249</v>
      </c>
      <c r="C100" s="74">
        <v>3</v>
      </c>
      <c r="D100" s="74">
        <v>3</v>
      </c>
      <c r="E100" s="74">
        <v>4</v>
      </c>
      <c r="F100" s="74">
        <v>3</v>
      </c>
      <c r="G100" s="74">
        <v>2</v>
      </c>
      <c r="H100" s="74">
        <v>3</v>
      </c>
      <c r="I100" s="74">
        <v>7</v>
      </c>
      <c r="J100" s="74">
        <v>5</v>
      </c>
      <c r="K100" s="74">
        <v>5</v>
      </c>
      <c r="L100" s="74">
        <v>2</v>
      </c>
      <c r="M100" s="74">
        <v>3</v>
      </c>
      <c r="N100" s="74">
        <v>4</v>
      </c>
      <c r="O100" s="74">
        <v>2</v>
      </c>
      <c r="P100" s="74">
        <v>0</v>
      </c>
      <c r="Q100" s="74">
        <v>1</v>
      </c>
      <c r="R100" s="74">
        <v>2</v>
      </c>
      <c r="S100" s="74">
        <v>0</v>
      </c>
      <c r="T100" s="74">
        <v>1</v>
      </c>
      <c r="U100" s="74">
        <v>0</v>
      </c>
      <c r="V100" s="74">
        <v>1</v>
      </c>
      <c r="W100" s="74">
        <v>0</v>
      </c>
      <c r="X100" s="74">
        <v>1</v>
      </c>
      <c r="Y100" s="74">
        <v>1</v>
      </c>
      <c r="Z100" s="74">
        <v>1</v>
      </c>
      <c r="AA100" s="74">
        <v>1</v>
      </c>
      <c r="AB100" s="74">
        <v>6</v>
      </c>
      <c r="AC100" s="74">
        <v>2</v>
      </c>
      <c r="AD100" s="74">
        <v>2</v>
      </c>
      <c r="AE100" s="74">
        <v>0</v>
      </c>
      <c r="AF100" s="74">
        <v>0</v>
      </c>
      <c r="AG100" s="74">
        <v>0</v>
      </c>
      <c r="AH100" s="74">
        <v>2</v>
      </c>
      <c r="AI100" s="74">
        <v>3</v>
      </c>
      <c r="AJ100" s="74">
        <v>1</v>
      </c>
      <c r="AK100" s="22"/>
      <c r="AL100" s="22"/>
      <c r="AM100" s="22"/>
      <c r="AN100" s="22"/>
      <c r="AO100" s="22"/>
      <c r="AP100" s="22"/>
      <c r="AQ100" s="22"/>
      <c r="AR100" s="22"/>
      <c r="AS100" s="4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s="23" customFormat="1" ht="16" x14ac:dyDescent="0.25">
      <c r="A101" s="22"/>
      <c r="B101" s="98" t="s">
        <v>275</v>
      </c>
      <c r="C101" s="73">
        <v>0</v>
      </c>
      <c r="D101" s="73">
        <v>3</v>
      </c>
      <c r="E101" s="73">
        <v>3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1</v>
      </c>
      <c r="L101" s="73">
        <v>0</v>
      </c>
      <c r="M101" s="73">
        <v>0</v>
      </c>
      <c r="N101" s="73">
        <v>1</v>
      </c>
      <c r="O101" s="73">
        <v>1</v>
      </c>
      <c r="P101" s="73">
        <v>1</v>
      </c>
      <c r="Q101" s="73">
        <v>1</v>
      </c>
      <c r="R101" s="73">
        <v>0</v>
      </c>
      <c r="S101" s="73">
        <v>1</v>
      </c>
      <c r="T101" s="73">
        <v>1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1</v>
      </c>
      <c r="AC101" s="73">
        <v>0</v>
      </c>
      <c r="AD101" s="73">
        <v>0</v>
      </c>
      <c r="AE101" s="73">
        <v>0</v>
      </c>
      <c r="AF101" s="73">
        <v>0</v>
      </c>
      <c r="AG101" s="73">
        <v>0</v>
      </c>
      <c r="AH101" s="73">
        <v>1</v>
      </c>
      <c r="AI101" s="73">
        <v>0</v>
      </c>
      <c r="AJ101" s="73">
        <v>1</v>
      </c>
      <c r="AK101" s="22"/>
      <c r="AL101" s="22"/>
      <c r="AM101" s="22"/>
      <c r="AN101" s="22"/>
      <c r="AO101" s="22"/>
      <c r="AP101" s="22"/>
      <c r="AQ101" s="22"/>
      <c r="AR101" s="22"/>
      <c r="AS101" s="4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</row>
    <row r="102" spans="1:55" s="23" customFormat="1" ht="16" x14ac:dyDescent="0.25">
      <c r="A102" s="22"/>
      <c r="B102" s="99" t="s">
        <v>277</v>
      </c>
      <c r="C102" s="74">
        <v>0</v>
      </c>
      <c r="D102" s="74">
        <v>3</v>
      </c>
      <c r="E102" s="74">
        <v>3</v>
      </c>
      <c r="F102" s="74">
        <v>0</v>
      </c>
      <c r="G102" s="74">
        <v>0</v>
      </c>
      <c r="H102" s="74">
        <v>0</v>
      </c>
      <c r="I102" s="74">
        <v>0</v>
      </c>
      <c r="J102" s="74">
        <v>2</v>
      </c>
      <c r="K102" s="74">
        <v>1</v>
      </c>
      <c r="L102" s="74">
        <v>0</v>
      </c>
      <c r="M102" s="74">
        <v>0</v>
      </c>
      <c r="N102" s="74">
        <v>2</v>
      </c>
      <c r="O102" s="74">
        <v>0</v>
      </c>
      <c r="P102" s="74">
        <v>0</v>
      </c>
      <c r="Q102" s="74">
        <v>3</v>
      </c>
      <c r="R102" s="74">
        <v>0</v>
      </c>
      <c r="S102" s="74">
        <v>3</v>
      </c>
      <c r="T102" s="74">
        <v>1</v>
      </c>
      <c r="U102" s="74">
        <v>0</v>
      </c>
      <c r="V102" s="74">
        <v>0</v>
      </c>
      <c r="W102" s="74">
        <v>0</v>
      </c>
      <c r="X102" s="74">
        <v>1</v>
      </c>
      <c r="Y102" s="74">
        <v>0</v>
      </c>
      <c r="Z102" s="74">
        <v>0</v>
      </c>
      <c r="AA102" s="74">
        <v>0</v>
      </c>
      <c r="AB102" s="74">
        <v>0</v>
      </c>
      <c r="AC102" s="74">
        <v>0</v>
      </c>
      <c r="AD102" s="74">
        <v>0</v>
      </c>
      <c r="AE102" s="74">
        <v>0</v>
      </c>
      <c r="AF102" s="74">
        <v>0</v>
      </c>
      <c r="AG102" s="74">
        <v>0</v>
      </c>
      <c r="AH102" s="74">
        <v>0</v>
      </c>
      <c r="AI102" s="74">
        <v>0</v>
      </c>
      <c r="AJ102" s="74">
        <v>1</v>
      </c>
      <c r="AK102" s="22"/>
      <c r="AL102" s="22"/>
      <c r="AM102" s="22"/>
      <c r="AN102" s="22"/>
      <c r="AO102" s="22"/>
      <c r="AP102" s="22"/>
      <c r="AQ102" s="22"/>
      <c r="AR102" s="22"/>
      <c r="AS102" s="4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</row>
    <row r="103" spans="1:55" s="23" customFormat="1" ht="16" x14ac:dyDescent="0.25">
      <c r="A103" s="22"/>
      <c r="B103" s="98" t="s">
        <v>213</v>
      </c>
      <c r="C103" s="73">
        <v>17</v>
      </c>
      <c r="D103" s="73">
        <v>24</v>
      </c>
      <c r="E103" s="73">
        <v>29</v>
      </c>
      <c r="F103" s="73">
        <v>29</v>
      </c>
      <c r="G103" s="73">
        <v>35</v>
      </c>
      <c r="H103" s="73">
        <v>16</v>
      </c>
      <c r="I103" s="73">
        <v>14</v>
      </c>
      <c r="J103" s="73">
        <v>12</v>
      </c>
      <c r="K103" s="73">
        <v>17</v>
      </c>
      <c r="L103" s="73">
        <v>5</v>
      </c>
      <c r="M103" s="73">
        <v>18</v>
      </c>
      <c r="N103" s="73">
        <v>10</v>
      </c>
      <c r="O103" s="73">
        <v>9</v>
      </c>
      <c r="P103" s="73">
        <v>7</v>
      </c>
      <c r="Q103" s="73">
        <v>4</v>
      </c>
      <c r="R103" s="73">
        <v>7</v>
      </c>
      <c r="S103" s="73">
        <v>14</v>
      </c>
      <c r="T103" s="73">
        <v>5</v>
      </c>
      <c r="U103" s="73">
        <v>2</v>
      </c>
      <c r="V103" s="73">
        <v>12</v>
      </c>
      <c r="W103" s="73">
        <v>5</v>
      </c>
      <c r="X103" s="73">
        <v>9</v>
      </c>
      <c r="Y103" s="73">
        <v>13</v>
      </c>
      <c r="Z103" s="73">
        <v>6</v>
      </c>
      <c r="AA103" s="73">
        <v>7</v>
      </c>
      <c r="AB103" s="73">
        <v>19</v>
      </c>
      <c r="AC103" s="73">
        <v>13</v>
      </c>
      <c r="AD103" s="73">
        <v>3</v>
      </c>
      <c r="AE103" s="73">
        <v>0</v>
      </c>
      <c r="AF103" s="73">
        <v>7</v>
      </c>
      <c r="AG103" s="73">
        <v>2</v>
      </c>
      <c r="AH103" s="73">
        <v>4</v>
      </c>
      <c r="AI103" s="73">
        <v>14</v>
      </c>
      <c r="AJ103" s="73">
        <v>1</v>
      </c>
      <c r="AK103" s="22"/>
      <c r="AL103" s="22"/>
      <c r="AM103" s="22"/>
      <c r="AN103" s="22"/>
      <c r="AO103" s="22"/>
      <c r="AP103" s="22"/>
      <c r="AQ103" s="22"/>
      <c r="AR103" s="22"/>
      <c r="AS103" s="4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</row>
    <row r="104" spans="1:55" s="23" customFormat="1" ht="16" x14ac:dyDescent="0.25">
      <c r="A104" s="22"/>
      <c r="B104" s="99" t="s">
        <v>251</v>
      </c>
      <c r="C104" s="74">
        <v>33</v>
      </c>
      <c r="D104" s="74">
        <v>31</v>
      </c>
      <c r="E104" s="74">
        <v>36</v>
      </c>
      <c r="F104" s="74">
        <v>7</v>
      </c>
      <c r="G104" s="74">
        <v>5</v>
      </c>
      <c r="H104" s="74">
        <v>5</v>
      </c>
      <c r="I104" s="74">
        <v>8</v>
      </c>
      <c r="J104" s="74">
        <v>9</v>
      </c>
      <c r="K104" s="74">
        <v>14</v>
      </c>
      <c r="L104" s="74">
        <v>11</v>
      </c>
      <c r="M104" s="74">
        <v>9</v>
      </c>
      <c r="N104" s="74">
        <v>10</v>
      </c>
      <c r="O104" s="74">
        <v>6</v>
      </c>
      <c r="P104" s="74">
        <v>13</v>
      </c>
      <c r="Q104" s="74">
        <v>14</v>
      </c>
      <c r="R104" s="74">
        <v>7</v>
      </c>
      <c r="S104" s="74">
        <v>18</v>
      </c>
      <c r="T104" s="74">
        <v>18</v>
      </c>
      <c r="U104" s="74">
        <v>13</v>
      </c>
      <c r="V104" s="74">
        <v>15</v>
      </c>
      <c r="W104" s="74">
        <v>20</v>
      </c>
      <c r="X104" s="74">
        <v>4</v>
      </c>
      <c r="Y104" s="74">
        <v>7</v>
      </c>
      <c r="Z104" s="74">
        <v>0</v>
      </c>
      <c r="AA104" s="74">
        <v>1</v>
      </c>
      <c r="AB104" s="74">
        <v>3</v>
      </c>
      <c r="AC104" s="74">
        <v>2</v>
      </c>
      <c r="AD104" s="74">
        <v>1</v>
      </c>
      <c r="AE104" s="74">
        <v>0</v>
      </c>
      <c r="AF104" s="74">
        <v>0</v>
      </c>
      <c r="AG104" s="74">
        <v>0</v>
      </c>
      <c r="AH104" s="74">
        <v>0</v>
      </c>
      <c r="AI104" s="74">
        <v>0</v>
      </c>
      <c r="AJ104" s="74">
        <v>1</v>
      </c>
      <c r="AK104" s="22"/>
      <c r="AL104" s="22"/>
      <c r="AM104" s="22"/>
      <c r="AN104" s="22"/>
      <c r="AO104" s="22"/>
      <c r="AP104" s="22"/>
      <c r="AQ104" s="22"/>
      <c r="AR104" s="22"/>
      <c r="AS104" s="4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</row>
    <row r="105" spans="1:55" s="23" customFormat="1" ht="16" x14ac:dyDescent="0.25">
      <c r="A105" s="22"/>
      <c r="B105" s="98" t="s">
        <v>257</v>
      </c>
      <c r="C105" s="73">
        <v>0</v>
      </c>
      <c r="D105" s="73">
        <v>13</v>
      </c>
      <c r="E105" s="73">
        <v>0</v>
      </c>
      <c r="F105" s="73">
        <v>0</v>
      </c>
      <c r="G105" s="73">
        <v>1</v>
      </c>
      <c r="H105" s="73">
        <v>0</v>
      </c>
      <c r="I105" s="73">
        <v>0</v>
      </c>
      <c r="J105" s="73">
        <v>0</v>
      </c>
      <c r="K105" s="73">
        <v>1</v>
      </c>
      <c r="L105" s="73">
        <v>0</v>
      </c>
      <c r="M105" s="73">
        <v>0</v>
      </c>
      <c r="N105" s="73">
        <v>0</v>
      </c>
      <c r="O105" s="73">
        <v>0</v>
      </c>
      <c r="P105" s="73">
        <v>2</v>
      </c>
      <c r="Q105" s="73">
        <v>1</v>
      </c>
      <c r="R105" s="73">
        <v>1</v>
      </c>
      <c r="S105" s="73">
        <v>4</v>
      </c>
      <c r="T105" s="73">
        <v>0</v>
      </c>
      <c r="U105" s="73">
        <v>3</v>
      </c>
      <c r="V105" s="73">
        <v>9</v>
      </c>
      <c r="W105" s="73">
        <v>1</v>
      </c>
      <c r="X105" s="73">
        <v>0</v>
      </c>
      <c r="Y105" s="73">
        <v>1</v>
      </c>
      <c r="Z105" s="73">
        <v>2</v>
      </c>
      <c r="AA105" s="73">
        <v>1</v>
      </c>
      <c r="AB105" s="73">
        <v>0</v>
      </c>
      <c r="AC105" s="73">
        <v>1</v>
      </c>
      <c r="AD105" s="73">
        <v>0</v>
      </c>
      <c r="AE105" s="73">
        <v>0</v>
      </c>
      <c r="AF105" s="73">
        <v>0</v>
      </c>
      <c r="AG105" s="73">
        <v>1</v>
      </c>
      <c r="AH105" s="73">
        <v>0</v>
      </c>
      <c r="AI105" s="73">
        <v>1</v>
      </c>
      <c r="AJ105" s="73">
        <v>1</v>
      </c>
      <c r="AK105" s="22"/>
      <c r="AL105" s="22"/>
      <c r="AM105" s="22"/>
      <c r="AN105" s="22"/>
      <c r="AO105" s="22"/>
      <c r="AP105" s="22"/>
      <c r="AQ105" s="22"/>
      <c r="AR105" s="22"/>
      <c r="AS105" s="4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</row>
    <row r="106" spans="1:55" s="23" customFormat="1" ht="16" x14ac:dyDescent="0.25">
      <c r="A106" s="22"/>
      <c r="B106" s="99" t="s">
        <v>280</v>
      </c>
      <c r="C106" s="74">
        <v>0</v>
      </c>
      <c r="D106" s="74">
        <v>2</v>
      </c>
      <c r="E106" s="74">
        <v>1</v>
      </c>
      <c r="F106" s="74">
        <v>0</v>
      </c>
      <c r="G106" s="74">
        <v>1</v>
      </c>
      <c r="H106" s="74">
        <v>5</v>
      </c>
      <c r="I106" s="74">
        <v>3</v>
      </c>
      <c r="J106" s="74">
        <v>3</v>
      </c>
      <c r="K106" s="74">
        <v>3</v>
      </c>
      <c r="L106" s="74">
        <v>4</v>
      </c>
      <c r="M106" s="74">
        <v>2</v>
      </c>
      <c r="N106" s="74">
        <v>2</v>
      </c>
      <c r="O106" s="74">
        <v>0</v>
      </c>
      <c r="P106" s="74">
        <v>0</v>
      </c>
      <c r="Q106" s="74">
        <v>1</v>
      </c>
      <c r="R106" s="74">
        <v>1</v>
      </c>
      <c r="S106" s="74">
        <v>2</v>
      </c>
      <c r="T106" s="74">
        <v>1</v>
      </c>
      <c r="U106" s="74">
        <v>0</v>
      </c>
      <c r="V106" s="74">
        <v>2</v>
      </c>
      <c r="W106" s="74">
        <v>2</v>
      </c>
      <c r="X106" s="74">
        <v>1</v>
      </c>
      <c r="Y106" s="74">
        <v>0</v>
      </c>
      <c r="Z106" s="74">
        <v>2</v>
      </c>
      <c r="AA106" s="74">
        <v>0</v>
      </c>
      <c r="AB106" s="74">
        <v>2</v>
      </c>
      <c r="AC106" s="74">
        <v>0</v>
      </c>
      <c r="AD106" s="74">
        <v>0</v>
      </c>
      <c r="AE106" s="74">
        <v>0</v>
      </c>
      <c r="AF106" s="74">
        <v>1</v>
      </c>
      <c r="AG106" s="74">
        <v>0</v>
      </c>
      <c r="AH106" s="74">
        <v>1</v>
      </c>
      <c r="AI106" s="74">
        <v>0</v>
      </c>
      <c r="AJ106" s="74">
        <v>1</v>
      </c>
      <c r="AK106" s="22"/>
      <c r="AL106" s="22"/>
      <c r="AM106" s="22"/>
      <c r="AN106" s="22"/>
      <c r="AO106" s="22"/>
      <c r="AP106" s="22"/>
      <c r="AQ106" s="22"/>
      <c r="AR106" s="22"/>
      <c r="AS106" s="4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</row>
    <row r="107" spans="1:55" s="23" customFormat="1" ht="16" x14ac:dyDescent="0.25">
      <c r="A107" s="22"/>
      <c r="B107" s="98" t="s">
        <v>321</v>
      </c>
      <c r="C107" s="73">
        <v>3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1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v>2</v>
      </c>
      <c r="Q107" s="73">
        <v>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3">
        <v>0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73">
        <v>0</v>
      </c>
      <c r="AD107" s="73">
        <v>1</v>
      </c>
      <c r="AE107" s="73">
        <v>0</v>
      </c>
      <c r="AF107" s="73">
        <v>0</v>
      </c>
      <c r="AG107" s="73">
        <v>0</v>
      </c>
      <c r="AH107" s="73">
        <v>0</v>
      </c>
      <c r="AI107" s="73">
        <v>0</v>
      </c>
      <c r="AJ107" s="73">
        <v>1</v>
      </c>
      <c r="AK107" s="22"/>
      <c r="AL107" s="22"/>
      <c r="AM107" s="22"/>
      <c r="AN107" s="22"/>
      <c r="AO107" s="22"/>
      <c r="AP107" s="22"/>
      <c r="AQ107" s="22"/>
      <c r="AR107" s="22"/>
      <c r="AS107" s="4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</row>
    <row r="108" spans="1:55" s="23" customFormat="1" ht="16" x14ac:dyDescent="0.25">
      <c r="A108" s="22"/>
      <c r="B108" s="99" t="s">
        <v>284</v>
      </c>
      <c r="C108" s="74">
        <v>1</v>
      </c>
      <c r="D108" s="74">
        <v>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1</v>
      </c>
      <c r="K108" s="74">
        <v>2</v>
      </c>
      <c r="L108" s="74">
        <v>0</v>
      </c>
      <c r="M108" s="74">
        <v>0</v>
      </c>
      <c r="N108" s="74">
        <v>0</v>
      </c>
      <c r="O108" s="74">
        <v>0</v>
      </c>
      <c r="P108" s="74">
        <v>3</v>
      </c>
      <c r="Q108" s="74">
        <v>0</v>
      </c>
      <c r="R108" s="74">
        <v>1</v>
      </c>
      <c r="S108" s="74">
        <v>1</v>
      </c>
      <c r="T108" s="74">
        <v>0</v>
      </c>
      <c r="U108" s="74">
        <v>1</v>
      </c>
      <c r="V108" s="74">
        <v>6</v>
      </c>
      <c r="W108" s="74">
        <v>0</v>
      </c>
      <c r="X108" s="74">
        <v>0</v>
      </c>
      <c r="Y108" s="74">
        <v>0</v>
      </c>
      <c r="Z108" s="74">
        <v>0</v>
      </c>
      <c r="AA108" s="74">
        <v>0</v>
      </c>
      <c r="AB108" s="74">
        <v>1</v>
      </c>
      <c r="AC108" s="74">
        <v>0</v>
      </c>
      <c r="AD108" s="74">
        <v>0</v>
      </c>
      <c r="AE108" s="74">
        <v>0</v>
      </c>
      <c r="AF108" s="74">
        <v>0</v>
      </c>
      <c r="AG108" s="74">
        <v>0</v>
      </c>
      <c r="AH108" s="74">
        <v>0</v>
      </c>
      <c r="AI108" s="74">
        <v>1</v>
      </c>
      <c r="AJ108" s="74">
        <v>1</v>
      </c>
      <c r="AK108" s="22"/>
      <c r="AL108" s="22"/>
      <c r="AM108" s="22"/>
      <c r="AN108" s="22"/>
      <c r="AO108" s="22"/>
      <c r="AP108" s="22"/>
      <c r="AQ108" s="22"/>
      <c r="AR108" s="22"/>
      <c r="AS108" s="4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</row>
    <row r="109" spans="1:55" s="23" customFormat="1" ht="16" x14ac:dyDescent="0.25">
      <c r="A109" s="22"/>
      <c r="B109" s="98" t="s">
        <v>264</v>
      </c>
      <c r="C109" s="73">
        <v>3</v>
      </c>
      <c r="D109" s="73">
        <v>14</v>
      </c>
      <c r="E109" s="73">
        <v>12</v>
      </c>
      <c r="F109" s="73">
        <v>3</v>
      </c>
      <c r="G109" s="73">
        <v>11</v>
      </c>
      <c r="H109" s="73">
        <v>14</v>
      </c>
      <c r="I109" s="73">
        <v>1</v>
      </c>
      <c r="J109" s="73">
        <v>12</v>
      </c>
      <c r="K109" s="73">
        <v>16</v>
      </c>
      <c r="L109" s="73">
        <v>2</v>
      </c>
      <c r="M109" s="73">
        <v>11</v>
      </c>
      <c r="N109" s="73">
        <v>7</v>
      </c>
      <c r="O109" s="73">
        <v>4</v>
      </c>
      <c r="P109" s="73">
        <v>3</v>
      </c>
      <c r="Q109" s="73">
        <v>5</v>
      </c>
      <c r="R109" s="73">
        <v>3</v>
      </c>
      <c r="S109" s="73">
        <v>2</v>
      </c>
      <c r="T109" s="73">
        <v>4</v>
      </c>
      <c r="U109" s="73">
        <v>3</v>
      </c>
      <c r="V109" s="73">
        <v>3</v>
      </c>
      <c r="W109" s="73">
        <v>1</v>
      </c>
      <c r="X109" s="73">
        <v>0</v>
      </c>
      <c r="Y109" s="73">
        <v>1</v>
      </c>
      <c r="Z109" s="73">
        <v>1</v>
      </c>
      <c r="AA109" s="73">
        <v>0</v>
      </c>
      <c r="AB109" s="73">
        <v>0</v>
      </c>
      <c r="AC109" s="73">
        <v>1</v>
      </c>
      <c r="AD109" s="73">
        <v>0</v>
      </c>
      <c r="AE109" s="73">
        <v>0</v>
      </c>
      <c r="AF109" s="73">
        <v>1</v>
      </c>
      <c r="AG109" s="73">
        <v>0</v>
      </c>
      <c r="AH109" s="73">
        <v>0</v>
      </c>
      <c r="AI109" s="73">
        <v>0</v>
      </c>
      <c r="AJ109" s="73">
        <v>1</v>
      </c>
      <c r="AK109" s="22"/>
      <c r="AL109" s="22"/>
      <c r="AM109" s="22"/>
      <c r="AN109" s="22"/>
      <c r="AO109" s="22"/>
      <c r="AP109" s="22"/>
      <c r="AQ109" s="22"/>
      <c r="AR109" s="22"/>
      <c r="AS109" s="4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</row>
    <row r="110" spans="1:55" s="23" customFormat="1" ht="16" x14ac:dyDescent="0.25">
      <c r="A110" s="22"/>
      <c r="B110" s="99" t="s">
        <v>469</v>
      </c>
      <c r="C110" s="74">
        <v>0</v>
      </c>
      <c r="D110" s="74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1</v>
      </c>
      <c r="L110" s="74">
        <v>0</v>
      </c>
      <c r="M110" s="74">
        <v>0</v>
      </c>
      <c r="N110" s="74">
        <v>0</v>
      </c>
      <c r="O110" s="74">
        <v>1</v>
      </c>
      <c r="P110" s="74">
        <v>0</v>
      </c>
      <c r="Q110" s="74">
        <v>0</v>
      </c>
      <c r="R110" s="74">
        <v>1</v>
      </c>
      <c r="S110" s="74">
        <v>0</v>
      </c>
      <c r="T110" s="74">
        <v>0</v>
      </c>
      <c r="U110" s="74">
        <v>0</v>
      </c>
      <c r="V110" s="74">
        <v>1</v>
      </c>
      <c r="W110" s="74">
        <v>0</v>
      </c>
      <c r="X110" s="74">
        <v>0</v>
      </c>
      <c r="Y110" s="74">
        <v>1</v>
      </c>
      <c r="Z110" s="74">
        <v>0</v>
      </c>
      <c r="AA110" s="74">
        <v>1</v>
      </c>
      <c r="AB110" s="74">
        <v>0</v>
      </c>
      <c r="AC110" s="74">
        <v>1</v>
      </c>
      <c r="AD110" s="74">
        <v>0</v>
      </c>
      <c r="AE110" s="74">
        <v>0</v>
      </c>
      <c r="AF110" s="74">
        <v>1</v>
      </c>
      <c r="AG110" s="74">
        <v>0</v>
      </c>
      <c r="AH110" s="74">
        <v>1</v>
      </c>
      <c r="AI110" s="74">
        <v>0</v>
      </c>
      <c r="AJ110" s="74">
        <v>1</v>
      </c>
      <c r="AK110" s="22"/>
      <c r="AL110" s="22"/>
      <c r="AM110" s="22"/>
      <c r="AN110" s="22"/>
      <c r="AO110" s="22"/>
      <c r="AP110" s="22"/>
      <c r="AQ110" s="22"/>
      <c r="AR110" s="22"/>
      <c r="AS110" s="4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</row>
    <row r="111" spans="1:55" s="23" customFormat="1" ht="16" x14ac:dyDescent="0.25">
      <c r="A111" s="22"/>
      <c r="B111" s="98" t="s">
        <v>255</v>
      </c>
      <c r="C111" s="73">
        <v>3</v>
      </c>
      <c r="D111" s="73">
        <v>8</v>
      </c>
      <c r="E111" s="73">
        <v>6</v>
      </c>
      <c r="F111" s="73">
        <v>4</v>
      </c>
      <c r="G111" s="73">
        <v>5</v>
      </c>
      <c r="H111" s="73">
        <v>8</v>
      </c>
      <c r="I111" s="73">
        <v>6</v>
      </c>
      <c r="J111" s="73">
        <v>3</v>
      </c>
      <c r="K111" s="73">
        <v>13</v>
      </c>
      <c r="L111" s="73">
        <v>0</v>
      </c>
      <c r="M111" s="73">
        <v>1</v>
      </c>
      <c r="N111" s="73">
        <v>6</v>
      </c>
      <c r="O111" s="73">
        <v>0</v>
      </c>
      <c r="P111" s="73">
        <v>8</v>
      </c>
      <c r="Q111" s="73">
        <v>1</v>
      </c>
      <c r="R111" s="73">
        <v>2</v>
      </c>
      <c r="S111" s="73">
        <v>5</v>
      </c>
      <c r="T111" s="73">
        <v>1</v>
      </c>
      <c r="U111" s="73">
        <v>2</v>
      </c>
      <c r="V111" s="73">
        <v>1</v>
      </c>
      <c r="W111" s="73">
        <v>2</v>
      </c>
      <c r="X111" s="73">
        <v>0</v>
      </c>
      <c r="Y111" s="73">
        <v>2</v>
      </c>
      <c r="Z111" s="73">
        <v>7</v>
      </c>
      <c r="AA111" s="73">
        <v>0</v>
      </c>
      <c r="AB111" s="73">
        <v>1</v>
      </c>
      <c r="AC111" s="73">
        <v>2</v>
      </c>
      <c r="AD111" s="73">
        <v>1</v>
      </c>
      <c r="AE111" s="73">
        <v>0</v>
      </c>
      <c r="AF111" s="73">
        <v>0</v>
      </c>
      <c r="AG111" s="73">
        <v>2</v>
      </c>
      <c r="AH111" s="73">
        <v>3</v>
      </c>
      <c r="AI111" s="73">
        <v>2</v>
      </c>
      <c r="AJ111" s="73">
        <v>1</v>
      </c>
      <c r="AK111" s="22"/>
      <c r="AL111" s="22"/>
      <c r="AM111" s="22"/>
      <c r="AN111" s="22"/>
      <c r="AO111" s="22"/>
      <c r="AP111" s="22"/>
      <c r="AQ111" s="22"/>
      <c r="AR111" s="22"/>
      <c r="AS111" s="4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</row>
    <row r="112" spans="1:55" s="23" customFormat="1" ht="16" x14ac:dyDescent="0.25">
      <c r="A112" s="22"/>
      <c r="B112" s="99" t="s">
        <v>231</v>
      </c>
      <c r="C112" s="74">
        <v>1</v>
      </c>
      <c r="D112" s="74">
        <v>0</v>
      </c>
      <c r="E112" s="74">
        <v>3</v>
      </c>
      <c r="F112" s="74">
        <v>0</v>
      </c>
      <c r="G112" s="74">
        <v>1</v>
      </c>
      <c r="H112" s="74">
        <v>2</v>
      </c>
      <c r="I112" s="74">
        <v>0</v>
      </c>
      <c r="J112" s="74">
        <v>2</v>
      </c>
      <c r="K112" s="74">
        <v>1</v>
      </c>
      <c r="L112" s="74">
        <v>1</v>
      </c>
      <c r="M112" s="74">
        <v>3</v>
      </c>
      <c r="N112" s="74">
        <v>4</v>
      </c>
      <c r="O112" s="74">
        <v>1</v>
      </c>
      <c r="P112" s="74">
        <v>3</v>
      </c>
      <c r="Q112" s="74">
        <v>3</v>
      </c>
      <c r="R112" s="74">
        <v>0</v>
      </c>
      <c r="S112" s="74">
        <v>0</v>
      </c>
      <c r="T112" s="74">
        <v>0</v>
      </c>
      <c r="U112" s="74">
        <v>6</v>
      </c>
      <c r="V112" s="74">
        <v>0</v>
      </c>
      <c r="W112" s="74">
        <v>7</v>
      </c>
      <c r="X112" s="74">
        <v>1</v>
      </c>
      <c r="Y112" s="74">
        <v>5</v>
      </c>
      <c r="Z112" s="74">
        <v>9</v>
      </c>
      <c r="AA112" s="74">
        <v>8</v>
      </c>
      <c r="AB112" s="74">
        <v>3</v>
      </c>
      <c r="AC112" s="74">
        <v>6</v>
      </c>
      <c r="AD112" s="74">
        <v>4</v>
      </c>
      <c r="AE112" s="74">
        <v>0</v>
      </c>
      <c r="AF112" s="74">
        <v>1</v>
      </c>
      <c r="AG112" s="74">
        <v>4</v>
      </c>
      <c r="AH112" s="74">
        <v>5</v>
      </c>
      <c r="AI112" s="74">
        <v>4</v>
      </c>
      <c r="AJ112" s="74">
        <v>1</v>
      </c>
      <c r="AK112" s="22"/>
      <c r="AL112" s="22"/>
      <c r="AM112" s="22"/>
      <c r="AN112" s="22"/>
      <c r="AO112" s="22"/>
      <c r="AP112" s="22"/>
      <c r="AQ112" s="22"/>
      <c r="AR112" s="22"/>
      <c r="AS112" s="4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</row>
    <row r="113" spans="1:55" s="23" customFormat="1" ht="16" x14ac:dyDescent="0.25">
      <c r="A113" s="22"/>
      <c r="B113" s="98" t="s">
        <v>298</v>
      </c>
      <c r="C113" s="73">
        <v>1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1</v>
      </c>
      <c r="M113" s="73">
        <v>1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3">
        <v>0</v>
      </c>
      <c r="U113" s="73">
        <v>0</v>
      </c>
      <c r="V113" s="73">
        <v>1</v>
      </c>
      <c r="W113" s="73">
        <v>0</v>
      </c>
      <c r="X113" s="73">
        <v>0</v>
      </c>
      <c r="Y113" s="73">
        <v>0</v>
      </c>
      <c r="Z113" s="73">
        <v>1</v>
      </c>
      <c r="AA113" s="73">
        <v>0</v>
      </c>
      <c r="AB113" s="73">
        <v>0</v>
      </c>
      <c r="AC113" s="73">
        <v>0</v>
      </c>
      <c r="AD113" s="73">
        <v>0</v>
      </c>
      <c r="AE113" s="73">
        <v>0</v>
      </c>
      <c r="AF113" s="73">
        <v>0</v>
      </c>
      <c r="AG113" s="73">
        <v>0</v>
      </c>
      <c r="AH113" s="73">
        <v>0</v>
      </c>
      <c r="AI113" s="73">
        <v>0</v>
      </c>
      <c r="AJ113" s="73">
        <v>1</v>
      </c>
      <c r="AK113" s="22"/>
      <c r="AL113" s="22"/>
      <c r="AM113" s="22"/>
      <c r="AN113" s="22"/>
      <c r="AO113" s="22"/>
      <c r="AP113" s="22"/>
      <c r="AQ113" s="22"/>
      <c r="AR113" s="22"/>
      <c r="AS113" s="4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</row>
    <row r="114" spans="1:55" s="23" customFormat="1" ht="16" x14ac:dyDescent="0.25">
      <c r="A114" s="22"/>
      <c r="B114" s="99" t="s">
        <v>269</v>
      </c>
      <c r="C114" s="74">
        <v>2</v>
      </c>
      <c r="D114" s="74">
        <v>4</v>
      </c>
      <c r="E114" s="74">
        <v>4</v>
      </c>
      <c r="F114" s="74">
        <v>2</v>
      </c>
      <c r="G114" s="74">
        <v>1</v>
      </c>
      <c r="H114" s="74">
        <v>2</v>
      </c>
      <c r="I114" s="74">
        <v>6</v>
      </c>
      <c r="J114" s="74">
        <v>2</v>
      </c>
      <c r="K114" s="74">
        <v>4</v>
      </c>
      <c r="L114" s="74">
        <v>5</v>
      </c>
      <c r="M114" s="74">
        <v>0</v>
      </c>
      <c r="N114" s="74">
        <v>3</v>
      </c>
      <c r="O114" s="74">
        <v>1</v>
      </c>
      <c r="P114" s="74">
        <v>5</v>
      </c>
      <c r="Q114" s="74">
        <v>0</v>
      </c>
      <c r="R114" s="74">
        <v>0</v>
      </c>
      <c r="S114" s="74">
        <v>2</v>
      </c>
      <c r="T114" s="74">
        <v>0</v>
      </c>
      <c r="U114" s="74">
        <v>1</v>
      </c>
      <c r="V114" s="74">
        <v>1</v>
      </c>
      <c r="W114" s="74">
        <v>0</v>
      </c>
      <c r="X114" s="74">
        <v>1</v>
      </c>
      <c r="Y114" s="74">
        <v>2</v>
      </c>
      <c r="Z114" s="74">
        <v>4</v>
      </c>
      <c r="AA114" s="74">
        <v>0</v>
      </c>
      <c r="AB114" s="74">
        <v>1</v>
      </c>
      <c r="AC114" s="74">
        <v>1</v>
      </c>
      <c r="AD114" s="74">
        <v>1</v>
      </c>
      <c r="AE114" s="74">
        <v>0</v>
      </c>
      <c r="AF114" s="74">
        <v>0</v>
      </c>
      <c r="AG114" s="74">
        <v>5</v>
      </c>
      <c r="AH114" s="74">
        <v>1</v>
      </c>
      <c r="AI114" s="74">
        <v>3</v>
      </c>
      <c r="AJ114" s="74">
        <v>1</v>
      </c>
      <c r="AK114" s="22"/>
      <c r="AL114" s="22"/>
      <c r="AM114" s="22"/>
      <c r="AN114" s="22"/>
      <c r="AO114" s="22"/>
      <c r="AP114" s="22"/>
      <c r="AQ114" s="22"/>
      <c r="AR114" s="22"/>
      <c r="AS114" s="4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</row>
    <row r="115" spans="1:55" s="23" customFormat="1" ht="16" x14ac:dyDescent="0.25">
      <c r="A115" s="22"/>
      <c r="B115" s="98" t="s">
        <v>299</v>
      </c>
      <c r="C115" s="73">
        <v>1</v>
      </c>
      <c r="D115" s="73">
        <v>3</v>
      </c>
      <c r="E115" s="73">
        <v>0</v>
      </c>
      <c r="F115" s="73">
        <v>1</v>
      </c>
      <c r="G115" s="73">
        <v>0</v>
      </c>
      <c r="H115" s="73">
        <v>0</v>
      </c>
      <c r="I115" s="73">
        <v>5</v>
      </c>
      <c r="J115" s="73">
        <v>0</v>
      </c>
      <c r="K115" s="73">
        <v>1</v>
      </c>
      <c r="L115" s="73">
        <v>0</v>
      </c>
      <c r="M115" s="73">
        <v>0</v>
      </c>
      <c r="N115" s="73">
        <v>0</v>
      </c>
      <c r="O115" s="73">
        <v>4</v>
      </c>
      <c r="P115" s="73">
        <v>0</v>
      </c>
      <c r="Q115" s="73">
        <v>1</v>
      </c>
      <c r="R115" s="73">
        <v>1</v>
      </c>
      <c r="S115" s="73">
        <v>0</v>
      </c>
      <c r="T115" s="73">
        <v>0</v>
      </c>
      <c r="U115" s="73">
        <v>0</v>
      </c>
      <c r="V115" s="73">
        <v>0</v>
      </c>
      <c r="W115" s="73">
        <v>0</v>
      </c>
      <c r="X115" s="73">
        <v>0</v>
      </c>
      <c r="Y115" s="73">
        <v>0</v>
      </c>
      <c r="Z115" s="73">
        <v>0</v>
      </c>
      <c r="AA115" s="73">
        <v>0</v>
      </c>
      <c r="AB115" s="73">
        <v>0</v>
      </c>
      <c r="AC115" s="73">
        <v>0</v>
      </c>
      <c r="AD115" s="73">
        <v>0</v>
      </c>
      <c r="AE115" s="73">
        <v>0</v>
      </c>
      <c r="AF115" s="73">
        <v>0</v>
      </c>
      <c r="AG115" s="73">
        <v>0</v>
      </c>
      <c r="AH115" s="73">
        <v>0</v>
      </c>
      <c r="AI115" s="73">
        <v>0</v>
      </c>
      <c r="AJ115" s="73">
        <v>1</v>
      </c>
      <c r="AK115" s="22"/>
      <c r="AL115" s="22"/>
      <c r="AM115" s="22"/>
      <c r="AN115" s="22"/>
      <c r="AO115" s="22"/>
      <c r="AP115" s="22"/>
      <c r="AQ115" s="22"/>
      <c r="AR115" s="22"/>
      <c r="AS115" s="4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</row>
    <row r="116" spans="1:55" s="23" customFormat="1" ht="16" x14ac:dyDescent="0.25">
      <c r="A116" s="22"/>
      <c r="B116" s="99" t="s">
        <v>315</v>
      </c>
      <c r="C116" s="74">
        <v>0</v>
      </c>
      <c r="D116" s="74">
        <v>0</v>
      </c>
      <c r="E116" s="74">
        <v>0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  <c r="T116" s="74">
        <v>0</v>
      </c>
      <c r="U116" s="74">
        <v>0</v>
      </c>
      <c r="V116" s="74">
        <v>0</v>
      </c>
      <c r="W116" s="74">
        <v>0</v>
      </c>
      <c r="X116" s="74">
        <v>0</v>
      </c>
      <c r="Y116" s="74">
        <v>2</v>
      </c>
      <c r="Z116" s="74">
        <v>2</v>
      </c>
      <c r="AA116" s="74">
        <v>5</v>
      </c>
      <c r="AB116" s="74">
        <v>2</v>
      </c>
      <c r="AC116" s="74">
        <v>3</v>
      </c>
      <c r="AD116" s="74">
        <v>0</v>
      </c>
      <c r="AE116" s="74">
        <v>0</v>
      </c>
      <c r="AF116" s="74">
        <v>0</v>
      </c>
      <c r="AG116" s="74">
        <v>1</v>
      </c>
      <c r="AH116" s="74">
        <v>0</v>
      </c>
      <c r="AI116" s="74">
        <v>4</v>
      </c>
      <c r="AJ116" s="74">
        <v>1</v>
      </c>
      <c r="AK116" s="22"/>
      <c r="AL116" s="22"/>
      <c r="AM116" s="22"/>
      <c r="AN116" s="22"/>
      <c r="AO116" s="22"/>
      <c r="AP116" s="22"/>
      <c r="AQ116" s="22"/>
      <c r="AR116" s="22"/>
      <c r="AS116" s="4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</row>
    <row r="117" spans="1:55" s="23" customFormat="1" ht="16" x14ac:dyDescent="0.25">
      <c r="A117" s="22"/>
      <c r="B117" s="98" t="s">
        <v>272</v>
      </c>
      <c r="C117" s="73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3</v>
      </c>
      <c r="O117" s="73">
        <v>3</v>
      </c>
      <c r="P117" s="73">
        <v>0</v>
      </c>
      <c r="Q117" s="73">
        <v>0</v>
      </c>
      <c r="R117" s="73">
        <v>0</v>
      </c>
      <c r="S117" s="73">
        <v>0</v>
      </c>
      <c r="T117" s="73">
        <v>0</v>
      </c>
      <c r="U117" s="73">
        <v>0</v>
      </c>
      <c r="V117" s="73">
        <v>0</v>
      </c>
      <c r="W117" s="73">
        <v>0</v>
      </c>
      <c r="X117" s="73">
        <v>1</v>
      </c>
      <c r="Y117" s="73">
        <v>1</v>
      </c>
      <c r="Z117" s="73">
        <v>0</v>
      </c>
      <c r="AA117" s="73">
        <v>2</v>
      </c>
      <c r="AB117" s="73">
        <v>0</v>
      </c>
      <c r="AC117" s="73">
        <v>1</v>
      </c>
      <c r="AD117" s="73">
        <v>1</v>
      </c>
      <c r="AE117" s="73">
        <v>0</v>
      </c>
      <c r="AF117" s="73">
        <v>0</v>
      </c>
      <c r="AG117" s="73">
        <v>3</v>
      </c>
      <c r="AH117" s="73">
        <v>1</v>
      </c>
      <c r="AI117" s="73">
        <v>3</v>
      </c>
      <c r="AJ117" s="73">
        <v>1</v>
      </c>
      <c r="AK117" s="22"/>
      <c r="AL117" s="22"/>
      <c r="AM117" s="22"/>
      <c r="AN117" s="22"/>
      <c r="AO117" s="22"/>
      <c r="AP117" s="22"/>
      <c r="AQ117" s="22"/>
      <c r="AR117" s="22"/>
      <c r="AS117" s="4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</row>
    <row r="118" spans="1:55" s="23" customFormat="1" ht="16" x14ac:dyDescent="0.25">
      <c r="A118" s="22"/>
      <c r="B118" s="99" t="s">
        <v>302</v>
      </c>
      <c r="C118" s="74">
        <v>0</v>
      </c>
      <c r="D118" s="74">
        <v>2</v>
      </c>
      <c r="E118" s="74">
        <v>1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1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4">
        <v>0</v>
      </c>
      <c r="U118" s="74">
        <v>1</v>
      </c>
      <c r="V118" s="74">
        <v>0</v>
      </c>
      <c r="W118" s="74">
        <v>0</v>
      </c>
      <c r="X118" s="74">
        <v>0</v>
      </c>
      <c r="Y118" s="74">
        <v>1</v>
      </c>
      <c r="Z118" s="74">
        <v>0</v>
      </c>
      <c r="AA118" s="74">
        <v>0</v>
      </c>
      <c r="AB118" s="74">
        <v>0</v>
      </c>
      <c r="AC118" s="74">
        <v>0</v>
      </c>
      <c r="AD118" s="74">
        <v>3</v>
      </c>
      <c r="AE118" s="74">
        <v>0</v>
      </c>
      <c r="AF118" s="74">
        <v>0</v>
      </c>
      <c r="AG118" s="74">
        <v>2</v>
      </c>
      <c r="AH118" s="74">
        <v>0</v>
      </c>
      <c r="AI118" s="74">
        <v>2</v>
      </c>
      <c r="AJ118" s="74">
        <v>1</v>
      </c>
      <c r="AK118" s="22"/>
      <c r="AL118" s="22"/>
      <c r="AM118" s="22"/>
      <c r="AN118" s="22"/>
      <c r="AO118" s="22"/>
      <c r="AP118" s="22"/>
      <c r="AQ118" s="22"/>
      <c r="AR118" s="22"/>
      <c r="AS118" s="4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</row>
    <row r="119" spans="1:55" s="23" customFormat="1" ht="16" x14ac:dyDescent="0.25">
      <c r="A119" s="22"/>
      <c r="B119" s="98" t="s">
        <v>467</v>
      </c>
      <c r="C119" s="73">
        <v>2</v>
      </c>
      <c r="D119" s="73">
        <v>0</v>
      </c>
      <c r="E119" s="73">
        <v>0</v>
      </c>
      <c r="F119" s="73">
        <v>1</v>
      </c>
      <c r="G119" s="73">
        <v>1</v>
      </c>
      <c r="H119" s="73">
        <v>0</v>
      </c>
      <c r="I119" s="73">
        <v>3</v>
      </c>
      <c r="J119" s="73">
        <v>3</v>
      </c>
      <c r="K119" s="73">
        <v>8</v>
      </c>
      <c r="L119" s="73">
        <v>1</v>
      </c>
      <c r="M119" s="73">
        <v>1</v>
      </c>
      <c r="N119" s="73">
        <v>4</v>
      </c>
      <c r="O119" s="73">
        <v>0</v>
      </c>
      <c r="P119" s="73">
        <v>0</v>
      </c>
      <c r="Q119" s="73">
        <v>1</v>
      </c>
      <c r="R119" s="73">
        <v>1</v>
      </c>
      <c r="S119" s="73">
        <v>0</v>
      </c>
      <c r="T119" s="73">
        <v>0</v>
      </c>
      <c r="U119" s="73">
        <v>1</v>
      </c>
      <c r="V119" s="73">
        <v>0</v>
      </c>
      <c r="W119" s="73">
        <v>1</v>
      </c>
      <c r="X119" s="73">
        <v>0</v>
      </c>
      <c r="Y119" s="73">
        <v>0</v>
      </c>
      <c r="Z119" s="73">
        <v>4</v>
      </c>
      <c r="AA119" s="73">
        <v>3</v>
      </c>
      <c r="AB119" s="73">
        <v>0</v>
      </c>
      <c r="AC119" s="73">
        <v>0</v>
      </c>
      <c r="AD119" s="73">
        <v>2</v>
      </c>
      <c r="AE119" s="73">
        <v>0</v>
      </c>
      <c r="AF119" s="73">
        <v>1</v>
      </c>
      <c r="AG119" s="73">
        <v>1</v>
      </c>
      <c r="AH119" s="73">
        <v>1</v>
      </c>
      <c r="AI119" s="73">
        <v>0</v>
      </c>
      <c r="AJ119" s="73">
        <v>1</v>
      </c>
      <c r="AK119" s="22"/>
      <c r="AL119" s="22"/>
      <c r="AM119" s="22"/>
      <c r="AN119" s="22"/>
      <c r="AO119" s="22"/>
      <c r="AP119" s="22"/>
      <c r="AQ119" s="22"/>
      <c r="AR119" s="22"/>
      <c r="AS119" s="4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</row>
    <row r="120" spans="1:55" s="23" customFormat="1" ht="16" x14ac:dyDescent="0.25">
      <c r="A120" s="22"/>
      <c r="B120" s="99" t="s">
        <v>317</v>
      </c>
      <c r="C120" s="74">
        <v>0</v>
      </c>
      <c r="D120" s="74">
        <v>1</v>
      </c>
      <c r="E120" s="74">
        <v>2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1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  <c r="W120" s="74">
        <v>0</v>
      </c>
      <c r="X120" s="74">
        <v>0</v>
      </c>
      <c r="Y120" s="74">
        <v>0</v>
      </c>
      <c r="Z120" s="74">
        <v>0</v>
      </c>
      <c r="AA120" s="74">
        <v>0</v>
      </c>
      <c r="AB120" s="74">
        <v>0</v>
      </c>
      <c r="AC120" s="74">
        <v>0</v>
      </c>
      <c r="AD120" s="74">
        <v>0</v>
      </c>
      <c r="AE120" s="74">
        <v>0</v>
      </c>
      <c r="AF120" s="74">
        <v>0</v>
      </c>
      <c r="AG120" s="74">
        <v>0</v>
      </c>
      <c r="AH120" s="74">
        <v>0</v>
      </c>
      <c r="AI120" s="74">
        <v>0</v>
      </c>
      <c r="AJ120" s="74">
        <v>0</v>
      </c>
      <c r="AK120" s="22"/>
      <c r="AL120" s="22"/>
      <c r="AM120" s="22"/>
      <c r="AN120" s="22"/>
      <c r="AO120" s="22"/>
      <c r="AP120" s="22"/>
      <c r="AQ120" s="22"/>
      <c r="AR120" s="22"/>
      <c r="AS120" s="4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</row>
    <row r="121" spans="1:55" s="23" customFormat="1" ht="16" x14ac:dyDescent="0.25">
      <c r="A121" s="22"/>
      <c r="B121" s="98" t="s">
        <v>481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  <c r="T121" s="73">
        <v>0</v>
      </c>
      <c r="U121" s="73">
        <v>0</v>
      </c>
      <c r="V121" s="73">
        <v>0</v>
      </c>
      <c r="W121" s="73">
        <v>0</v>
      </c>
      <c r="X121" s="73">
        <v>0</v>
      </c>
      <c r="Y121" s="73">
        <v>0</v>
      </c>
      <c r="Z121" s="73">
        <v>0</v>
      </c>
      <c r="AA121" s="73">
        <v>0</v>
      </c>
      <c r="AB121" s="73">
        <v>0</v>
      </c>
      <c r="AC121" s="73">
        <v>0</v>
      </c>
      <c r="AD121" s="73">
        <v>0</v>
      </c>
      <c r="AE121" s="73">
        <v>0</v>
      </c>
      <c r="AF121" s="73">
        <v>0</v>
      </c>
      <c r="AG121" s="73">
        <v>0</v>
      </c>
      <c r="AH121" s="73">
        <v>0</v>
      </c>
      <c r="AI121" s="73">
        <v>0</v>
      </c>
      <c r="AJ121" s="73">
        <v>0</v>
      </c>
      <c r="AK121" s="22"/>
      <c r="AL121" s="22"/>
      <c r="AM121" s="22"/>
      <c r="AN121" s="22"/>
      <c r="AO121" s="22"/>
      <c r="AP121" s="22"/>
      <c r="AQ121" s="22"/>
      <c r="AR121" s="22"/>
      <c r="AS121" s="4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</row>
    <row r="122" spans="1:55" s="23" customFormat="1" ht="16" x14ac:dyDescent="0.25">
      <c r="A122" s="22"/>
      <c r="B122" s="99" t="s">
        <v>482</v>
      </c>
      <c r="C122" s="74">
        <v>0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  <c r="U122" s="74">
        <v>0</v>
      </c>
      <c r="V122" s="74">
        <v>0</v>
      </c>
      <c r="W122" s="74">
        <v>0</v>
      </c>
      <c r="X122" s="74">
        <v>0</v>
      </c>
      <c r="Y122" s="74">
        <v>0</v>
      </c>
      <c r="Z122" s="74">
        <v>0</v>
      </c>
      <c r="AA122" s="74">
        <v>0</v>
      </c>
      <c r="AB122" s="74">
        <v>0</v>
      </c>
      <c r="AC122" s="74">
        <v>0</v>
      </c>
      <c r="AD122" s="74">
        <v>0</v>
      </c>
      <c r="AE122" s="74">
        <v>0</v>
      </c>
      <c r="AF122" s="74">
        <v>0</v>
      </c>
      <c r="AG122" s="74">
        <v>0</v>
      </c>
      <c r="AH122" s="74">
        <v>0</v>
      </c>
      <c r="AI122" s="74">
        <v>0</v>
      </c>
      <c r="AJ122" s="74">
        <v>0</v>
      </c>
      <c r="AK122" s="22"/>
      <c r="AL122" s="22"/>
      <c r="AM122" s="22"/>
      <c r="AN122" s="22"/>
      <c r="AO122" s="22"/>
      <c r="AP122" s="22"/>
      <c r="AQ122" s="22"/>
      <c r="AR122" s="22"/>
      <c r="AS122" s="4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</row>
    <row r="123" spans="1:55" s="23" customFormat="1" ht="16" x14ac:dyDescent="0.25">
      <c r="A123" s="22"/>
      <c r="B123" s="98" t="s">
        <v>273</v>
      </c>
      <c r="C123" s="73">
        <v>0</v>
      </c>
      <c r="D123" s="73">
        <v>0</v>
      </c>
      <c r="E123" s="73">
        <v>1</v>
      </c>
      <c r="F123" s="73">
        <v>3</v>
      </c>
      <c r="G123" s="73">
        <v>1</v>
      </c>
      <c r="H123" s="73">
        <v>1</v>
      </c>
      <c r="I123" s="73">
        <v>2</v>
      </c>
      <c r="J123" s="73">
        <v>1</v>
      </c>
      <c r="K123" s="73">
        <v>0</v>
      </c>
      <c r="L123" s="73">
        <v>0</v>
      </c>
      <c r="M123" s="73">
        <v>0</v>
      </c>
      <c r="N123" s="73">
        <v>2</v>
      </c>
      <c r="O123" s="73">
        <v>0</v>
      </c>
      <c r="P123" s="73">
        <v>0</v>
      </c>
      <c r="Q123" s="73">
        <v>2</v>
      </c>
      <c r="R123" s="73">
        <v>0</v>
      </c>
      <c r="S123" s="73">
        <v>2</v>
      </c>
      <c r="T123" s="73">
        <v>0</v>
      </c>
      <c r="U123" s="73">
        <v>0</v>
      </c>
      <c r="V123" s="73">
        <v>0</v>
      </c>
      <c r="W123" s="73">
        <v>0</v>
      </c>
      <c r="X123" s="73">
        <v>1</v>
      </c>
      <c r="Y123" s="73">
        <v>0</v>
      </c>
      <c r="Z123" s="73">
        <v>0</v>
      </c>
      <c r="AA123" s="73">
        <v>0</v>
      </c>
      <c r="AB123" s="73">
        <v>0</v>
      </c>
      <c r="AC123" s="73">
        <v>0</v>
      </c>
      <c r="AD123" s="73">
        <v>0</v>
      </c>
      <c r="AE123" s="73">
        <v>0</v>
      </c>
      <c r="AF123" s="73">
        <v>0</v>
      </c>
      <c r="AG123" s="73">
        <v>0</v>
      </c>
      <c r="AH123" s="73">
        <v>0</v>
      </c>
      <c r="AI123" s="73">
        <v>0</v>
      </c>
      <c r="AJ123" s="73">
        <v>0</v>
      </c>
      <c r="AK123" s="22"/>
      <c r="AL123" s="22"/>
      <c r="AM123" s="22"/>
      <c r="AN123" s="22"/>
      <c r="AO123" s="22"/>
      <c r="AP123" s="22"/>
      <c r="AQ123" s="22"/>
      <c r="AR123" s="22"/>
      <c r="AS123" s="4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</row>
    <row r="124" spans="1:55" s="23" customFormat="1" ht="16" x14ac:dyDescent="0.25">
      <c r="A124" s="22"/>
      <c r="B124" s="99" t="s">
        <v>483</v>
      </c>
      <c r="C124" s="74">
        <v>0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4">
        <v>0</v>
      </c>
      <c r="U124" s="74">
        <v>0</v>
      </c>
      <c r="V124" s="74">
        <v>0</v>
      </c>
      <c r="W124" s="74">
        <v>0</v>
      </c>
      <c r="X124" s="74">
        <v>0</v>
      </c>
      <c r="Y124" s="74">
        <v>0</v>
      </c>
      <c r="Z124" s="74">
        <v>0</v>
      </c>
      <c r="AA124" s="74">
        <v>0</v>
      </c>
      <c r="AB124" s="74">
        <v>0</v>
      </c>
      <c r="AC124" s="74">
        <v>0</v>
      </c>
      <c r="AD124" s="74">
        <v>0</v>
      </c>
      <c r="AE124" s="74">
        <v>0</v>
      </c>
      <c r="AF124" s="74">
        <v>0</v>
      </c>
      <c r="AG124" s="74">
        <v>0</v>
      </c>
      <c r="AH124" s="74">
        <v>0</v>
      </c>
      <c r="AI124" s="74">
        <v>0</v>
      </c>
      <c r="AJ124" s="74">
        <v>0</v>
      </c>
      <c r="AK124" s="22"/>
      <c r="AL124" s="22"/>
      <c r="AM124" s="22"/>
      <c r="AN124" s="22"/>
      <c r="AO124" s="22"/>
      <c r="AP124" s="22"/>
      <c r="AQ124" s="22"/>
      <c r="AR124" s="22"/>
      <c r="AS124" s="4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</row>
    <row r="125" spans="1:55" s="23" customFormat="1" ht="16" x14ac:dyDescent="0.25">
      <c r="A125" s="22"/>
      <c r="B125" s="98" t="s">
        <v>465</v>
      </c>
      <c r="C125" s="73">
        <v>4</v>
      </c>
      <c r="D125" s="73">
        <v>7</v>
      </c>
      <c r="E125" s="73">
        <v>4</v>
      </c>
      <c r="F125" s="73">
        <v>2</v>
      </c>
      <c r="G125" s="73">
        <v>4</v>
      </c>
      <c r="H125" s="73">
        <v>8</v>
      </c>
      <c r="I125" s="73">
        <v>3</v>
      </c>
      <c r="J125" s="73">
        <v>3</v>
      </c>
      <c r="K125" s="73">
        <v>0</v>
      </c>
      <c r="L125" s="73">
        <v>0</v>
      </c>
      <c r="M125" s="73">
        <v>2</v>
      </c>
      <c r="N125" s="73">
        <v>4</v>
      </c>
      <c r="O125" s="73">
        <v>10</v>
      </c>
      <c r="P125" s="73">
        <v>0</v>
      </c>
      <c r="Q125" s="73">
        <v>1</v>
      </c>
      <c r="R125" s="73">
        <v>0</v>
      </c>
      <c r="S125" s="73">
        <v>0</v>
      </c>
      <c r="T125" s="73">
        <v>0</v>
      </c>
      <c r="U125" s="73">
        <v>0</v>
      </c>
      <c r="V125" s="73">
        <v>3</v>
      </c>
      <c r="W125" s="73">
        <v>1</v>
      </c>
      <c r="X125" s="73">
        <v>1</v>
      </c>
      <c r="Y125" s="73">
        <v>1</v>
      </c>
      <c r="Z125" s="73">
        <v>3</v>
      </c>
      <c r="AA125" s="73">
        <v>5</v>
      </c>
      <c r="AB125" s="73">
        <v>2</v>
      </c>
      <c r="AC125" s="73">
        <v>2</v>
      </c>
      <c r="AD125" s="73">
        <v>2</v>
      </c>
      <c r="AE125" s="73">
        <v>3</v>
      </c>
      <c r="AF125" s="73">
        <v>3</v>
      </c>
      <c r="AG125" s="73">
        <v>1</v>
      </c>
      <c r="AH125" s="73">
        <v>5</v>
      </c>
      <c r="AI125" s="73">
        <v>5</v>
      </c>
      <c r="AJ125" s="73">
        <v>0</v>
      </c>
      <c r="AK125" s="22"/>
      <c r="AL125" s="22"/>
      <c r="AM125" s="22"/>
      <c r="AN125" s="22"/>
      <c r="AO125" s="22"/>
      <c r="AP125" s="22"/>
      <c r="AQ125" s="22"/>
      <c r="AR125" s="22"/>
      <c r="AS125" s="4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</row>
    <row r="126" spans="1:55" s="23" customFormat="1" ht="16" x14ac:dyDescent="0.25">
      <c r="A126" s="22"/>
      <c r="B126" s="99" t="s">
        <v>276</v>
      </c>
      <c r="C126" s="74">
        <v>0</v>
      </c>
      <c r="D126" s="74">
        <v>3</v>
      </c>
      <c r="E126" s="74">
        <v>0</v>
      </c>
      <c r="F126" s="74">
        <v>1</v>
      </c>
      <c r="G126" s="74">
        <v>1</v>
      </c>
      <c r="H126" s="74">
        <v>0</v>
      </c>
      <c r="I126" s="74">
        <v>2</v>
      </c>
      <c r="J126" s="74">
        <v>1</v>
      </c>
      <c r="K126" s="74">
        <v>0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  <c r="T126" s="74">
        <v>0</v>
      </c>
      <c r="U126" s="74">
        <v>0</v>
      </c>
      <c r="V126" s="74">
        <v>0</v>
      </c>
      <c r="W126" s="74">
        <v>1</v>
      </c>
      <c r="X126" s="74">
        <v>0</v>
      </c>
      <c r="Y126" s="74">
        <v>1</v>
      </c>
      <c r="Z126" s="74">
        <v>0</v>
      </c>
      <c r="AA126" s="74">
        <v>0</v>
      </c>
      <c r="AB126" s="74">
        <v>2</v>
      </c>
      <c r="AC126" s="74">
        <v>0</v>
      </c>
      <c r="AD126" s="74">
        <v>0</v>
      </c>
      <c r="AE126" s="74">
        <v>0</v>
      </c>
      <c r="AF126" s="74">
        <v>0</v>
      </c>
      <c r="AG126" s="74">
        <v>0</v>
      </c>
      <c r="AH126" s="74">
        <v>0</v>
      </c>
      <c r="AI126" s="74">
        <v>1</v>
      </c>
      <c r="AJ126" s="74">
        <v>0</v>
      </c>
      <c r="AK126" s="22"/>
      <c r="AL126" s="22"/>
      <c r="AM126" s="22"/>
      <c r="AN126" s="22"/>
      <c r="AO126" s="22"/>
      <c r="AP126" s="22"/>
      <c r="AQ126" s="22"/>
      <c r="AR126" s="22"/>
      <c r="AS126" s="4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</row>
    <row r="127" spans="1:55" s="23" customFormat="1" ht="16" x14ac:dyDescent="0.25">
      <c r="A127" s="22"/>
      <c r="B127" s="98" t="s">
        <v>472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73">
        <v>0</v>
      </c>
      <c r="S127" s="73">
        <v>0</v>
      </c>
      <c r="T127" s="73">
        <v>0</v>
      </c>
      <c r="U127" s="73">
        <v>0</v>
      </c>
      <c r="V127" s="73">
        <v>0</v>
      </c>
      <c r="W127" s="73">
        <v>0</v>
      </c>
      <c r="X127" s="73">
        <v>0</v>
      </c>
      <c r="Y127" s="73">
        <v>0</v>
      </c>
      <c r="Z127" s="73">
        <v>0</v>
      </c>
      <c r="AA127" s="73">
        <v>0</v>
      </c>
      <c r="AB127" s="73">
        <v>0</v>
      </c>
      <c r="AC127" s="73">
        <v>0</v>
      </c>
      <c r="AD127" s="73">
        <v>1</v>
      </c>
      <c r="AE127" s="73">
        <v>0</v>
      </c>
      <c r="AF127" s="73">
        <v>0</v>
      </c>
      <c r="AG127" s="73">
        <v>0</v>
      </c>
      <c r="AH127" s="73">
        <v>0</v>
      </c>
      <c r="AI127" s="73">
        <v>0</v>
      </c>
      <c r="AJ127" s="73">
        <v>0</v>
      </c>
      <c r="AK127" s="22"/>
      <c r="AL127" s="22"/>
      <c r="AM127" s="22"/>
      <c r="AN127" s="22"/>
      <c r="AO127" s="22"/>
      <c r="AP127" s="22"/>
      <c r="AQ127" s="22"/>
      <c r="AR127" s="22"/>
      <c r="AS127" s="4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</row>
    <row r="128" spans="1:55" s="23" customFormat="1" ht="16" x14ac:dyDescent="0.25">
      <c r="A128" s="22"/>
      <c r="B128" s="99" t="s">
        <v>278</v>
      </c>
      <c r="C128" s="74">
        <v>1</v>
      </c>
      <c r="D128" s="74">
        <v>0</v>
      </c>
      <c r="E128" s="74">
        <v>1</v>
      </c>
      <c r="F128" s="74">
        <v>0</v>
      </c>
      <c r="G128" s="74">
        <v>0</v>
      </c>
      <c r="H128" s="74">
        <v>0</v>
      </c>
      <c r="I128" s="74">
        <v>1</v>
      </c>
      <c r="J128" s="74">
        <v>0</v>
      </c>
      <c r="K128" s="74">
        <v>0</v>
      </c>
      <c r="L128" s="74">
        <v>2</v>
      </c>
      <c r="M128" s="74">
        <v>1</v>
      </c>
      <c r="N128" s="74">
        <v>0</v>
      </c>
      <c r="O128" s="74">
        <v>0</v>
      </c>
      <c r="P128" s="74">
        <v>1</v>
      </c>
      <c r="Q128" s="74">
        <v>0</v>
      </c>
      <c r="R128" s="74">
        <v>0</v>
      </c>
      <c r="S128" s="74">
        <v>0</v>
      </c>
      <c r="T128" s="74">
        <v>0</v>
      </c>
      <c r="U128" s="74">
        <v>0</v>
      </c>
      <c r="V128" s="74">
        <v>0</v>
      </c>
      <c r="W128" s="74">
        <v>0</v>
      </c>
      <c r="X128" s="74">
        <v>0</v>
      </c>
      <c r="Y128" s="74">
        <v>0</v>
      </c>
      <c r="Z128" s="74">
        <v>0</v>
      </c>
      <c r="AA128" s="74">
        <v>0</v>
      </c>
      <c r="AB128" s="74">
        <v>1</v>
      </c>
      <c r="AC128" s="74">
        <v>0</v>
      </c>
      <c r="AD128" s="74">
        <v>0</v>
      </c>
      <c r="AE128" s="74">
        <v>0</v>
      </c>
      <c r="AF128" s="74">
        <v>0</v>
      </c>
      <c r="AG128" s="74">
        <v>1</v>
      </c>
      <c r="AH128" s="74">
        <v>0</v>
      </c>
      <c r="AI128" s="74">
        <v>0</v>
      </c>
      <c r="AJ128" s="74">
        <v>0</v>
      </c>
      <c r="AK128" s="22"/>
      <c r="AL128" s="22"/>
      <c r="AM128" s="22"/>
      <c r="AN128" s="22"/>
      <c r="AO128" s="22"/>
      <c r="AP128" s="22"/>
      <c r="AQ128" s="22"/>
      <c r="AR128" s="22"/>
      <c r="AS128" s="4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</row>
    <row r="129" spans="1:55" s="23" customFormat="1" ht="16" x14ac:dyDescent="0.25">
      <c r="A129" s="22"/>
      <c r="B129" s="98" t="s">
        <v>484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73">
        <v>0</v>
      </c>
      <c r="Z129" s="73">
        <v>0</v>
      </c>
      <c r="AA129" s="73">
        <v>0</v>
      </c>
      <c r="AB129" s="73">
        <v>0</v>
      </c>
      <c r="AC129" s="73">
        <v>0</v>
      </c>
      <c r="AD129" s="73">
        <v>0</v>
      </c>
      <c r="AE129" s="73">
        <v>0</v>
      </c>
      <c r="AF129" s="73">
        <v>0</v>
      </c>
      <c r="AG129" s="73">
        <v>0</v>
      </c>
      <c r="AH129" s="73">
        <v>0</v>
      </c>
      <c r="AI129" s="73">
        <v>0</v>
      </c>
      <c r="AJ129" s="73">
        <v>0</v>
      </c>
      <c r="AK129" s="22"/>
      <c r="AL129" s="22"/>
      <c r="AM129" s="22"/>
      <c r="AN129" s="22"/>
      <c r="AO129" s="22"/>
      <c r="AP129" s="22"/>
      <c r="AQ129" s="22"/>
      <c r="AR129" s="22"/>
      <c r="AS129" s="4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</row>
    <row r="130" spans="1:55" s="23" customFormat="1" ht="16" x14ac:dyDescent="0.25">
      <c r="A130" s="22"/>
      <c r="B130" s="99" t="s">
        <v>470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1</v>
      </c>
      <c r="J130" s="74">
        <v>1</v>
      </c>
      <c r="K130" s="74">
        <v>0</v>
      </c>
      <c r="L130" s="74">
        <v>0</v>
      </c>
      <c r="M130" s="74">
        <v>0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  <c r="T130" s="74">
        <v>0</v>
      </c>
      <c r="U130" s="74">
        <v>0</v>
      </c>
      <c r="V130" s="74">
        <v>0</v>
      </c>
      <c r="W130" s="74">
        <v>0</v>
      </c>
      <c r="X130" s="74">
        <v>0</v>
      </c>
      <c r="Y130" s="74">
        <v>0</v>
      </c>
      <c r="Z130" s="74">
        <v>0</v>
      </c>
      <c r="AA130" s="74">
        <v>0</v>
      </c>
      <c r="AB130" s="74">
        <v>0</v>
      </c>
      <c r="AC130" s="74">
        <v>0</v>
      </c>
      <c r="AD130" s="74">
        <v>0</v>
      </c>
      <c r="AE130" s="74">
        <v>0</v>
      </c>
      <c r="AF130" s="74">
        <v>0</v>
      </c>
      <c r="AG130" s="74">
        <v>0</v>
      </c>
      <c r="AH130" s="74">
        <v>0</v>
      </c>
      <c r="AI130" s="74">
        <v>0</v>
      </c>
      <c r="AJ130" s="74">
        <v>0</v>
      </c>
      <c r="AK130" s="22"/>
      <c r="AL130" s="22"/>
      <c r="AM130" s="22"/>
      <c r="AN130" s="22"/>
      <c r="AO130" s="22"/>
      <c r="AP130" s="22"/>
      <c r="AQ130" s="22"/>
      <c r="AR130" s="22"/>
      <c r="AS130" s="4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</row>
    <row r="131" spans="1:55" s="23" customFormat="1" ht="16" x14ac:dyDescent="0.25">
      <c r="A131" s="22"/>
      <c r="B131" s="98" t="s">
        <v>318</v>
      </c>
      <c r="C131" s="73">
        <v>1</v>
      </c>
      <c r="D131" s="73">
        <v>0</v>
      </c>
      <c r="E131" s="73">
        <v>0</v>
      </c>
      <c r="F131" s="73">
        <v>1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0</v>
      </c>
      <c r="S131" s="73">
        <v>0</v>
      </c>
      <c r="T131" s="73">
        <v>0</v>
      </c>
      <c r="U131" s="73">
        <v>0</v>
      </c>
      <c r="V131" s="73">
        <v>0</v>
      </c>
      <c r="W131" s="73">
        <v>0</v>
      </c>
      <c r="X131" s="73">
        <v>0</v>
      </c>
      <c r="Y131" s="73">
        <v>0</v>
      </c>
      <c r="Z131" s="73">
        <v>0</v>
      </c>
      <c r="AA131" s="73">
        <v>0</v>
      </c>
      <c r="AB131" s="73">
        <v>0</v>
      </c>
      <c r="AC131" s="73">
        <v>0</v>
      </c>
      <c r="AD131" s="73">
        <v>0</v>
      </c>
      <c r="AE131" s="73">
        <v>0</v>
      </c>
      <c r="AF131" s="73">
        <v>0</v>
      </c>
      <c r="AG131" s="73">
        <v>0</v>
      </c>
      <c r="AH131" s="73">
        <v>0</v>
      </c>
      <c r="AI131" s="73">
        <v>0</v>
      </c>
      <c r="AJ131" s="73">
        <v>0</v>
      </c>
      <c r="AK131" s="22"/>
      <c r="AL131" s="22"/>
      <c r="AM131" s="22"/>
      <c r="AN131" s="22"/>
      <c r="AO131" s="22"/>
      <c r="AP131" s="22"/>
      <c r="AQ131" s="22"/>
      <c r="AR131" s="22"/>
      <c r="AS131" s="4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</row>
    <row r="132" spans="1:55" s="23" customFormat="1" ht="16" x14ac:dyDescent="0.25">
      <c r="A132" s="22"/>
      <c r="B132" s="99" t="s">
        <v>314</v>
      </c>
      <c r="C132" s="74">
        <v>0</v>
      </c>
      <c r="D132" s="74">
        <v>0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  <c r="T132" s="74">
        <v>0</v>
      </c>
      <c r="U132" s="74">
        <v>0</v>
      </c>
      <c r="V132" s="74">
        <v>2</v>
      </c>
      <c r="W132" s="74">
        <v>0</v>
      </c>
      <c r="X132" s="74">
        <v>0</v>
      </c>
      <c r="Y132" s="74">
        <v>1</v>
      </c>
      <c r="Z132" s="74">
        <v>0</v>
      </c>
      <c r="AA132" s="74">
        <v>0</v>
      </c>
      <c r="AB132" s="74">
        <v>0</v>
      </c>
      <c r="AC132" s="74">
        <v>5</v>
      </c>
      <c r="AD132" s="74">
        <v>1</v>
      </c>
      <c r="AE132" s="74">
        <v>0</v>
      </c>
      <c r="AF132" s="74">
        <v>3</v>
      </c>
      <c r="AG132" s="74">
        <v>3</v>
      </c>
      <c r="AH132" s="74">
        <v>1</v>
      </c>
      <c r="AI132" s="74">
        <v>0</v>
      </c>
      <c r="AJ132" s="74">
        <v>0</v>
      </c>
      <c r="AK132" s="22"/>
      <c r="AL132" s="22"/>
      <c r="AM132" s="22"/>
      <c r="AN132" s="22"/>
      <c r="AO132" s="22"/>
      <c r="AP132" s="22"/>
      <c r="AQ132" s="22"/>
      <c r="AR132" s="22"/>
      <c r="AS132" s="4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</row>
    <row r="133" spans="1:55" s="23" customFormat="1" ht="16" x14ac:dyDescent="0.25">
      <c r="A133" s="22"/>
      <c r="B133" s="98" t="s">
        <v>326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73">
        <v>0</v>
      </c>
      <c r="Q133" s="73">
        <v>0</v>
      </c>
      <c r="R133" s="73">
        <v>0</v>
      </c>
      <c r="S133" s="73">
        <v>0</v>
      </c>
      <c r="T133" s="73">
        <v>0</v>
      </c>
      <c r="U133" s="73">
        <v>0</v>
      </c>
      <c r="V133" s="73">
        <v>0</v>
      </c>
      <c r="W133" s="73">
        <v>1</v>
      </c>
      <c r="X133" s="73">
        <v>0</v>
      </c>
      <c r="Y133" s="73">
        <v>0</v>
      </c>
      <c r="Z133" s="73">
        <v>0</v>
      </c>
      <c r="AA133" s="73">
        <v>0</v>
      </c>
      <c r="AB133" s="73">
        <v>0</v>
      </c>
      <c r="AC133" s="73">
        <v>0</v>
      </c>
      <c r="AD133" s="73">
        <v>0</v>
      </c>
      <c r="AE133" s="73">
        <v>0</v>
      </c>
      <c r="AF133" s="73">
        <v>0</v>
      </c>
      <c r="AG133" s="73">
        <v>0</v>
      </c>
      <c r="AH133" s="73">
        <v>0</v>
      </c>
      <c r="AI133" s="73">
        <v>0</v>
      </c>
      <c r="AJ133" s="73">
        <v>0</v>
      </c>
      <c r="AK133" s="22"/>
      <c r="AL133" s="22"/>
      <c r="AM133" s="22"/>
      <c r="AN133" s="22"/>
      <c r="AO133" s="22"/>
      <c r="AP133" s="22"/>
      <c r="AQ133" s="22"/>
      <c r="AR133" s="22"/>
      <c r="AS133" s="4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</row>
    <row r="134" spans="1:55" s="23" customFormat="1" ht="15" x14ac:dyDescent="0.25">
      <c r="A134" s="22"/>
      <c r="B134" s="97" t="s">
        <v>279</v>
      </c>
      <c r="C134" s="84">
        <v>0</v>
      </c>
      <c r="D134" s="84">
        <v>0</v>
      </c>
      <c r="E134" s="84">
        <v>5</v>
      </c>
      <c r="F134" s="84">
        <v>0</v>
      </c>
      <c r="G134" s="84">
        <v>1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0</v>
      </c>
      <c r="Q134" s="84">
        <v>0</v>
      </c>
      <c r="R134" s="84">
        <v>0</v>
      </c>
      <c r="S134" s="84">
        <v>1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84">
        <v>0</v>
      </c>
      <c r="Z134" s="84">
        <v>0</v>
      </c>
      <c r="AA134" s="84">
        <v>0</v>
      </c>
      <c r="AB134" s="84">
        <v>0</v>
      </c>
      <c r="AC134" s="84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0</v>
      </c>
      <c r="AJ134" s="84">
        <v>0</v>
      </c>
      <c r="AK134" s="22"/>
      <c r="AL134" s="22"/>
      <c r="AM134" s="22"/>
      <c r="AN134" s="22"/>
      <c r="AO134" s="22"/>
      <c r="AP134" s="22"/>
      <c r="AQ134" s="22"/>
      <c r="AR134" s="22"/>
      <c r="AS134" s="4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</row>
    <row r="135" spans="1:55" s="23" customFormat="1" ht="16" x14ac:dyDescent="0.25">
      <c r="A135" s="22"/>
      <c r="B135" s="98" t="s">
        <v>485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0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73">
        <v>0</v>
      </c>
      <c r="AF135" s="73">
        <v>0</v>
      </c>
      <c r="AG135" s="73">
        <v>0</v>
      </c>
      <c r="AH135" s="73">
        <v>0</v>
      </c>
      <c r="AI135" s="73">
        <v>0</v>
      </c>
      <c r="AJ135" s="73">
        <v>0</v>
      </c>
      <c r="AK135" s="22"/>
      <c r="AL135" s="22"/>
      <c r="AM135" s="22"/>
      <c r="AN135" s="22"/>
      <c r="AO135" s="22"/>
      <c r="AP135" s="22"/>
      <c r="AQ135" s="22"/>
      <c r="AR135" s="22"/>
      <c r="AS135" s="4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</row>
    <row r="136" spans="1:55" s="23" customFormat="1" ht="16" x14ac:dyDescent="0.25">
      <c r="A136" s="22"/>
      <c r="B136" s="99" t="s">
        <v>258</v>
      </c>
      <c r="C136" s="74">
        <v>2</v>
      </c>
      <c r="D136" s="74">
        <v>2</v>
      </c>
      <c r="E136" s="74">
        <v>0</v>
      </c>
      <c r="F136" s="74">
        <v>2</v>
      </c>
      <c r="G136" s="74">
        <v>21</v>
      </c>
      <c r="H136" s="74">
        <v>3</v>
      </c>
      <c r="I136" s="74">
        <v>0</v>
      </c>
      <c r="J136" s="74">
        <v>1</v>
      </c>
      <c r="K136" s="74">
        <v>2</v>
      </c>
      <c r="L136" s="74">
        <v>0</v>
      </c>
      <c r="M136" s="74">
        <v>0</v>
      </c>
      <c r="N136" s="74">
        <v>64</v>
      </c>
      <c r="O136" s="74">
        <v>2</v>
      </c>
      <c r="P136" s="74">
        <v>4</v>
      </c>
      <c r="Q136" s="74">
        <v>0</v>
      </c>
      <c r="R136" s="74">
        <v>0</v>
      </c>
      <c r="S136" s="74">
        <v>1</v>
      </c>
      <c r="T136" s="74">
        <v>0</v>
      </c>
      <c r="U136" s="74">
        <v>2</v>
      </c>
      <c r="V136" s="74">
        <v>1</v>
      </c>
      <c r="W136" s="74">
        <v>3</v>
      </c>
      <c r="X136" s="74">
        <v>1</v>
      </c>
      <c r="Y136" s="74">
        <v>1</v>
      </c>
      <c r="Z136" s="74">
        <v>1</v>
      </c>
      <c r="AA136" s="74">
        <v>0</v>
      </c>
      <c r="AB136" s="74">
        <v>0</v>
      </c>
      <c r="AC136" s="74">
        <v>1</v>
      </c>
      <c r="AD136" s="74">
        <v>1</v>
      </c>
      <c r="AE136" s="74">
        <v>1</v>
      </c>
      <c r="AF136" s="74">
        <v>0</v>
      </c>
      <c r="AG136" s="74">
        <v>2</v>
      </c>
      <c r="AH136" s="74">
        <v>1</v>
      </c>
      <c r="AI136" s="74">
        <v>1</v>
      </c>
      <c r="AJ136" s="74">
        <v>0</v>
      </c>
      <c r="AK136" s="22"/>
      <c r="AL136" s="22"/>
      <c r="AM136" s="22"/>
      <c r="AN136" s="22"/>
      <c r="AO136" s="22"/>
      <c r="AP136" s="22"/>
      <c r="AQ136" s="22"/>
      <c r="AR136" s="22"/>
      <c r="AS136" s="4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</row>
    <row r="137" spans="1:55" s="23" customFormat="1" ht="16" x14ac:dyDescent="0.25">
      <c r="A137" s="22"/>
      <c r="B137" s="98" t="s">
        <v>259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1</v>
      </c>
      <c r="N137" s="73">
        <v>0</v>
      </c>
      <c r="O137" s="73">
        <v>0</v>
      </c>
      <c r="P137" s="73">
        <v>0</v>
      </c>
      <c r="Q137" s="73">
        <v>0</v>
      </c>
      <c r="R137" s="73">
        <v>1</v>
      </c>
      <c r="S137" s="73">
        <v>0</v>
      </c>
      <c r="T137" s="73">
        <v>0</v>
      </c>
      <c r="U137" s="73">
        <v>0</v>
      </c>
      <c r="V137" s="73">
        <v>0</v>
      </c>
      <c r="W137" s="73">
        <v>0</v>
      </c>
      <c r="X137" s="73">
        <v>0</v>
      </c>
      <c r="Y137" s="73">
        <v>1</v>
      </c>
      <c r="Z137" s="73">
        <v>0</v>
      </c>
      <c r="AA137" s="73">
        <v>0</v>
      </c>
      <c r="AB137" s="73">
        <v>1</v>
      </c>
      <c r="AC137" s="73">
        <v>1</v>
      </c>
      <c r="AD137" s="73">
        <v>1</v>
      </c>
      <c r="AE137" s="73">
        <v>0</v>
      </c>
      <c r="AF137" s="73">
        <v>0</v>
      </c>
      <c r="AG137" s="73">
        <v>0</v>
      </c>
      <c r="AH137" s="73">
        <v>1</v>
      </c>
      <c r="AI137" s="73">
        <v>0</v>
      </c>
      <c r="AJ137" s="73">
        <v>0</v>
      </c>
      <c r="AK137" s="22"/>
      <c r="AL137" s="22"/>
      <c r="AM137" s="22"/>
      <c r="AN137" s="22"/>
      <c r="AO137" s="22"/>
      <c r="AP137" s="22"/>
      <c r="AQ137" s="22"/>
      <c r="AR137" s="22"/>
      <c r="AS137" s="4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</row>
    <row r="138" spans="1:55" s="23" customFormat="1" ht="16" x14ac:dyDescent="0.25">
      <c r="A138" s="22"/>
      <c r="B138" s="99" t="s">
        <v>486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v>0</v>
      </c>
      <c r="W138" s="74">
        <v>0</v>
      </c>
      <c r="X138" s="74">
        <v>0</v>
      </c>
      <c r="Y138" s="74">
        <v>0</v>
      </c>
      <c r="Z138" s="74">
        <v>0</v>
      </c>
      <c r="AA138" s="74">
        <v>0</v>
      </c>
      <c r="AB138" s="74">
        <v>0</v>
      </c>
      <c r="AC138" s="74">
        <v>0</v>
      </c>
      <c r="AD138" s="74">
        <v>0</v>
      </c>
      <c r="AE138" s="74">
        <v>0</v>
      </c>
      <c r="AF138" s="74">
        <v>0</v>
      </c>
      <c r="AG138" s="74">
        <v>0</v>
      </c>
      <c r="AH138" s="74">
        <v>0</v>
      </c>
      <c r="AI138" s="74">
        <v>0</v>
      </c>
      <c r="AJ138" s="74">
        <v>0</v>
      </c>
      <c r="AK138" s="22"/>
      <c r="AL138" s="22"/>
      <c r="AM138" s="22"/>
      <c r="AN138" s="22"/>
      <c r="AO138" s="22"/>
      <c r="AP138" s="22"/>
      <c r="AQ138" s="22"/>
      <c r="AR138" s="22"/>
      <c r="AS138" s="4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</row>
    <row r="139" spans="1:55" s="23" customFormat="1" ht="16" x14ac:dyDescent="0.25">
      <c r="A139" s="22"/>
      <c r="B139" s="98" t="s">
        <v>319</v>
      </c>
      <c r="C139" s="73">
        <v>1</v>
      </c>
      <c r="D139" s="73">
        <v>2</v>
      </c>
      <c r="E139" s="73">
        <v>0</v>
      </c>
      <c r="F139" s="73">
        <v>0</v>
      </c>
      <c r="G139" s="73">
        <v>0</v>
      </c>
      <c r="H139" s="73">
        <v>8</v>
      </c>
      <c r="I139" s="73">
        <v>4</v>
      </c>
      <c r="J139" s="73">
        <v>0</v>
      </c>
      <c r="K139" s="73">
        <v>0</v>
      </c>
      <c r="L139" s="73">
        <v>1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73">
        <v>0</v>
      </c>
      <c r="AE139" s="73">
        <v>0</v>
      </c>
      <c r="AF139" s="73">
        <v>1</v>
      </c>
      <c r="AG139" s="73">
        <v>0</v>
      </c>
      <c r="AH139" s="73">
        <v>2</v>
      </c>
      <c r="AI139" s="73">
        <v>0</v>
      </c>
      <c r="AJ139" s="73">
        <v>0</v>
      </c>
      <c r="AK139" s="22"/>
      <c r="AL139" s="22"/>
      <c r="AM139" s="22"/>
      <c r="AN139" s="22"/>
      <c r="AO139" s="22"/>
      <c r="AP139" s="22"/>
      <c r="AQ139" s="22"/>
      <c r="AR139" s="22"/>
      <c r="AS139" s="4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</row>
    <row r="140" spans="1:55" s="23" customFormat="1" ht="16" x14ac:dyDescent="0.25">
      <c r="A140" s="22"/>
      <c r="B140" s="99" t="s">
        <v>320</v>
      </c>
      <c r="C140" s="74">
        <v>0</v>
      </c>
      <c r="D140" s="74">
        <v>0</v>
      </c>
      <c r="E140" s="74">
        <v>2</v>
      </c>
      <c r="F140" s="74">
        <v>0</v>
      </c>
      <c r="G140" s="74">
        <v>0</v>
      </c>
      <c r="H140" s="74">
        <v>0</v>
      </c>
      <c r="I140" s="74">
        <v>1</v>
      </c>
      <c r="J140" s="74">
        <v>0</v>
      </c>
      <c r="K140" s="74">
        <v>0</v>
      </c>
      <c r="L140" s="74">
        <v>0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v>0</v>
      </c>
      <c r="W140" s="74">
        <v>0</v>
      </c>
      <c r="X140" s="74">
        <v>0</v>
      </c>
      <c r="Y140" s="74">
        <v>0</v>
      </c>
      <c r="Z140" s="74">
        <v>0</v>
      </c>
      <c r="AA140" s="74">
        <v>0</v>
      </c>
      <c r="AB140" s="74">
        <v>0</v>
      </c>
      <c r="AC140" s="74">
        <v>0</v>
      </c>
      <c r="AD140" s="74">
        <v>0</v>
      </c>
      <c r="AE140" s="74">
        <v>0</v>
      </c>
      <c r="AF140" s="74">
        <v>0</v>
      </c>
      <c r="AG140" s="74">
        <v>0</v>
      </c>
      <c r="AH140" s="74">
        <v>0</v>
      </c>
      <c r="AI140" s="74">
        <v>0</v>
      </c>
      <c r="AJ140" s="74">
        <v>0</v>
      </c>
      <c r="AK140" s="22"/>
      <c r="AL140" s="22"/>
      <c r="AM140" s="22"/>
      <c r="AN140" s="22"/>
      <c r="AO140" s="22"/>
      <c r="AP140" s="22"/>
      <c r="AQ140" s="22"/>
      <c r="AR140" s="22"/>
      <c r="AS140" s="4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</row>
    <row r="141" spans="1:55" s="23" customFormat="1" ht="16" x14ac:dyDescent="0.25">
      <c r="A141" s="22"/>
      <c r="B141" s="98" t="s">
        <v>487</v>
      </c>
      <c r="C141" s="73">
        <v>0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0</v>
      </c>
      <c r="Q141" s="73">
        <v>0</v>
      </c>
      <c r="R141" s="73">
        <v>0</v>
      </c>
      <c r="S141" s="73">
        <v>0</v>
      </c>
      <c r="T141" s="73">
        <v>0</v>
      </c>
      <c r="U141" s="73">
        <v>0</v>
      </c>
      <c r="V141" s="73">
        <v>0</v>
      </c>
      <c r="W141" s="73">
        <v>0</v>
      </c>
      <c r="X141" s="73">
        <v>0</v>
      </c>
      <c r="Y141" s="73">
        <v>0</v>
      </c>
      <c r="Z141" s="73">
        <v>0</v>
      </c>
      <c r="AA141" s="73">
        <v>0</v>
      </c>
      <c r="AB141" s="73">
        <v>0</v>
      </c>
      <c r="AC141" s="73">
        <v>0</v>
      </c>
      <c r="AD141" s="73">
        <v>0</v>
      </c>
      <c r="AE141" s="73">
        <v>0</v>
      </c>
      <c r="AF141" s="73">
        <v>0</v>
      </c>
      <c r="AG141" s="73">
        <v>0</v>
      </c>
      <c r="AH141" s="73">
        <v>0</v>
      </c>
      <c r="AI141" s="73">
        <v>0</v>
      </c>
      <c r="AJ141" s="73">
        <v>0</v>
      </c>
      <c r="AK141" s="22"/>
      <c r="AL141" s="22"/>
      <c r="AM141" s="22"/>
      <c r="AN141" s="22"/>
      <c r="AO141" s="22"/>
      <c r="AP141" s="22"/>
      <c r="AQ141" s="22"/>
      <c r="AR141" s="22"/>
      <c r="AS141" s="4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</row>
    <row r="142" spans="1:55" s="23" customFormat="1" ht="16" x14ac:dyDescent="0.25">
      <c r="A142" s="22"/>
      <c r="B142" s="99" t="s">
        <v>488</v>
      </c>
      <c r="C142" s="74">
        <v>0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v>0</v>
      </c>
      <c r="W142" s="74">
        <v>0</v>
      </c>
      <c r="X142" s="74">
        <v>0</v>
      </c>
      <c r="Y142" s="74">
        <v>0</v>
      </c>
      <c r="Z142" s="74">
        <v>0</v>
      </c>
      <c r="AA142" s="74">
        <v>0</v>
      </c>
      <c r="AB142" s="74">
        <v>0</v>
      </c>
      <c r="AC142" s="74">
        <v>0</v>
      </c>
      <c r="AD142" s="74">
        <v>0</v>
      </c>
      <c r="AE142" s="74">
        <v>0</v>
      </c>
      <c r="AF142" s="74">
        <v>0</v>
      </c>
      <c r="AG142" s="74">
        <v>0</v>
      </c>
      <c r="AH142" s="74">
        <v>0</v>
      </c>
      <c r="AI142" s="74">
        <v>0</v>
      </c>
      <c r="AJ142" s="74">
        <v>0</v>
      </c>
      <c r="AK142" s="22"/>
      <c r="AL142" s="22"/>
      <c r="AM142" s="22"/>
      <c r="AN142" s="22"/>
      <c r="AO142" s="22"/>
      <c r="AP142" s="22"/>
      <c r="AQ142" s="22"/>
      <c r="AR142" s="22"/>
      <c r="AS142" s="4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</row>
    <row r="143" spans="1:55" s="23" customFormat="1" ht="16" x14ac:dyDescent="0.25">
      <c r="A143" s="22"/>
      <c r="B143" s="98" t="s">
        <v>468</v>
      </c>
      <c r="C143" s="73">
        <v>1</v>
      </c>
      <c r="D143" s="73">
        <v>4</v>
      </c>
      <c r="E143" s="73">
        <v>0</v>
      </c>
      <c r="F143" s="73">
        <v>1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1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3">
        <v>0</v>
      </c>
      <c r="U143" s="73">
        <v>0</v>
      </c>
      <c r="V143" s="73">
        <v>0</v>
      </c>
      <c r="W143" s="73">
        <v>0</v>
      </c>
      <c r="X143" s="73">
        <v>0</v>
      </c>
      <c r="Y143" s="73">
        <v>0</v>
      </c>
      <c r="Z143" s="73">
        <v>0</v>
      </c>
      <c r="AA143" s="73">
        <v>0</v>
      </c>
      <c r="AB143" s="73">
        <v>0</v>
      </c>
      <c r="AC143" s="73">
        <v>0</v>
      </c>
      <c r="AD143" s="73">
        <v>0</v>
      </c>
      <c r="AE143" s="73">
        <v>0</v>
      </c>
      <c r="AF143" s="73">
        <v>0</v>
      </c>
      <c r="AG143" s="73">
        <v>0</v>
      </c>
      <c r="AH143" s="73">
        <v>0</v>
      </c>
      <c r="AI143" s="73">
        <v>0</v>
      </c>
      <c r="AJ143" s="73">
        <v>0</v>
      </c>
      <c r="AK143" s="22"/>
      <c r="AL143" s="22"/>
      <c r="AM143" s="22"/>
      <c r="AN143" s="22"/>
      <c r="AO143" s="22"/>
      <c r="AP143" s="22"/>
      <c r="AQ143" s="22"/>
      <c r="AR143" s="22"/>
      <c r="AS143" s="4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</row>
    <row r="144" spans="1:55" s="23" customFormat="1" ht="16" x14ac:dyDescent="0.25">
      <c r="A144" s="22"/>
      <c r="B144" s="99" t="s">
        <v>281</v>
      </c>
      <c r="C144" s="74">
        <v>0</v>
      </c>
      <c r="D144" s="74">
        <v>0</v>
      </c>
      <c r="E144" s="74">
        <v>0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1</v>
      </c>
      <c r="Q144" s="74">
        <v>0</v>
      </c>
      <c r="R144" s="74">
        <v>0</v>
      </c>
      <c r="S144" s="74">
        <v>0</v>
      </c>
      <c r="T144" s="74">
        <v>0</v>
      </c>
      <c r="U144" s="74">
        <v>0</v>
      </c>
      <c r="V144" s="74">
        <v>0</v>
      </c>
      <c r="W144" s="74">
        <v>0</v>
      </c>
      <c r="X144" s="74">
        <v>0</v>
      </c>
      <c r="Y144" s="74">
        <v>0</v>
      </c>
      <c r="Z144" s="74">
        <v>1</v>
      </c>
      <c r="AA144" s="74">
        <v>0</v>
      </c>
      <c r="AB144" s="74">
        <v>0</v>
      </c>
      <c r="AC144" s="74">
        <v>0</v>
      </c>
      <c r="AD144" s="74">
        <v>0</v>
      </c>
      <c r="AE144" s="74">
        <v>1</v>
      </c>
      <c r="AF144" s="74">
        <v>7</v>
      </c>
      <c r="AG144" s="74">
        <v>1</v>
      </c>
      <c r="AH144" s="74">
        <v>0</v>
      </c>
      <c r="AI144" s="74">
        <v>0</v>
      </c>
      <c r="AJ144" s="74">
        <v>0</v>
      </c>
      <c r="AK144" s="22"/>
      <c r="AL144" s="22"/>
      <c r="AM144" s="22"/>
      <c r="AN144" s="22"/>
      <c r="AO144" s="22"/>
      <c r="AP144" s="22"/>
      <c r="AQ144" s="22"/>
      <c r="AR144" s="22"/>
      <c r="AS144" s="4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</row>
    <row r="145" spans="1:55" s="23" customFormat="1" ht="16" x14ac:dyDescent="0.25">
      <c r="A145" s="22"/>
      <c r="B145" s="98" t="s">
        <v>489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73">
        <v>0</v>
      </c>
      <c r="R145" s="73">
        <v>0</v>
      </c>
      <c r="S145" s="73">
        <v>0</v>
      </c>
      <c r="T145" s="73">
        <v>0</v>
      </c>
      <c r="U145" s="73">
        <v>0</v>
      </c>
      <c r="V145" s="73">
        <v>0</v>
      </c>
      <c r="W145" s="73">
        <v>0</v>
      </c>
      <c r="X145" s="73">
        <v>0</v>
      </c>
      <c r="Y145" s="73">
        <v>0</v>
      </c>
      <c r="Z145" s="73">
        <v>0</v>
      </c>
      <c r="AA145" s="73">
        <v>0</v>
      </c>
      <c r="AB145" s="73">
        <v>0</v>
      </c>
      <c r="AC145" s="73">
        <v>0</v>
      </c>
      <c r="AD145" s="73">
        <v>0</v>
      </c>
      <c r="AE145" s="73">
        <v>0</v>
      </c>
      <c r="AF145" s="73">
        <v>0</v>
      </c>
      <c r="AG145" s="73">
        <v>0</v>
      </c>
      <c r="AH145" s="73">
        <v>0</v>
      </c>
      <c r="AI145" s="73">
        <v>0</v>
      </c>
      <c r="AJ145" s="73">
        <v>0</v>
      </c>
      <c r="AK145" s="22"/>
      <c r="AL145" s="22"/>
      <c r="AM145" s="22"/>
      <c r="AN145" s="22"/>
      <c r="AO145" s="22"/>
      <c r="AP145" s="22"/>
      <c r="AQ145" s="22"/>
      <c r="AR145" s="22"/>
      <c r="AS145" s="4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</row>
    <row r="146" spans="1:55" s="23" customFormat="1" ht="16" x14ac:dyDescent="0.25">
      <c r="A146" s="22"/>
      <c r="B146" s="99" t="s">
        <v>490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  <c r="S146" s="74">
        <v>0</v>
      </c>
      <c r="T146" s="74">
        <v>0</v>
      </c>
      <c r="U146" s="74">
        <v>0</v>
      </c>
      <c r="V146" s="74">
        <v>0</v>
      </c>
      <c r="W146" s="74">
        <v>0</v>
      </c>
      <c r="X146" s="74">
        <v>0</v>
      </c>
      <c r="Y146" s="74">
        <v>0</v>
      </c>
      <c r="Z146" s="74">
        <v>0</v>
      </c>
      <c r="AA146" s="74">
        <v>0</v>
      </c>
      <c r="AB146" s="74">
        <v>0</v>
      </c>
      <c r="AC146" s="74">
        <v>0</v>
      </c>
      <c r="AD146" s="74">
        <v>0</v>
      </c>
      <c r="AE146" s="74">
        <v>0</v>
      </c>
      <c r="AF146" s="74">
        <v>0</v>
      </c>
      <c r="AG146" s="74">
        <v>0</v>
      </c>
      <c r="AH146" s="74">
        <v>0</v>
      </c>
      <c r="AI146" s="74">
        <v>0</v>
      </c>
      <c r="AJ146" s="74">
        <v>0</v>
      </c>
      <c r="AK146" s="22"/>
      <c r="AL146" s="22"/>
      <c r="AM146" s="22"/>
      <c r="AN146" s="22"/>
      <c r="AO146" s="22"/>
      <c r="AP146" s="22"/>
      <c r="AQ146" s="22"/>
      <c r="AR146" s="22"/>
      <c r="AS146" s="4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</row>
    <row r="147" spans="1:55" s="23" customFormat="1" ht="16" x14ac:dyDescent="0.25">
      <c r="A147" s="22"/>
      <c r="B147" s="98" t="s">
        <v>244</v>
      </c>
      <c r="C147" s="73">
        <v>1</v>
      </c>
      <c r="D147" s="73">
        <v>2</v>
      </c>
      <c r="E147" s="73">
        <v>1</v>
      </c>
      <c r="F147" s="73">
        <v>1</v>
      </c>
      <c r="G147" s="73">
        <v>0</v>
      </c>
      <c r="H147" s="73">
        <v>0</v>
      </c>
      <c r="I147" s="73">
        <v>0</v>
      </c>
      <c r="J147" s="73">
        <v>0</v>
      </c>
      <c r="K147" s="73">
        <v>1</v>
      </c>
      <c r="L147" s="73">
        <v>0</v>
      </c>
      <c r="M147" s="73">
        <v>7</v>
      </c>
      <c r="N147" s="73">
        <v>1</v>
      </c>
      <c r="O147" s="73">
        <v>2</v>
      </c>
      <c r="P147" s="73">
        <v>0</v>
      </c>
      <c r="Q147" s="73">
        <v>1</v>
      </c>
      <c r="R147" s="73">
        <v>0</v>
      </c>
      <c r="S147" s="73">
        <v>2</v>
      </c>
      <c r="T147" s="73">
        <v>0</v>
      </c>
      <c r="U147" s="73">
        <v>0</v>
      </c>
      <c r="V147" s="73">
        <v>1</v>
      </c>
      <c r="W147" s="73">
        <v>5</v>
      </c>
      <c r="X147" s="73">
        <v>3</v>
      </c>
      <c r="Y147" s="73">
        <v>0</v>
      </c>
      <c r="Z147" s="73">
        <v>1</v>
      </c>
      <c r="AA147" s="73">
        <v>3</v>
      </c>
      <c r="AB147" s="73">
        <v>1</v>
      </c>
      <c r="AC147" s="73">
        <v>3</v>
      </c>
      <c r="AD147" s="73">
        <v>1</v>
      </c>
      <c r="AE147" s="73">
        <v>1</v>
      </c>
      <c r="AF147" s="73">
        <v>2</v>
      </c>
      <c r="AG147" s="73">
        <v>1</v>
      </c>
      <c r="AH147" s="73">
        <v>0</v>
      </c>
      <c r="AI147" s="73">
        <v>14</v>
      </c>
      <c r="AJ147" s="73">
        <v>0</v>
      </c>
      <c r="AK147" s="22"/>
      <c r="AL147" s="22"/>
      <c r="AM147" s="22"/>
      <c r="AN147" s="22"/>
      <c r="AO147" s="22"/>
      <c r="AP147" s="22"/>
      <c r="AQ147" s="22"/>
      <c r="AR147" s="22"/>
      <c r="AS147" s="4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</row>
    <row r="148" spans="1:55" s="23" customFormat="1" ht="16" x14ac:dyDescent="0.25">
      <c r="A148" s="22"/>
      <c r="B148" s="99" t="s">
        <v>252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  <c r="H148" s="74">
        <v>2</v>
      </c>
      <c r="I148" s="74">
        <v>0</v>
      </c>
      <c r="J148" s="74">
        <v>0</v>
      </c>
      <c r="K148" s="74">
        <v>1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1</v>
      </c>
      <c r="R148" s="74">
        <v>0</v>
      </c>
      <c r="S148" s="74">
        <v>0</v>
      </c>
      <c r="T148" s="74">
        <v>0</v>
      </c>
      <c r="U148" s="74">
        <v>0</v>
      </c>
      <c r="V148" s="74">
        <v>0</v>
      </c>
      <c r="W148" s="74">
        <v>0</v>
      </c>
      <c r="X148" s="74">
        <v>0</v>
      </c>
      <c r="Y148" s="74">
        <v>0</v>
      </c>
      <c r="Z148" s="74">
        <v>0</v>
      </c>
      <c r="AA148" s="74">
        <v>0</v>
      </c>
      <c r="AB148" s="74">
        <v>1</v>
      </c>
      <c r="AC148" s="74">
        <v>2</v>
      </c>
      <c r="AD148" s="74">
        <v>0</v>
      </c>
      <c r="AE148" s="74">
        <v>0</v>
      </c>
      <c r="AF148" s="74">
        <v>0</v>
      </c>
      <c r="AG148" s="74">
        <v>1</v>
      </c>
      <c r="AH148" s="74">
        <v>0</v>
      </c>
      <c r="AI148" s="74">
        <v>0</v>
      </c>
      <c r="AJ148" s="74">
        <v>0</v>
      </c>
      <c r="AK148" s="22"/>
      <c r="AL148" s="22"/>
      <c r="AM148" s="22"/>
      <c r="AN148" s="22"/>
      <c r="AO148" s="22"/>
      <c r="AP148" s="22"/>
      <c r="AQ148" s="22"/>
      <c r="AR148" s="22"/>
      <c r="AS148" s="4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</row>
    <row r="149" spans="1:55" s="23" customFormat="1" ht="16" x14ac:dyDescent="0.25">
      <c r="A149" s="22"/>
      <c r="B149" s="98" t="s">
        <v>282</v>
      </c>
      <c r="C149" s="73">
        <v>0</v>
      </c>
      <c r="D149" s="73">
        <v>8</v>
      </c>
      <c r="E149" s="73">
        <v>2</v>
      </c>
      <c r="F149" s="73">
        <v>0</v>
      </c>
      <c r="G149" s="73">
        <v>1</v>
      </c>
      <c r="H149" s="73">
        <v>0</v>
      </c>
      <c r="I149" s="73">
        <v>5</v>
      </c>
      <c r="J149" s="73">
        <v>1</v>
      </c>
      <c r="K149" s="73">
        <v>0</v>
      </c>
      <c r="L149" s="73">
        <v>0</v>
      </c>
      <c r="M149" s="73">
        <v>1</v>
      </c>
      <c r="N149" s="73">
        <v>0</v>
      </c>
      <c r="O149" s="73">
        <v>0</v>
      </c>
      <c r="P149" s="73">
        <v>0</v>
      </c>
      <c r="Q149" s="73">
        <v>0</v>
      </c>
      <c r="R149" s="73">
        <v>0</v>
      </c>
      <c r="S149" s="73">
        <v>0</v>
      </c>
      <c r="T149" s="73">
        <v>0</v>
      </c>
      <c r="U149" s="73">
        <v>0</v>
      </c>
      <c r="V149" s="73">
        <v>0</v>
      </c>
      <c r="W149" s="73">
        <v>1</v>
      </c>
      <c r="X149" s="73">
        <v>0</v>
      </c>
      <c r="Y149" s="73">
        <v>0</v>
      </c>
      <c r="Z149" s="73">
        <v>0</v>
      </c>
      <c r="AA149" s="73">
        <v>0</v>
      </c>
      <c r="AB149" s="73">
        <v>1</v>
      </c>
      <c r="AC149" s="73">
        <v>0</v>
      </c>
      <c r="AD149" s="73">
        <v>0</v>
      </c>
      <c r="AE149" s="73">
        <v>0</v>
      </c>
      <c r="AF149" s="73">
        <v>1</v>
      </c>
      <c r="AG149" s="73">
        <v>0</v>
      </c>
      <c r="AH149" s="73">
        <v>0</v>
      </c>
      <c r="AI149" s="73">
        <v>0</v>
      </c>
      <c r="AJ149" s="73">
        <v>0</v>
      </c>
      <c r="AK149" s="22"/>
      <c r="AL149" s="22"/>
      <c r="AM149" s="22"/>
      <c r="AN149" s="22"/>
      <c r="AO149" s="22"/>
      <c r="AP149" s="22"/>
      <c r="AQ149" s="22"/>
      <c r="AR149" s="22"/>
      <c r="AS149" s="4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</row>
    <row r="150" spans="1:55" s="23" customFormat="1" ht="16" x14ac:dyDescent="0.25">
      <c r="A150" s="22"/>
      <c r="B150" s="99" t="s">
        <v>283</v>
      </c>
      <c r="C150" s="74">
        <v>0</v>
      </c>
      <c r="D150" s="74">
        <v>0</v>
      </c>
      <c r="E150" s="74">
        <v>0</v>
      </c>
      <c r="F150" s="74">
        <v>0</v>
      </c>
      <c r="G150" s="74">
        <v>0</v>
      </c>
      <c r="H150" s="74">
        <v>2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74">
        <v>0</v>
      </c>
      <c r="Q150" s="74">
        <v>0</v>
      </c>
      <c r="R150" s="74">
        <v>0</v>
      </c>
      <c r="S150" s="74">
        <v>1</v>
      </c>
      <c r="T150" s="74">
        <v>0</v>
      </c>
      <c r="U150" s="74">
        <v>0</v>
      </c>
      <c r="V150" s="74">
        <v>0</v>
      </c>
      <c r="W150" s="74">
        <v>0</v>
      </c>
      <c r="X150" s="74">
        <v>0</v>
      </c>
      <c r="Y150" s="74">
        <v>0</v>
      </c>
      <c r="Z150" s="74">
        <v>0</v>
      </c>
      <c r="AA150" s="74">
        <v>0</v>
      </c>
      <c r="AB150" s="74">
        <v>0</v>
      </c>
      <c r="AC150" s="74">
        <v>0</v>
      </c>
      <c r="AD150" s="74">
        <v>0</v>
      </c>
      <c r="AE150" s="74">
        <v>0</v>
      </c>
      <c r="AF150" s="74">
        <v>0</v>
      </c>
      <c r="AG150" s="74">
        <v>0</v>
      </c>
      <c r="AH150" s="74">
        <v>1</v>
      </c>
      <c r="AI150" s="74">
        <v>0</v>
      </c>
      <c r="AJ150" s="74">
        <v>0</v>
      </c>
      <c r="AK150" s="22"/>
      <c r="AL150" s="22"/>
      <c r="AM150" s="22"/>
      <c r="AN150" s="22"/>
      <c r="AO150" s="22"/>
      <c r="AP150" s="22"/>
      <c r="AQ150" s="22"/>
      <c r="AR150" s="22"/>
      <c r="AS150" s="4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</row>
    <row r="151" spans="1:55" s="23" customFormat="1" ht="16" x14ac:dyDescent="0.25">
      <c r="A151" s="22"/>
      <c r="B151" s="98" t="s">
        <v>228</v>
      </c>
      <c r="C151" s="73">
        <v>2</v>
      </c>
      <c r="D151" s="73">
        <v>11</v>
      </c>
      <c r="E151" s="73">
        <v>4</v>
      </c>
      <c r="F151" s="73">
        <v>7</v>
      </c>
      <c r="G151" s="73">
        <v>5</v>
      </c>
      <c r="H151" s="73">
        <v>8</v>
      </c>
      <c r="I151" s="73">
        <v>9</v>
      </c>
      <c r="J151" s="73">
        <v>9</v>
      </c>
      <c r="K151" s="73">
        <v>7</v>
      </c>
      <c r="L151" s="73">
        <v>7</v>
      </c>
      <c r="M151" s="73">
        <v>0</v>
      </c>
      <c r="N151" s="73">
        <v>5</v>
      </c>
      <c r="O151" s="73">
        <v>3</v>
      </c>
      <c r="P151" s="73">
        <v>5</v>
      </c>
      <c r="Q151" s="73">
        <v>4</v>
      </c>
      <c r="R151" s="73">
        <v>4</v>
      </c>
      <c r="S151" s="73">
        <v>1</v>
      </c>
      <c r="T151" s="73">
        <v>6</v>
      </c>
      <c r="U151" s="73">
        <v>1</v>
      </c>
      <c r="V151" s="73">
        <v>7</v>
      </c>
      <c r="W151" s="73">
        <v>2</v>
      </c>
      <c r="X151" s="73">
        <v>2</v>
      </c>
      <c r="Y151" s="73">
        <v>17</v>
      </c>
      <c r="Z151" s="73">
        <v>1</v>
      </c>
      <c r="AA151" s="73">
        <v>8</v>
      </c>
      <c r="AB151" s="73">
        <v>25</v>
      </c>
      <c r="AC151" s="73">
        <v>7</v>
      </c>
      <c r="AD151" s="73">
        <v>8</v>
      </c>
      <c r="AE151" s="73">
        <v>4</v>
      </c>
      <c r="AF151" s="73">
        <v>6</v>
      </c>
      <c r="AG151" s="73">
        <v>6</v>
      </c>
      <c r="AH151" s="73">
        <v>4</v>
      </c>
      <c r="AI151" s="73">
        <v>6</v>
      </c>
      <c r="AJ151" s="73">
        <v>0</v>
      </c>
      <c r="AK151" s="22"/>
      <c r="AL151" s="22"/>
      <c r="AM151" s="22"/>
      <c r="AN151" s="22"/>
      <c r="AO151" s="22"/>
      <c r="AP151" s="22"/>
      <c r="AQ151" s="22"/>
      <c r="AR151" s="22"/>
      <c r="AS151" s="4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</row>
    <row r="152" spans="1:55" s="23" customFormat="1" ht="16" x14ac:dyDescent="0.25">
      <c r="A152" s="22"/>
      <c r="B152" s="99" t="s">
        <v>322</v>
      </c>
      <c r="C152" s="74">
        <v>0</v>
      </c>
      <c r="D152" s="74">
        <v>1</v>
      </c>
      <c r="E152" s="74">
        <v>1</v>
      </c>
      <c r="F152" s="74">
        <v>0</v>
      </c>
      <c r="G152" s="74">
        <v>0</v>
      </c>
      <c r="H152" s="74">
        <v>0</v>
      </c>
      <c r="I152" s="74">
        <v>2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74">
        <v>0</v>
      </c>
      <c r="P152" s="74">
        <v>0</v>
      </c>
      <c r="Q152" s="74">
        <v>0</v>
      </c>
      <c r="R152" s="74">
        <v>0</v>
      </c>
      <c r="S152" s="74">
        <v>0</v>
      </c>
      <c r="T152" s="74">
        <v>0</v>
      </c>
      <c r="U152" s="74">
        <v>0</v>
      </c>
      <c r="V152" s="74">
        <v>0</v>
      </c>
      <c r="W152" s="74">
        <v>0</v>
      </c>
      <c r="X152" s="74">
        <v>0</v>
      </c>
      <c r="Y152" s="74">
        <v>0</v>
      </c>
      <c r="Z152" s="74">
        <v>0</v>
      </c>
      <c r="AA152" s="74">
        <v>0</v>
      </c>
      <c r="AB152" s="74">
        <v>0</v>
      </c>
      <c r="AC152" s="74">
        <v>0</v>
      </c>
      <c r="AD152" s="74">
        <v>0</v>
      </c>
      <c r="AE152" s="74">
        <v>0</v>
      </c>
      <c r="AF152" s="74">
        <v>0</v>
      </c>
      <c r="AG152" s="74">
        <v>0</v>
      </c>
      <c r="AH152" s="74">
        <v>0</v>
      </c>
      <c r="AI152" s="74">
        <v>0</v>
      </c>
      <c r="AJ152" s="74">
        <v>0</v>
      </c>
      <c r="AK152" s="22"/>
      <c r="AL152" s="22"/>
      <c r="AM152" s="22"/>
      <c r="AN152" s="22"/>
      <c r="AO152" s="22"/>
      <c r="AP152" s="22"/>
      <c r="AQ152" s="22"/>
      <c r="AR152" s="22"/>
      <c r="AS152" s="4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</row>
    <row r="153" spans="1:55" s="23" customFormat="1" ht="16" x14ac:dyDescent="0.25">
      <c r="A153" s="22"/>
      <c r="B153" s="98" t="s">
        <v>245</v>
      </c>
      <c r="C153" s="73">
        <v>6</v>
      </c>
      <c r="D153" s="73">
        <v>1</v>
      </c>
      <c r="E153" s="73">
        <v>4</v>
      </c>
      <c r="F153" s="73">
        <v>0</v>
      </c>
      <c r="G153" s="73">
        <v>2</v>
      </c>
      <c r="H153" s="73">
        <v>2</v>
      </c>
      <c r="I153" s="73">
        <v>0</v>
      </c>
      <c r="J153" s="73">
        <v>4</v>
      </c>
      <c r="K153" s="73">
        <v>9</v>
      </c>
      <c r="L153" s="73">
        <v>2</v>
      </c>
      <c r="M153" s="73">
        <v>3</v>
      </c>
      <c r="N153" s="73">
        <v>7</v>
      </c>
      <c r="O153" s="73">
        <v>0</v>
      </c>
      <c r="P153" s="73">
        <v>4</v>
      </c>
      <c r="Q153" s="73">
        <v>2</v>
      </c>
      <c r="R153" s="73">
        <v>0</v>
      </c>
      <c r="S153" s="73">
        <v>0</v>
      </c>
      <c r="T153" s="73">
        <v>2</v>
      </c>
      <c r="U153" s="73">
        <v>0</v>
      </c>
      <c r="V153" s="73">
        <v>1</v>
      </c>
      <c r="W153" s="73">
        <v>0</v>
      </c>
      <c r="X153" s="73">
        <v>0</v>
      </c>
      <c r="Y153" s="73">
        <v>6</v>
      </c>
      <c r="Z153" s="73">
        <v>1</v>
      </c>
      <c r="AA153" s="73">
        <v>3</v>
      </c>
      <c r="AB153" s="73">
        <v>1</v>
      </c>
      <c r="AC153" s="73">
        <v>3</v>
      </c>
      <c r="AD153" s="73">
        <v>0</v>
      </c>
      <c r="AE153" s="73">
        <v>1</v>
      </c>
      <c r="AF153" s="73">
        <v>2</v>
      </c>
      <c r="AG153" s="73">
        <v>1</v>
      </c>
      <c r="AH153" s="73">
        <v>1</v>
      </c>
      <c r="AI153" s="73">
        <v>1</v>
      </c>
      <c r="AJ153" s="73">
        <v>0</v>
      </c>
      <c r="AK153" s="22"/>
      <c r="AL153" s="22"/>
      <c r="AM153" s="22"/>
      <c r="AN153" s="22"/>
      <c r="AO153" s="22"/>
      <c r="AP153" s="22"/>
      <c r="AQ153" s="22"/>
      <c r="AR153" s="22"/>
      <c r="AS153" s="4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</row>
    <row r="154" spans="1:55" s="23" customFormat="1" ht="16" x14ac:dyDescent="0.25">
      <c r="A154" s="22"/>
      <c r="B154" s="99" t="s">
        <v>285</v>
      </c>
      <c r="C154" s="74">
        <v>0</v>
      </c>
      <c r="D154" s="74">
        <v>1</v>
      </c>
      <c r="E154" s="74">
        <v>3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4">
        <v>1</v>
      </c>
      <c r="X154" s="74">
        <v>0</v>
      </c>
      <c r="Y154" s="74">
        <v>0</v>
      </c>
      <c r="Z154" s="74">
        <v>0</v>
      </c>
      <c r="AA154" s="74">
        <v>0</v>
      </c>
      <c r="AB154" s="74">
        <v>2</v>
      </c>
      <c r="AC154" s="74">
        <v>0</v>
      </c>
      <c r="AD154" s="74">
        <v>1</v>
      </c>
      <c r="AE154" s="74">
        <v>0</v>
      </c>
      <c r="AF154" s="74">
        <v>0</v>
      </c>
      <c r="AG154" s="74">
        <v>1</v>
      </c>
      <c r="AH154" s="74">
        <v>0</v>
      </c>
      <c r="AI154" s="74">
        <v>1</v>
      </c>
      <c r="AJ154" s="74">
        <v>0</v>
      </c>
      <c r="AK154" s="22"/>
      <c r="AL154" s="22"/>
      <c r="AM154" s="22"/>
      <c r="AN154" s="22"/>
      <c r="AO154" s="22"/>
      <c r="AP154" s="22"/>
      <c r="AQ154" s="22"/>
      <c r="AR154" s="22"/>
      <c r="AS154" s="4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</row>
    <row r="155" spans="1:55" s="23" customFormat="1" ht="16" x14ac:dyDescent="0.25">
      <c r="A155" s="22"/>
      <c r="B155" s="98" t="s">
        <v>491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73">
        <v>0</v>
      </c>
      <c r="S155" s="73">
        <v>0</v>
      </c>
      <c r="T155" s="73">
        <v>0</v>
      </c>
      <c r="U155" s="73">
        <v>0</v>
      </c>
      <c r="V155" s="73">
        <v>0</v>
      </c>
      <c r="W155" s="73">
        <v>0</v>
      </c>
      <c r="X155" s="73">
        <v>0</v>
      </c>
      <c r="Y155" s="73">
        <v>0</v>
      </c>
      <c r="Z155" s="73">
        <v>0</v>
      </c>
      <c r="AA155" s="73">
        <v>0</v>
      </c>
      <c r="AB155" s="73">
        <v>0</v>
      </c>
      <c r="AC155" s="73">
        <v>0</v>
      </c>
      <c r="AD155" s="73">
        <v>0</v>
      </c>
      <c r="AE155" s="73">
        <v>0</v>
      </c>
      <c r="AF155" s="73">
        <v>0</v>
      </c>
      <c r="AG155" s="73">
        <v>0</v>
      </c>
      <c r="AH155" s="73">
        <v>0</v>
      </c>
      <c r="AI155" s="73">
        <v>0</v>
      </c>
      <c r="AJ155" s="73">
        <v>0</v>
      </c>
      <c r="AK155" s="22"/>
      <c r="AL155" s="22"/>
      <c r="AM155" s="22"/>
      <c r="AN155" s="22"/>
      <c r="AO155" s="22"/>
      <c r="AP155" s="22"/>
      <c r="AQ155" s="22"/>
      <c r="AR155" s="22"/>
      <c r="AS155" s="4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</row>
    <row r="156" spans="1:55" s="23" customFormat="1" ht="16" x14ac:dyDescent="0.25">
      <c r="A156" s="22"/>
      <c r="B156" s="99" t="s">
        <v>253</v>
      </c>
      <c r="C156" s="74">
        <v>0</v>
      </c>
      <c r="D156" s="74">
        <v>0</v>
      </c>
      <c r="E156" s="74">
        <v>0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  <c r="L156" s="74">
        <v>0</v>
      </c>
      <c r="M156" s="74">
        <v>1</v>
      </c>
      <c r="N156" s="74">
        <v>0</v>
      </c>
      <c r="O156" s="74">
        <v>0</v>
      </c>
      <c r="P156" s="74">
        <v>0</v>
      </c>
      <c r="Q156" s="74">
        <v>0</v>
      </c>
      <c r="R156" s="74">
        <v>0</v>
      </c>
      <c r="S156" s="74">
        <v>0</v>
      </c>
      <c r="T156" s="74">
        <v>0</v>
      </c>
      <c r="U156" s="74">
        <v>0</v>
      </c>
      <c r="V156" s="74">
        <v>0</v>
      </c>
      <c r="W156" s="74">
        <v>0</v>
      </c>
      <c r="X156" s="74">
        <v>0</v>
      </c>
      <c r="Y156" s="74">
        <v>0</v>
      </c>
      <c r="Z156" s="74">
        <v>0</v>
      </c>
      <c r="AA156" s="74">
        <v>0</v>
      </c>
      <c r="AB156" s="74">
        <v>0</v>
      </c>
      <c r="AC156" s="74">
        <v>2</v>
      </c>
      <c r="AD156" s="74">
        <v>0</v>
      </c>
      <c r="AE156" s="74">
        <v>0</v>
      </c>
      <c r="AF156" s="74">
        <v>1</v>
      </c>
      <c r="AG156" s="74">
        <v>0</v>
      </c>
      <c r="AH156" s="74">
        <v>0</v>
      </c>
      <c r="AI156" s="74">
        <v>0</v>
      </c>
      <c r="AJ156" s="74">
        <v>0</v>
      </c>
      <c r="AK156" s="22"/>
      <c r="AL156" s="22"/>
      <c r="AM156" s="22"/>
      <c r="AN156" s="22"/>
      <c r="AO156" s="22"/>
      <c r="AP156" s="22"/>
      <c r="AQ156" s="22"/>
      <c r="AR156" s="22"/>
      <c r="AS156" s="4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</row>
    <row r="157" spans="1:55" s="23" customFormat="1" ht="16" x14ac:dyDescent="0.25">
      <c r="A157" s="22"/>
      <c r="B157" s="98" t="s">
        <v>492</v>
      </c>
      <c r="C157" s="73">
        <v>0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  <c r="O157" s="73">
        <v>0</v>
      </c>
      <c r="P157" s="73">
        <v>0</v>
      </c>
      <c r="Q157" s="73">
        <v>0</v>
      </c>
      <c r="R157" s="73">
        <v>0</v>
      </c>
      <c r="S157" s="73">
        <v>0</v>
      </c>
      <c r="T157" s="73">
        <v>0</v>
      </c>
      <c r="U157" s="73">
        <v>0</v>
      </c>
      <c r="V157" s="73">
        <v>0</v>
      </c>
      <c r="W157" s="73">
        <v>0</v>
      </c>
      <c r="X157" s="73">
        <v>0</v>
      </c>
      <c r="Y157" s="73">
        <v>0</v>
      </c>
      <c r="Z157" s="73">
        <v>0</v>
      </c>
      <c r="AA157" s="73">
        <v>0</v>
      </c>
      <c r="AB157" s="73">
        <v>0</v>
      </c>
      <c r="AC157" s="73">
        <v>0</v>
      </c>
      <c r="AD157" s="73">
        <v>0</v>
      </c>
      <c r="AE157" s="73">
        <v>0</v>
      </c>
      <c r="AF157" s="73">
        <v>0</v>
      </c>
      <c r="AG157" s="73">
        <v>0</v>
      </c>
      <c r="AH157" s="73">
        <v>0</v>
      </c>
      <c r="AI157" s="73">
        <v>0</v>
      </c>
      <c r="AJ157" s="73">
        <v>0</v>
      </c>
      <c r="AK157" s="22"/>
      <c r="AL157" s="22"/>
      <c r="AM157" s="22"/>
      <c r="AN157" s="22"/>
      <c r="AO157" s="22"/>
      <c r="AP157" s="22"/>
      <c r="AQ157" s="22"/>
      <c r="AR157" s="22"/>
      <c r="AS157" s="4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</row>
    <row r="158" spans="1:55" s="23" customFormat="1" ht="16" x14ac:dyDescent="0.25">
      <c r="A158" s="22"/>
      <c r="B158" s="99" t="s">
        <v>286</v>
      </c>
      <c r="C158" s="74">
        <v>1</v>
      </c>
      <c r="D158" s="74">
        <v>1</v>
      </c>
      <c r="E158" s="74">
        <v>1</v>
      </c>
      <c r="F158" s="74">
        <v>1</v>
      </c>
      <c r="G158" s="74">
        <v>1</v>
      </c>
      <c r="H158" s="74">
        <v>0</v>
      </c>
      <c r="I158" s="74">
        <v>0</v>
      </c>
      <c r="J158" s="74">
        <v>1</v>
      </c>
      <c r="K158" s="74">
        <v>0</v>
      </c>
      <c r="L158" s="74">
        <v>0</v>
      </c>
      <c r="M158" s="74">
        <v>1</v>
      </c>
      <c r="N158" s="74">
        <v>1</v>
      </c>
      <c r="O158" s="74">
        <v>0</v>
      </c>
      <c r="P158" s="74">
        <v>0</v>
      </c>
      <c r="Q158" s="74">
        <v>0</v>
      </c>
      <c r="R158" s="74">
        <v>1</v>
      </c>
      <c r="S158" s="74">
        <v>1</v>
      </c>
      <c r="T158" s="74">
        <v>0</v>
      </c>
      <c r="U158" s="74">
        <v>0</v>
      </c>
      <c r="V158" s="74">
        <v>1</v>
      </c>
      <c r="W158" s="74">
        <v>2</v>
      </c>
      <c r="X158" s="74">
        <v>0</v>
      </c>
      <c r="Y158" s="74">
        <v>0</v>
      </c>
      <c r="Z158" s="74">
        <v>1</v>
      </c>
      <c r="AA158" s="74">
        <v>0</v>
      </c>
      <c r="AB158" s="74">
        <v>0</v>
      </c>
      <c r="AC158" s="74">
        <v>0</v>
      </c>
      <c r="AD158" s="74">
        <v>1</v>
      </c>
      <c r="AE158" s="74">
        <v>0</v>
      </c>
      <c r="AF158" s="74">
        <v>0</v>
      </c>
      <c r="AG158" s="74">
        <v>0</v>
      </c>
      <c r="AH158" s="74">
        <v>0</v>
      </c>
      <c r="AI158" s="74">
        <v>0</v>
      </c>
      <c r="AJ158" s="74">
        <v>0</v>
      </c>
      <c r="AK158" s="22"/>
      <c r="AL158" s="22"/>
      <c r="AM158" s="22"/>
      <c r="AN158" s="22"/>
      <c r="AO158" s="22"/>
      <c r="AP158" s="22"/>
      <c r="AQ158" s="22"/>
      <c r="AR158" s="22"/>
      <c r="AS158" s="4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</row>
    <row r="159" spans="1:55" s="23" customFormat="1" ht="16" x14ac:dyDescent="0.25">
      <c r="A159" s="22"/>
      <c r="B159" s="98" t="s">
        <v>287</v>
      </c>
      <c r="C159" s="73">
        <v>2</v>
      </c>
      <c r="D159" s="73">
        <v>4</v>
      </c>
      <c r="E159" s="73">
        <v>3</v>
      </c>
      <c r="F159" s="73">
        <v>24</v>
      </c>
      <c r="G159" s="73">
        <v>3</v>
      </c>
      <c r="H159" s="73">
        <v>2</v>
      </c>
      <c r="I159" s="73">
        <v>9</v>
      </c>
      <c r="J159" s="73">
        <v>4</v>
      </c>
      <c r="K159" s="73">
        <v>6</v>
      </c>
      <c r="L159" s="73">
        <v>6</v>
      </c>
      <c r="M159" s="73">
        <v>7</v>
      </c>
      <c r="N159" s="73">
        <v>1</v>
      </c>
      <c r="O159" s="73">
        <v>1</v>
      </c>
      <c r="P159" s="73">
        <v>3</v>
      </c>
      <c r="Q159" s="73">
        <v>1</v>
      </c>
      <c r="R159" s="73">
        <v>14</v>
      </c>
      <c r="S159" s="73">
        <v>3</v>
      </c>
      <c r="T159" s="73">
        <v>5</v>
      </c>
      <c r="U159" s="73">
        <v>0</v>
      </c>
      <c r="V159" s="73">
        <v>9</v>
      </c>
      <c r="W159" s="73">
        <v>0</v>
      </c>
      <c r="X159" s="73">
        <v>1</v>
      </c>
      <c r="Y159" s="73">
        <v>2</v>
      </c>
      <c r="Z159" s="73">
        <v>1</v>
      </c>
      <c r="AA159" s="73">
        <v>2</v>
      </c>
      <c r="AB159" s="73">
        <v>0</v>
      </c>
      <c r="AC159" s="73">
        <v>0</v>
      </c>
      <c r="AD159" s="73">
        <v>0</v>
      </c>
      <c r="AE159" s="73">
        <v>0</v>
      </c>
      <c r="AF159" s="73">
        <v>1</v>
      </c>
      <c r="AG159" s="73">
        <v>0</v>
      </c>
      <c r="AH159" s="73">
        <v>2</v>
      </c>
      <c r="AI159" s="73">
        <v>4</v>
      </c>
      <c r="AJ159" s="73">
        <v>0</v>
      </c>
      <c r="AK159" s="22"/>
      <c r="AL159" s="22"/>
      <c r="AM159" s="22"/>
      <c r="AN159" s="22"/>
      <c r="AO159" s="22"/>
      <c r="AP159" s="22"/>
      <c r="AQ159" s="22"/>
      <c r="AR159" s="22"/>
      <c r="AS159" s="4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</row>
    <row r="160" spans="1:55" s="23" customFormat="1" ht="16" x14ac:dyDescent="0.25">
      <c r="A160" s="22"/>
      <c r="B160" s="99" t="s">
        <v>327</v>
      </c>
      <c r="C160" s="74">
        <v>0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74">
        <v>0</v>
      </c>
      <c r="M160" s="74">
        <v>0</v>
      </c>
      <c r="N160" s="74">
        <v>0</v>
      </c>
      <c r="O160" s="74">
        <v>0</v>
      </c>
      <c r="P160" s="74">
        <v>0</v>
      </c>
      <c r="Q160" s="74">
        <v>0</v>
      </c>
      <c r="R160" s="74">
        <v>0</v>
      </c>
      <c r="S160" s="74">
        <v>0</v>
      </c>
      <c r="T160" s="74">
        <v>0</v>
      </c>
      <c r="U160" s="74">
        <v>0</v>
      </c>
      <c r="V160" s="74">
        <v>0</v>
      </c>
      <c r="W160" s="74">
        <v>0</v>
      </c>
      <c r="X160" s="74">
        <v>0</v>
      </c>
      <c r="Y160" s="74">
        <v>0</v>
      </c>
      <c r="Z160" s="74">
        <v>1</v>
      </c>
      <c r="AA160" s="74">
        <v>0</v>
      </c>
      <c r="AB160" s="74">
        <v>0</v>
      </c>
      <c r="AC160" s="74">
        <v>0</v>
      </c>
      <c r="AD160" s="74">
        <v>0</v>
      </c>
      <c r="AE160" s="74">
        <v>0</v>
      </c>
      <c r="AF160" s="74">
        <v>0</v>
      </c>
      <c r="AG160" s="74">
        <v>0</v>
      </c>
      <c r="AH160" s="74">
        <v>0</v>
      </c>
      <c r="AI160" s="74">
        <v>0</v>
      </c>
      <c r="AJ160" s="74">
        <v>0</v>
      </c>
      <c r="AK160" s="22"/>
      <c r="AL160" s="22"/>
      <c r="AM160" s="22"/>
      <c r="AN160" s="22"/>
      <c r="AO160" s="22"/>
      <c r="AP160" s="22"/>
      <c r="AQ160" s="22"/>
      <c r="AR160" s="22"/>
      <c r="AS160" s="4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</row>
    <row r="161" spans="1:55" s="23" customFormat="1" ht="16" x14ac:dyDescent="0.25">
      <c r="A161" s="22"/>
      <c r="B161" s="98" t="s">
        <v>288</v>
      </c>
      <c r="C161" s="73">
        <v>2</v>
      </c>
      <c r="D161" s="73">
        <v>0</v>
      </c>
      <c r="E161" s="73">
        <v>1</v>
      </c>
      <c r="F161" s="73">
        <v>1</v>
      </c>
      <c r="G161" s="73">
        <v>0</v>
      </c>
      <c r="H161" s="73">
        <v>1</v>
      </c>
      <c r="I161" s="73">
        <v>2</v>
      </c>
      <c r="J161" s="73">
        <v>8</v>
      </c>
      <c r="K161" s="73">
        <v>3</v>
      </c>
      <c r="L161" s="73">
        <v>1</v>
      </c>
      <c r="M161" s="73">
        <v>0</v>
      </c>
      <c r="N161" s="73">
        <v>2</v>
      </c>
      <c r="O161" s="73">
        <v>0</v>
      </c>
      <c r="P161" s="73">
        <v>0</v>
      </c>
      <c r="Q161" s="73">
        <v>0</v>
      </c>
      <c r="R161" s="73">
        <v>1</v>
      </c>
      <c r="S161" s="73">
        <v>0</v>
      </c>
      <c r="T161" s="73">
        <v>1</v>
      </c>
      <c r="U161" s="73">
        <v>1</v>
      </c>
      <c r="V161" s="73">
        <v>1</v>
      </c>
      <c r="W161" s="73">
        <v>2</v>
      </c>
      <c r="X161" s="73">
        <v>0</v>
      </c>
      <c r="Y161" s="73">
        <v>2</v>
      </c>
      <c r="Z161" s="73">
        <v>0</v>
      </c>
      <c r="AA161" s="73">
        <v>0</v>
      </c>
      <c r="AB161" s="73">
        <v>1</v>
      </c>
      <c r="AC161" s="73">
        <v>0</v>
      </c>
      <c r="AD161" s="73">
        <v>1</v>
      </c>
      <c r="AE161" s="73">
        <v>0</v>
      </c>
      <c r="AF161" s="73">
        <v>1</v>
      </c>
      <c r="AG161" s="73">
        <v>1</v>
      </c>
      <c r="AH161" s="73">
        <v>0</v>
      </c>
      <c r="AI161" s="73">
        <v>1</v>
      </c>
      <c r="AJ161" s="73">
        <v>0</v>
      </c>
      <c r="AK161" s="22"/>
      <c r="AL161" s="22"/>
      <c r="AM161" s="22"/>
      <c r="AN161" s="22"/>
      <c r="AO161" s="22"/>
      <c r="AP161" s="22"/>
      <c r="AQ161" s="22"/>
      <c r="AR161" s="22"/>
      <c r="AS161" s="4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</row>
    <row r="162" spans="1:55" s="23" customFormat="1" ht="16" x14ac:dyDescent="0.25">
      <c r="A162" s="22"/>
      <c r="B162" s="99" t="s">
        <v>493</v>
      </c>
      <c r="C162" s="74">
        <v>0</v>
      </c>
      <c r="D162" s="74">
        <v>0</v>
      </c>
      <c r="E162" s="74">
        <v>0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74">
        <v>0</v>
      </c>
      <c r="P162" s="74">
        <v>0</v>
      </c>
      <c r="Q162" s="74">
        <v>0</v>
      </c>
      <c r="R162" s="74">
        <v>0</v>
      </c>
      <c r="S162" s="74">
        <v>0</v>
      </c>
      <c r="T162" s="74">
        <v>0</v>
      </c>
      <c r="U162" s="74">
        <v>0</v>
      </c>
      <c r="V162" s="74">
        <v>0</v>
      </c>
      <c r="W162" s="74">
        <v>0</v>
      </c>
      <c r="X162" s="74">
        <v>0</v>
      </c>
      <c r="Y162" s="74">
        <v>0</v>
      </c>
      <c r="Z162" s="74">
        <v>0</v>
      </c>
      <c r="AA162" s="74">
        <v>0</v>
      </c>
      <c r="AB162" s="74">
        <v>0</v>
      </c>
      <c r="AC162" s="74">
        <v>0</v>
      </c>
      <c r="AD162" s="74">
        <v>0</v>
      </c>
      <c r="AE162" s="74">
        <v>0</v>
      </c>
      <c r="AF162" s="74">
        <v>0</v>
      </c>
      <c r="AG162" s="74">
        <v>0</v>
      </c>
      <c r="AH162" s="74">
        <v>0</v>
      </c>
      <c r="AI162" s="74">
        <v>0</v>
      </c>
      <c r="AJ162" s="74">
        <v>0</v>
      </c>
      <c r="AK162" s="22"/>
      <c r="AL162" s="22"/>
      <c r="AM162" s="22"/>
      <c r="AN162" s="22"/>
      <c r="AO162" s="22"/>
      <c r="AP162" s="22"/>
      <c r="AQ162" s="22"/>
      <c r="AR162" s="22"/>
      <c r="AS162" s="4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</row>
    <row r="163" spans="1:55" s="23" customFormat="1" ht="16" x14ac:dyDescent="0.25">
      <c r="A163" s="22"/>
      <c r="B163" s="98" t="s">
        <v>494</v>
      </c>
      <c r="C163" s="73">
        <v>0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73">
        <v>0</v>
      </c>
      <c r="Q163" s="73">
        <v>0</v>
      </c>
      <c r="R163" s="73">
        <v>0</v>
      </c>
      <c r="S163" s="73">
        <v>0</v>
      </c>
      <c r="T163" s="73">
        <v>0</v>
      </c>
      <c r="U163" s="73">
        <v>0</v>
      </c>
      <c r="V163" s="73">
        <v>0</v>
      </c>
      <c r="W163" s="73">
        <v>0</v>
      </c>
      <c r="X163" s="73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73">
        <v>0</v>
      </c>
      <c r="AE163" s="73">
        <v>0</v>
      </c>
      <c r="AF163" s="73">
        <v>0</v>
      </c>
      <c r="AG163" s="73">
        <v>0</v>
      </c>
      <c r="AH163" s="73">
        <v>0</v>
      </c>
      <c r="AI163" s="73">
        <v>0</v>
      </c>
      <c r="AJ163" s="73">
        <v>0</v>
      </c>
      <c r="AK163" s="22"/>
      <c r="AL163" s="22"/>
      <c r="AM163" s="22"/>
      <c r="AN163" s="22"/>
      <c r="AO163" s="22"/>
      <c r="AP163" s="22"/>
      <c r="AQ163" s="22"/>
      <c r="AR163" s="22"/>
      <c r="AS163" s="4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</row>
    <row r="164" spans="1:55" s="23" customFormat="1" ht="16" x14ac:dyDescent="0.25">
      <c r="A164" s="22"/>
      <c r="B164" s="99" t="s">
        <v>289</v>
      </c>
      <c r="C164" s="74">
        <v>0</v>
      </c>
      <c r="D164" s="74">
        <v>0</v>
      </c>
      <c r="E164" s="74">
        <v>0</v>
      </c>
      <c r="F164" s="74">
        <v>0</v>
      </c>
      <c r="G164" s="74">
        <v>1</v>
      </c>
      <c r="H164" s="74">
        <v>0</v>
      </c>
      <c r="I164" s="74">
        <v>0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4">
        <v>0</v>
      </c>
      <c r="Q164" s="74">
        <v>0</v>
      </c>
      <c r="R164" s="74">
        <v>0</v>
      </c>
      <c r="S164" s="74">
        <v>0</v>
      </c>
      <c r="T164" s="74">
        <v>0</v>
      </c>
      <c r="U164" s="74">
        <v>0</v>
      </c>
      <c r="V164" s="74">
        <v>0</v>
      </c>
      <c r="W164" s="74">
        <v>1</v>
      </c>
      <c r="X164" s="74">
        <v>0</v>
      </c>
      <c r="Y164" s="74">
        <v>0</v>
      </c>
      <c r="Z164" s="74">
        <v>0</v>
      </c>
      <c r="AA164" s="74">
        <v>0</v>
      </c>
      <c r="AB164" s="74">
        <v>0</v>
      </c>
      <c r="AC164" s="74">
        <v>0</v>
      </c>
      <c r="AD164" s="74">
        <v>0</v>
      </c>
      <c r="AE164" s="74">
        <v>0</v>
      </c>
      <c r="AF164" s="74">
        <v>0</v>
      </c>
      <c r="AG164" s="74">
        <v>0</v>
      </c>
      <c r="AH164" s="74">
        <v>0</v>
      </c>
      <c r="AI164" s="74">
        <v>0</v>
      </c>
      <c r="AJ164" s="74">
        <v>0</v>
      </c>
      <c r="AK164" s="22"/>
      <c r="AL164" s="22"/>
      <c r="AM164" s="22"/>
      <c r="AN164" s="22"/>
      <c r="AO164" s="22"/>
      <c r="AP164" s="22"/>
      <c r="AQ164" s="22"/>
      <c r="AR164" s="22"/>
      <c r="AS164" s="4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</row>
    <row r="165" spans="1:55" s="23" customFormat="1" ht="16" x14ac:dyDescent="0.25">
      <c r="A165" s="22"/>
      <c r="B165" s="98" t="s">
        <v>495</v>
      </c>
      <c r="C165" s="73">
        <v>0</v>
      </c>
      <c r="D165" s="73">
        <v>0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73">
        <v>0</v>
      </c>
      <c r="Q165" s="73">
        <v>0</v>
      </c>
      <c r="R165" s="73">
        <v>0</v>
      </c>
      <c r="S165" s="73">
        <v>0</v>
      </c>
      <c r="T165" s="73">
        <v>0</v>
      </c>
      <c r="U165" s="73">
        <v>0</v>
      </c>
      <c r="V165" s="73">
        <v>0</v>
      </c>
      <c r="W165" s="73">
        <v>0</v>
      </c>
      <c r="X165" s="73">
        <v>0</v>
      </c>
      <c r="Y165" s="73">
        <v>0</v>
      </c>
      <c r="Z165" s="73">
        <v>0</v>
      </c>
      <c r="AA165" s="73">
        <v>0</v>
      </c>
      <c r="AB165" s="73">
        <v>0</v>
      </c>
      <c r="AC165" s="73">
        <v>0</v>
      </c>
      <c r="AD165" s="73">
        <v>0</v>
      </c>
      <c r="AE165" s="73">
        <v>0</v>
      </c>
      <c r="AF165" s="73">
        <v>0</v>
      </c>
      <c r="AG165" s="73">
        <v>0</v>
      </c>
      <c r="AH165" s="73">
        <v>0</v>
      </c>
      <c r="AI165" s="73">
        <v>0</v>
      </c>
      <c r="AJ165" s="73">
        <v>0</v>
      </c>
      <c r="AK165" s="22"/>
      <c r="AL165" s="22"/>
      <c r="AM165" s="22"/>
      <c r="AN165" s="22"/>
      <c r="AO165" s="22"/>
      <c r="AP165" s="22"/>
      <c r="AQ165" s="22"/>
      <c r="AR165" s="22"/>
      <c r="AS165" s="4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</row>
    <row r="166" spans="1:55" s="23" customFormat="1" ht="16" x14ac:dyDescent="0.25">
      <c r="A166" s="22"/>
      <c r="B166" s="99" t="s">
        <v>496</v>
      </c>
      <c r="C166" s="74">
        <v>0</v>
      </c>
      <c r="D166" s="74">
        <v>0</v>
      </c>
      <c r="E166" s="74">
        <v>0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4">
        <v>0</v>
      </c>
      <c r="O166" s="74">
        <v>0</v>
      </c>
      <c r="P166" s="74">
        <v>0</v>
      </c>
      <c r="Q166" s="74">
        <v>0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0</v>
      </c>
      <c r="X166" s="74">
        <v>0</v>
      </c>
      <c r="Y166" s="74">
        <v>0</v>
      </c>
      <c r="Z166" s="74">
        <v>0</v>
      </c>
      <c r="AA166" s="74">
        <v>0</v>
      </c>
      <c r="AB166" s="74">
        <v>0</v>
      </c>
      <c r="AC166" s="74">
        <v>0</v>
      </c>
      <c r="AD166" s="74">
        <v>0</v>
      </c>
      <c r="AE166" s="74">
        <v>0</v>
      </c>
      <c r="AF166" s="74">
        <v>0</v>
      </c>
      <c r="AG166" s="74">
        <v>0</v>
      </c>
      <c r="AH166" s="74">
        <v>0</v>
      </c>
      <c r="AI166" s="74">
        <v>0</v>
      </c>
      <c r="AJ166" s="74">
        <v>0</v>
      </c>
      <c r="AK166" s="22"/>
      <c r="AL166" s="22"/>
      <c r="AM166" s="22"/>
      <c r="AN166" s="22"/>
      <c r="AO166" s="22"/>
      <c r="AP166" s="22"/>
      <c r="AQ166" s="22"/>
      <c r="AR166" s="22"/>
      <c r="AS166" s="4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</row>
    <row r="167" spans="1:55" s="23" customFormat="1" ht="16" x14ac:dyDescent="0.25">
      <c r="A167" s="22"/>
      <c r="B167" s="98" t="s">
        <v>237</v>
      </c>
      <c r="C167" s="73">
        <v>0</v>
      </c>
      <c r="D167" s="73">
        <v>1</v>
      </c>
      <c r="E167" s="73">
        <v>0</v>
      </c>
      <c r="F167" s="73">
        <v>0</v>
      </c>
      <c r="G167" s="73">
        <v>1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  <c r="O167" s="73">
        <v>0</v>
      </c>
      <c r="P167" s="73">
        <v>1</v>
      </c>
      <c r="Q167" s="73">
        <v>0</v>
      </c>
      <c r="R167" s="73">
        <v>0</v>
      </c>
      <c r="S167" s="73">
        <v>0</v>
      </c>
      <c r="T167" s="73">
        <v>0</v>
      </c>
      <c r="U167" s="73">
        <v>0</v>
      </c>
      <c r="V167" s="73">
        <v>1</v>
      </c>
      <c r="W167" s="73">
        <v>0</v>
      </c>
      <c r="X167" s="73">
        <v>0</v>
      </c>
      <c r="Y167" s="73">
        <v>0</v>
      </c>
      <c r="Z167" s="73">
        <v>0</v>
      </c>
      <c r="AA167" s="73">
        <v>0</v>
      </c>
      <c r="AB167" s="73">
        <v>4</v>
      </c>
      <c r="AC167" s="73">
        <v>4</v>
      </c>
      <c r="AD167" s="73">
        <v>0</v>
      </c>
      <c r="AE167" s="73">
        <v>0</v>
      </c>
      <c r="AF167" s="73">
        <v>1</v>
      </c>
      <c r="AG167" s="73">
        <v>0</v>
      </c>
      <c r="AH167" s="73">
        <v>0</v>
      </c>
      <c r="AI167" s="73">
        <v>10</v>
      </c>
      <c r="AJ167" s="73">
        <v>0</v>
      </c>
      <c r="AK167" s="22"/>
      <c r="AL167" s="22"/>
      <c r="AM167" s="22"/>
      <c r="AN167" s="22"/>
      <c r="AO167" s="22"/>
      <c r="AP167" s="22"/>
      <c r="AQ167" s="22"/>
      <c r="AR167" s="22"/>
      <c r="AS167" s="4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</row>
    <row r="168" spans="1:55" s="23" customFormat="1" ht="16" x14ac:dyDescent="0.25">
      <c r="A168" s="22"/>
      <c r="B168" s="99" t="s">
        <v>262</v>
      </c>
      <c r="C168" s="74">
        <v>1</v>
      </c>
      <c r="D168" s="74">
        <v>1</v>
      </c>
      <c r="E168" s="74">
        <v>7</v>
      </c>
      <c r="F168" s="74">
        <v>9</v>
      </c>
      <c r="G168" s="74">
        <v>2</v>
      </c>
      <c r="H168" s="74">
        <v>1</v>
      </c>
      <c r="I168" s="74">
        <v>1</v>
      </c>
      <c r="J168" s="74">
        <v>1</v>
      </c>
      <c r="K168" s="74">
        <v>0</v>
      </c>
      <c r="L168" s="74">
        <v>0</v>
      </c>
      <c r="M168" s="74">
        <v>0</v>
      </c>
      <c r="N168" s="74">
        <v>0</v>
      </c>
      <c r="O168" s="74">
        <v>0</v>
      </c>
      <c r="P168" s="74">
        <v>0</v>
      </c>
      <c r="Q168" s="74">
        <v>0</v>
      </c>
      <c r="R168" s="74">
        <v>0</v>
      </c>
      <c r="S168" s="74">
        <v>0</v>
      </c>
      <c r="T168" s="74">
        <v>0</v>
      </c>
      <c r="U168" s="74">
        <v>0</v>
      </c>
      <c r="V168" s="74">
        <v>0</v>
      </c>
      <c r="W168" s="74">
        <v>0</v>
      </c>
      <c r="X168" s="74">
        <v>0</v>
      </c>
      <c r="Y168" s="74">
        <v>1</v>
      </c>
      <c r="Z168" s="74">
        <v>0</v>
      </c>
      <c r="AA168" s="74">
        <v>0</v>
      </c>
      <c r="AB168" s="74">
        <v>0</v>
      </c>
      <c r="AC168" s="74">
        <v>1</v>
      </c>
      <c r="AD168" s="74">
        <v>0</v>
      </c>
      <c r="AE168" s="74">
        <v>0</v>
      </c>
      <c r="AF168" s="74">
        <v>1</v>
      </c>
      <c r="AG168" s="74">
        <v>0</v>
      </c>
      <c r="AH168" s="74">
        <v>1</v>
      </c>
      <c r="AI168" s="74">
        <v>0</v>
      </c>
      <c r="AJ168" s="74">
        <v>0</v>
      </c>
      <c r="AK168" s="22"/>
      <c r="AL168" s="22"/>
      <c r="AM168" s="22"/>
      <c r="AN168" s="22"/>
      <c r="AO168" s="22"/>
      <c r="AP168" s="22"/>
      <c r="AQ168" s="22"/>
      <c r="AR168" s="22"/>
      <c r="AS168" s="4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</row>
    <row r="169" spans="1:55" s="23" customFormat="1" ht="16" x14ac:dyDescent="0.25">
      <c r="A169" s="22"/>
      <c r="B169" s="98" t="s">
        <v>290</v>
      </c>
      <c r="C169" s="73">
        <v>0</v>
      </c>
      <c r="D169" s="73">
        <v>0</v>
      </c>
      <c r="E169" s="73">
        <v>0</v>
      </c>
      <c r="F169" s="73">
        <v>0</v>
      </c>
      <c r="G169" s="73">
        <v>1</v>
      </c>
      <c r="H169" s="73">
        <v>0</v>
      </c>
      <c r="I169" s="73">
        <v>0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3">
        <v>0</v>
      </c>
      <c r="P169" s="73">
        <v>0</v>
      </c>
      <c r="Q169" s="73">
        <v>0</v>
      </c>
      <c r="R169" s="73">
        <v>0</v>
      </c>
      <c r="S169" s="73">
        <v>1</v>
      </c>
      <c r="T169" s="73">
        <v>0</v>
      </c>
      <c r="U169" s="73">
        <v>0</v>
      </c>
      <c r="V169" s="73">
        <v>0</v>
      </c>
      <c r="W169" s="73">
        <v>0</v>
      </c>
      <c r="X169" s="73">
        <v>1</v>
      </c>
      <c r="Y169" s="73">
        <v>0</v>
      </c>
      <c r="Z169" s="73">
        <v>1</v>
      </c>
      <c r="AA169" s="73">
        <v>0</v>
      </c>
      <c r="AB169" s="73">
        <v>0</v>
      </c>
      <c r="AC169" s="73">
        <v>0</v>
      </c>
      <c r="AD169" s="73">
        <v>0</v>
      </c>
      <c r="AE169" s="73">
        <v>0</v>
      </c>
      <c r="AF169" s="73">
        <v>0</v>
      </c>
      <c r="AG169" s="73">
        <v>0</v>
      </c>
      <c r="AH169" s="73">
        <v>0</v>
      </c>
      <c r="AI169" s="73">
        <v>1</v>
      </c>
      <c r="AJ169" s="73">
        <v>0</v>
      </c>
      <c r="AK169" s="22"/>
      <c r="AL169" s="22"/>
      <c r="AM169" s="22"/>
      <c r="AN169" s="22"/>
      <c r="AO169" s="22"/>
      <c r="AP169" s="22"/>
      <c r="AQ169" s="22"/>
      <c r="AR169" s="22"/>
      <c r="AS169" s="4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</row>
    <row r="170" spans="1:55" s="23" customFormat="1" ht="16" x14ac:dyDescent="0.25">
      <c r="A170" s="22"/>
      <c r="B170" s="99" t="s">
        <v>263</v>
      </c>
      <c r="C170" s="74">
        <v>0</v>
      </c>
      <c r="D170" s="74">
        <v>1</v>
      </c>
      <c r="E170" s="74">
        <v>0</v>
      </c>
      <c r="F170" s="74">
        <v>2</v>
      </c>
      <c r="G170" s="74">
        <v>6</v>
      </c>
      <c r="H170" s="74">
        <v>3</v>
      </c>
      <c r="I170" s="74">
        <v>2</v>
      </c>
      <c r="J170" s="74">
        <v>1</v>
      </c>
      <c r="K170" s="74">
        <v>2</v>
      </c>
      <c r="L170" s="74">
        <v>1</v>
      </c>
      <c r="M170" s="74">
        <v>0</v>
      </c>
      <c r="N170" s="74">
        <v>1</v>
      </c>
      <c r="O170" s="74">
        <v>0</v>
      </c>
      <c r="P170" s="74">
        <v>1</v>
      </c>
      <c r="Q170" s="74">
        <v>1</v>
      </c>
      <c r="R170" s="74">
        <v>1</v>
      </c>
      <c r="S170" s="74">
        <v>0</v>
      </c>
      <c r="T170" s="74">
        <v>0</v>
      </c>
      <c r="U170" s="74">
        <v>0</v>
      </c>
      <c r="V170" s="74">
        <v>0</v>
      </c>
      <c r="W170" s="74">
        <v>1</v>
      </c>
      <c r="X170" s="74">
        <v>1</v>
      </c>
      <c r="Y170" s="74">
        <v>1</v>
      </c>
      <c r="Z170" s="74">
        <v>0</v>
      </c>
      <c r="AA170" s="74">
        <v>1</v>
      </c>
      <c r="AB170" s="74">
        <v>3</v>
      </c>
      <c r="AC170" s="74">
        <v>1</v>
      </c>
      <c r="AD170" s="74">
        <v>1</v>
      </c>
      <c r="AE170" s="74">
        <v>0</v>
      </c>
      <c r="AF170" s="74">
        <v>0</v>
      </c>
      <c r="AG170" s="74">
        <v>0</v>
      </c>
      <c r="AH170" s="74">
        <v>4</v>
      </c>
      <c r="AI170" s="74">
        <v>1</v>
      </c>
      <c r="AJ170" s="74">
        <v>0</v>
      </c>
      <c r="AK170" s="22"/>
      <c r="AL170" s="22"/>
      <c r="AM170" s="22"/>
      <c r="AN170" s="22"/>
      <c r="AO170" s="22"/>
      <c r="AP170" s="22"/>
      <c r="AQ170" s="22"/>
      <c r="AR170" s="22"/>
      <c r="AS170" s="4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</row>
    <row r="171" spans="1:55" s="23" customFormat="1" ht="16" x14ac:dyDescent="0.25">
      <c r="A171" s="22"/>
      <c r="B171" s="98" t="s">
        <v>466</v>
      </c>
      <c r="C171" s="73">
        <v>0</v>
      </c>
      <c r="D171" s="73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1</v>
      </c>
      <c r="N171" s="73">
        <v>0</v>
      </c>
      <c r="O171" s="73">
        <v>0</v>
      </c>
      <c r="P171" s="73">
        <v>0</v>
      </c>
      <c r="Q171" s="73">
        <v>0</v>
      </c>
      <c r="R171" s="73">
        <v>0</v>
      </c>
      <c r="S171" s="73">
        <v>0</v>
      </c>
      <c r="T171" s="73">
        <v>0</v>
      </c>
      <c r="U171" s="73">
        <v>0</v>
      </c>
      <c r="V171" s="73">
        <v>1</v>
      </c>
      <c r="W171" s="73">
        <v>0</v>
      </c>
      <c r="X171" s="73">
        <v>46</v>
      </c>
      <c r="Y171" s="73">
        <v>0</v>
      </c>
      <c r="Z171" s="73">
        <v>0</v>
      </c>
      <c r="AA171" s="73">
        <v>1</v>
      </c>
      <c r="AB171" s="73">
        <v>2</v>
      </c>
      <c r="AC171" s="73">
        <v>0</v>
      </c>
      <c r="AD171" s="73">
        <v>0</v>
      </c>
      <c r="AE171" s="73">
        <v>1</v>
      </c>
      <c r="AF171" s="73">
        <v>0</v>
      </c>
      <c r="AG171" s="73">
        <v>1</v>
      </c>
      <c r="AH171" s="73">
        <v>1</v>
      </c>
      <c r="AI171" s="73">
        <v>0</v>
      </c>
      <c r="AJ171" s="73">
        <v>0</v>
      </c>
      <c r="AK171" s="22"/>
      <c r="AL171" s="22"/>
      <c r="AM171" s="22"/>
      <c r="AN171" s="22"/>
      <c r="AO171" s="22"/>
      <c r="AP171" s="22"/>
      <c r="AQ171" s="22"/>
      <c r="AR171" s="22"/>
      <c r="AS171" s="4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</row>
    <row r="172" spans="1:55" s="23" customFormat="1" ht="16" x14ac:dyDescent="0.25">
      <c r="A172" s="22"/>
      <c r="B172" s="99" t="s">
        <v>471</v>
      </c>
      <c r="C172" s="74">
        <v>0</v>
      </c>
      <c r="D172" s="74">
        <v>1</v>
      </c>
      <c r="E172" s="74">
        <v>0</v>
      </c>
      <c r="F172" s="74">
        <v>0</v>
      </c>
      <c r="G172" s="74">
        <v>0</v>
      </c>
      <c r="H172" s="74">
        <v>0</v>
      </c>
      <c r="I172" s="74">
        <v>0</v>
      </c>
      <c r="J172" s="74">
        <v>0</v>
      </c>
      <c r="K172" s="74">
        <v>0</v>
      </c>
      <c r="L172" s="74">
        <v>0</v>
      </c>
      <c r="M172" s="74">
        <v>0</v>
      </c>
      <c r="N172" s="74">
        <v>0</v>
      </c>
      <c r="O172" s="74">
        <v>0</v>
      </c>
      <c r="P172" s="74">
        <v>0</v>
      </c>
      <c r="Q172" s="74">
        <v>0</v>
      </c>
      <c r="R172" s="74">
        <v>0</v>
      </c>
      <c r="S172" s="74">
        <v>0</v>
      </c>
      <c r="T172" s="74">
        <v>0</v>
      </c>
      <c r="U172" s="74">
        <v>0</v>
      </c>
      <c r="V172" s="74">
        <v>0</v>
      </c>
      <c r="W172" s="74">
        <v>0</v>
      </c>
      <c r="X172" s="74">
        <v>0</v>
      </c>
      <c r="Y172" s="74">
        <v>0</v>
      </c>
      <c r="Z172" s="74">
        <v>0</v>
      </c>
      <c r="AA172" s="74">
        <v>0</v>
      </c>
      <c r="AB172" s="74">
        <v>1</v>
      </c>
      <c r="AC172" s="74">
        <v>0</v>
      </c>
      <c r="AD172" s="74">
        <v>0</v>
      </c>
      <c r="AE172" s="74">
        <v>0</v>
      </c>
      <c r="AF172" s="74">
        <v>0</v>
      </c>
      <c r="AG172" s="74">
        <v>0</v>
      </c>
      <c r="AH172" s="74">
        <v>0</v>
      </c>
      <c r="AI172" s="74">
        <v>0</v>
      </c>
      <c r="AJ172" s="74">
        <v>0</v>
      </c>
      <c r="AK172" s="22"/>
      <c r="AL172" s="22"/>
      <c r="AM172" s="22"/>
      <c r="AN172" s="22"/>
      <c r="AO172" s="22"/>
      <c r="AP172" s="22"/>
      <c r="AQ172" s="22"/>
      <c r="AR172" s="22"/>
      <c r="AS172" s="4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</row>
    <row r="173" spans="1:55" s="23" customFormat="1" ht="16" x14ac:dyDescent="0.25">
      <c r="A173" s="22"/>
      <c r="B173" s="98" t="s">
        <v>291</v>
      </c>
      <c r="C173" s="73">
        <v>0</v>
      </c>
      <c r="D173" s="73">
        <v>15</v>
      </c>
      <c r="E173" s="73">
        <v>1</v>
      </c>
      <c r="F173" s="73">
        <v>0</v>
      </c>
      <c r="G173" s="73">
        <v>1</v>
      </c>
      <c r="H173" s="73">
        <v>0</v>
      </c>
      <c r="I173" s="73">
        <v>4</v>
      </c>
      <c r="J173" s="73">
        <v>5</v>
      </c>
      <c r="K173" s="73">
        <v>2</v>
      </c>
      <c r="L173" s="73">
        <v>0</v>
      </c>
      <c r="M173" s="73">
        <v>7</v>
      </c>
      <c r="N173" s="73">
        <v>0</v>
      </c>
      <c r="O173" s="73">
        <v>0</v>
      </c>
      <c r="P173" s="73">
        <v>3</v>
      </c>
      <c r="Q173" s="73">
        <v>2</v>
      </c>
      <c r="R173" s="73">
        <v>6</v>
      </c>
      <c r="S173" s="73">
        <v>2</v>
      </c>
      <c r="T173" s="73">
        <v>1</v>
      </c>
      <c r="U173" s="73">
        <v>2</v>
      </c>
      <c r="V173" s="73">
        <v>6</v>
      </c>
      <c r="W173" s="73">
        <v>3</v>
      </c>
      <c r="X173" s="73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0</v>
      </c>
      <c r="AE173" s="73">
        <v>0</v>
      </c>
      <c r="AF173" s="73">
        <v>0</v>
      </c>
      <c r="AG173" s="73">
        <v>0</v>
      </c>
      <c r="AH173" s="73">
        <v>0</v>
      </c>
      <c r="AI173" s="73">
        <v>0</v>
      </c>
      <c r="AJ173" s="73">
        <v>0</v>
      </c>
      <c r="AK173" s="22"/>
      <c r="AL173" s="22"/>
      <c r="AM173" s="22"/>
      <c r="AN173" s="22"/>
      <c r="AO173" s="22"/>
      <c r="AP173" s="22"/>
      <c r="AQ173" s="22"/>
      <c r="AR173" s="22"/>
      <c r="AS173" s="4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</row>
    <row r="174" spans="1:55" s="23" customFormat="1" ht="16" x14ac:dyDescent="0.25">
      <c r="A174" s="22"/>
      <c r="B174" s="99" t="s">
        <v>247</v>
      </c>
      <c r="C174" s="74">
        <v>2</v>
      </c>
      <c r="D174" s="74">
        <v>3</v>
      </c>
      <c r="E174" s="74">
        <v>6</v>
      </c>
      <c r="F174" s="74">
        <v>11</v>
      </c>
      <c r="G174" s="74">
        <v>2</v>
      </c>
      <c r="H174" s="74">
        <v>5</v>
      </c>
      <c r="I174" s="74">
        <v>8</v>
      </c>
      <c r="J174" s="74">
        <v>4</v>
      </c>
      <c r="K174" s="74">
        <v>5</v>
      </c>
      <c r="L174" s="74">
        <v>0</v>
      </c>
      <c r="M174" s="74">
        <v>2</v>
      </c>
      <c r="N174" s="74">
        <v>4</v>
      </c>
      <c r="O174" s="74">
        <v>1</v>
      </c>
      <c r="P174" s="74">
        <v>6</v>
      </c>
      <c r="Q174" s="74">
        <v>2</v>
      </c>
      <c r="R174" s="74">
        <v>2</v>
      </c>
      <c r="S174" s="74">
        <v>1</v>
      </c>
      <c r="T174" s="74">
        <v>0</v>
      </c>
      <c r="U174" s="74">
        <v>1</v>
      </c>
      <c r="V174" s="74">
        <v>1</v>
      </c>
      <c r="W174" s="74">
        <v>1</v>
      </c>
      <c r="X174" s="74">
        <v>0</v>
      </c>
      <c r="Y174" s="74">
        <v>0</v>
      </c>
      <c r="Z174" s="74">
        <v>0</v>
      </c>
      <c r="AA174" s="74">
        <v>1</v>
      </c>
      <c r="AB174" s="74">
        <v>1</v>
      </c>
      <c r="AC174" s="74">
        <v>3</v>
      </c>
      <c r="AD174" s="74">
        <v>0</v>
      </c>
      <c r="AE174" s="74">
        <v>2</v>
      </c>
      <c r="AF174" s="74">
        <v>1</v>
      </c>
      <c r="AG174" s="74">
        <v>1</v>
      </c>
      <c r="AH174" s="74">
        <v>3</v>
      </c>
      <c r="AI174" s="74">
        <v>0</v>
      </c>
      <c r="AJ174" s="74">
        <v>0</v>
      </c>
      <c r="AK174" s="22"/>
      <c r="AL174" s="22"/>
      <c r="AM174" s="22"/>
      <c r="AN174" s="22"/>
      <c r="AO174" s="22"/>
      <c r="AP174" s="22"/>
      <c r="AQ174" s="22"/>
      <c r="AR174" s="22"/>
      <c r="AS174" s="4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</row>
    <row r="175" spans="1:55" s="23" customFormat="1" ht="16" x14ac:dyDescent="0.25">
      <c r="A175" s="22"/>
      <c r="B175" s="98" t="s">
        <v>497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  <c r="O175" s="73">
        <v>0</v>
      </c>
      <c r="P175" s="73">
        <v>0</v>
      </c>
      <c r="Q175" s="73">
        <v>0</v>
      </c>
      <c r="R175" s="73">
        <v>0</v>
      </c>
      <c r="S175" s="73">
        <v>0</v>
      </c>
      <c r="T175" s="73">
        <v>0</v>
      </c>
      <c r="U175" s="73">
        <v>0</v>
      </c>
      <c r="V175" s="73">
        <v>0</v>
      </c>
      <c r="W175" s="73">
        <v>0</v>
      </c>
      <c r="X175" s="73">
        <v>0</v>
      </c>
      <c r="Y175" s="73">
        <v>0</v>
      </c>
      <c r="Z175" s="73">
        <v>0</v>
      </c>
      <c r="AA175" s="73">
        <v>0</v>
      </c>
      <c r="AB175" s="73">
        <v>0</v>
      </c>
      <c r="AC175" s="73">
        <v>0</v>
      </c>
      <c r="AD175" s="73">
        <v>0</v>
      </c>
      <c r="AE175" s="73">
        <v>0</v>
      </c>
      <c r="AF175" s="73">
        <v>0</v>
      </c>
      <c r="AG175" s="73">
        <v>0</v>
      </c>
      <c r="AH175" s="73">
        <v>0</v>
      </c>
      <c r="AI175" s="73">
        <v>0</v>
      </c>
      <c r="AJ175" s="73">
        <v>0</v>
      </c>
      <c r="AK175" s="22"/>
      <c r="AL175" s="22"/>
      <c r="AM175" s="22"/>
      <c r="AN175" s="22"/>
      <c r="AO175" s="22"/>
      <c r="AP175" s="22"/>
      <c r="AQ175" s="22"/>
      <c r="AR175" s="22"/>
      <c r="AS175" s="4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</row>
    <row r="176" spans="1:55" s="23" customFormat="1" ht="16" x14ac:dyDescent="0.25">
      <c r="A176" s="22"/>
      <c r="B176" s="99" t="s">
        <v>463</v>
      </c>
      <c r="C176" s="74">
        <v>8</v>
      </c>
      <c r="D176" s="74">
        <v>49</v>
      </c>
      <c r="E176" s="74">
        <v>29</v>
      </c>
      <c r="F176" s="74">
        <v>2</v>
      </c>
      <c r="G176" s="74">
        <v>15</v>
      </c>
      <c r="H176" s="74">
        <v>39</v>
      </c>
      <c r="I176" s="74">
        <v>19</v>
      </c>
      <c r="J176" s="74">
        <v>22</v>
      </c>
      <c r="K176" s="74">
        <v>117</v>
      </c>
      <c r="L176" s="74">
        <v>16</v>
      </c>
      <c r="M176" s="74">
        <v>41</v>
      </c>
      <c r="N176" s="74">
        <v>59</v>
      </c>
      <c r="O176" s="74">
        <v>0</v>
      </c>
      <c r="P176" s="74">
        <v>8</v>
      </c>
      <c r="Q176" s="74">
        <v>5</v>
      </c>
      <c r="R176" s="74">
        <v>4</v>
      </c>
      <c r="S176" s="74">
        <v>0</v>
      </c>
      <c r="T176" s="74">
        <v>9</v>
      </c>
      <c r="U176" s="74">
        <v>0</v>
      </c>
      <c r="V176" s="74">
        <v>9</v>
      </c>
      <c r="W176" s="74">
        <v>9</v>
      </c>
      <c r="X176" s="74">
        <v>0</v>
      </c>
      <c r="Y176" s="74">
        <v>2</v>
      </c>
      <c r="Z176" s="74">
        <v>7</v>
      </c>
      <c r="AA176" s="74">
        <v>0</v>
      </c>
      <c r="AB176" s="74">
        <v>1</v>
      </c>
      <c r="AC176" s="74">
        <v>7</v>
      </c>
      <c r="AD176" s="74">
        <v>1</v>
      </c>
      <c r="AE176" s="74">
        <v>0</v>
      </c>
      <c r="AF176" s="74">
        <v>1</v>
      </c>
      <c r="AG176" s="74">
        <v>0</v>
      </c>
      <c r="AH176" s="74">
        <v>0</v>
      </c>
      <c r="AI176" s="74">
        <v>0</v>
      </c>
      <c r="AJ176" s="74">
        <v>0</v>
      </c>
      <c r="AK176" s="22"/>
      <c r="AL176" s="22"/>
      <c r="AM176" s="22"/>
      <c r="AN176" s="22"/>
      <c r="AO176" s="22"/>
      <c r="AP176" s="22"/>
      <c r="AQ176" s="22"/>
      <c r="AR176" s="22"/>
      <c r="AS176" s="4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</row>
    <row r="177" spans="1:55" s="23" customFormat="1" ht="16" x14ac:dyDescent="0.25">
      <c r="A177" s="22"/>
      <c r="B177" s="98" t="s">
        <v>254</v>
      </c>
      <c r="C177" s="73">
        <v>0</v>
      </c>
      <c r="D177" s="73">
        <v>6</v>
      </c>
      <c r="E177" s="73">
        <v>0</v>
      </c>
      <c r="F177" s="73">
        <v>0</v>
      </c>
      <c r="G177" s="73">
        <v>0</v>
      </c>
      <c r="H177" s="73">
        <v>1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  <c r="P177" s="73">
        <v>0</v>
      </c>
      <c r="Q177" s="73">
        <v>0</v>
      </c>
      <c r="R177" s="73">
        <v>0</v>
      </c>
      <c r="S177" s="73">
        <v>0</v>
      </c>
      <c r="T177" s="73">
        <v>0</v>
      </c>
      <c r="U177" s="73">
        <v>0</v>
      </c>
      <c r="V177" s="73">
        <v>0</v>
      </c>
      <c r="W177" s="73">
        <v>0</v>
      </c>
      <c r="X177" s="73">
        <v>0</v>
      </c>
      <c r="Y177" s="73">
        <v>0</v>
      </c>
      <c r="Z177" s="73">
        <v>0</v>
      </c>
      <c r="AA177" s="73">
        <v>0</v>
      </c>
      <c r="AB177" s="73">
        <v>0</v>
      </c>
      <c r="AC177" s="73">
        <v>2</v>
      </c>
      <c r="AD177" s="73">
        <v>0</v>
      </c>
      <c r="AE177" s="73">
        <v>0</v>
      </c>
      <c r="AF177" s="73">
        <v>0</v>
      </c>
      <c r="AG177" s="73">
        <v>0</v>
      </c>
      <c r="AH177" s="73">
        <v>0</v>
      </c>
      <c r="AI177" s="73">
        <v>0</v>
      </c>
      <c r="AJ177" s="73">
        <v>0</v>
      </c>
      <c r="AK177" s="22"/>
      <c r="AL177" s="22"/>
      <c r="AM177" s="22"/>
      <c r="AN177" s="22"/>
      <c r="AO177" s="22"/>
      <c r="AP177" s="22"/>
      <c r="AQ177" s="22"/>
      <c r="AR177" s="22"/>
      <c r="AS177" s="4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</row>
    <row r="178" spans="1:55" s="23" customFormat="1" ht="16" x14ac:dyDescent="0.25">
      <c r="A178" s="22"/>
      <c r="B178" s="99" t="s">
        <v>292</v>
      </c>
      <c r="C178" s="74">
        <v>0</v>
      </c>
      <c r="D178" s="74">
        <v>4</v>
      </c>
      <c r="E178" s="74">
        <v>3</v>
      </c>
      <c r="F178" s="74">
        <v>1</v>
      </c>
      <c r="G178" s="74">
        <v>1</v>
      </c>
      <c r="H178" s="74">
        <v>1</v>
      </c>
      <c r="I178" s="74">
        <v>1</v>
      </c>
      <c r="J178" s="74">
        <v>2</v>
      </c>
      <c r="K178" s="74">
        <v>5</v>
      </c>
      <c r="L178" s="74">
        <v>0</v>
      </c>
      <c r="M178" s="74">
        <v>0</v>
      </c>
      <c r="N178" s="74">
        <v>2</v>
      </c>
      <c r="O178" s="74">
        <v>2</v>
      </c>
      <c r="P178" s="74">
        <v>2</v>
      </c>
      <c r="Q178" s="74">
        <v>1</v>
      </c>
      <c r="R178" s="74">
        <v>3</v>
      </c>
      <c r="S178" s="74">
        <v>0</v>
      </c>
      <c r="T178" s="74">
        <v>1</v>
      </c>
      <c r="U178" s="74">
        <v>5</v>
      </c>
      <c r="V178" s="74">
        <v>1</v>
      </c>
      <c r="W178" s="74">
        <v>3</v>
      </c>
      <c r="X178" s="74">
        <v>3</v>
      </c>
      <c r="Y178" s="74">
        <v>1</v>
      </c>
      <c r="Z178" s="74">
        <v>0</v>
      </c>
      <c r="AA178" s="74">
        <v>3</v>
      </c>
      <c r="AB178" s="74">
        <v>1</v>
      </c>
      <c r="AC178" s="74">
        <v>0</v>
      </c>
      <c r="AD178" s="74">
        <v>1</v>
      </c>
      <c r="AE178" s="74">
        <v>0</v>
      </c>
      <c r="AF178" s="74">
        <v>0</v>
      </c>
      <c r="AG178" s="74">
        <v>0</v>
      </c>
      <c r="AH178" s="74">
        <v>1</v>
      </c>
      <c r="AI178" s="74">
        <v>0</v>
      </c>
      <c r="AJ178" s="74">
        <v>0</v>
      </c>
      <c r="AK178" s="22"/>
      <c r="AL178" s="22"/>
      <c r="AM178" s="22"/>
      <c r="AN178" s="22"/>
      <c r="AO178" s="22"/>
      <c r="AP178" s="22"/>
      <c r="AQ178" s="22"/>
      <c r="AR178" s="22"/>
      <c r="AS178" s="4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</row>
    <row r="179" spans="1:55" s="23" customFormat="1" ht="16" x14ac:dyDescent="0.25">
      <c r="A179" s="22"/>
      <c r="B179" s="98" t="s">
        <v>323</v>
      </c>
      <c r="C179" s="73">
        <v>0</v>
      </c>
      <c r="D179" s="73">
        <v>0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1</v>
      </c>
      <c r="M179" s="73">
        <v>0</v>
      </c>
      <c r="N179" s="73">
        <v>0</v>
      </c>
      <c r="O179" s="73">
        <v>0</v>
      </c>
      <c r="P179" s="73">
        <v>0</v>
      </c>
      <c r="Q179" s="73">
        <v>1</v>
      </c>
      <c r="R179" s="73">
        <v>0</v>
      </c>
      <c r="S179" s="73">
        <v>0</v>
      </c>
      <c r="T179" s="73">
        <v>0</v>
      </c>
      <c r="U179" s="73">
        <v>0</v>
      </c>
      <c r="V179" s="73">
        <v>0</v>
      </c>
      <c r="W179" s="73">
        <v>0</v>
      </c>
      <c r="X179" s="73">
        <v>0</v>
      </c>
      <c r="Y179" s="73">
        <v>0</v>
      </c>
      <c r="Z179" s="73">
        <v>0</v>
      </c>
      <c r="AA179" s="73">
        <v>0</v>
      </c>
      <c r="AB179" s="73">
        <v>0</v>
      </c>
      <c r="AC179" s="73">
        <v>0</v>
      </c>
      <c r="AD179" s="73">
        <v>0</v>
      </c>
      <c r="AE179" s="73">
        <v>0</v>
      </c>
      <c r="AF179" s="73">
        <v>0</v>
      </c>
      <c r="AG179" s="73">
        <v>0</v>
      </c>
      <c r="AH179" s="73">
        <v>0</v>
      </c>
      <c r="AI179" s="73">
        <v>0</v>
      </c>
      <c r="AJ179" s="73">
        <v>0</v>
      </c>
      <c r="AK179" s="22"/>
      <c r="AL179" s="22"/>
      <c r="AM179" s="22"/>
      <c r="AN179" s="22"/>
      <c r="AO179" s="22"/>
      <c r="AP179" s="22"/>
      <c r="AQ179" s="22"/>
      <c r="AR179" s="22"/>
      <c r="AS179" s="4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</row>
    <row r="180" spans="1:55" s="23" customFormat="1" ht="16" x14ac:dyDescent="0.25">
      <c r="A180" s="22"/>
      <c r="B180" s="99" t="s">
        <v>265</v>
      </c>
      <c r="C180" s="74">
        <v>0</v>
      </c>
      <c r="D180" s="74">
        <v>2</v>
      </c>
      <c r="E180" s="74">
        <v>2</v>
      </c>
      <c r="F180" s="74">
        <v>1</v>
      </c>
      <c r="G180" s="74">
        <v>0</v>
      </c>
      <c r="H180" s="74">
        <v>0</v>
      </c>
      <c r="I180" s="74">
        <v>0</v>
      </c>
      <c r="J180" s="74">
        <v>0</v>
      </c>
      <c r="K180" s="74">
        <v>0</v>
      </c>
      <c r="L180" s="74">
        <v>0</v>
      </c>
      <c r="M180" s="74">
        <v>0</v>
      </c>
      <c r="N180" s="74">
        <v>1</v>
      </c>
      <c r="O180" s="74">
        <v>0</v>
      </c>
      <c r="P180" s="74">
        <v>0</v>
      </c>
      <c r="Q180" s="74">
        <v>0</v>
      </c>
      <c r="R180" s="74">
        <v>0</v>
      </c>
      <c r="S180" s="74">
        <v>0</v>
      </c>
      <c r="T180" s="74">
        <v>0</v>
      </c>
      <c r="U180" s="74">
        <v>2</v>
      </c>
      <c r="V180" s="74">
        <v>0</v>
      </c>
      <c r="W180" s="74">
        <v>0</v>
      </c>
      <c r="X180" s="74">
        <v>0</v>
      </c>
      <c r="Y180" s="74">
        <v>2</v>
      </c>
      <c r="Z180" s="74">
        <v>1</v>
      </c>
      <c r="AA180" s="74">
        <v>0</v>
      </c>
      <c r="AB180" s="74">
        <v>0</v>
      </c>
      <c r="AC180" s="74">
        <v>1</v>
      </c>
      <c r="AD180" s="74">
        <v>0</v>
      </c>
      <c r="AE180" s="74">
        <v>0</v>
      </c>
      <c r="AF180" s="74">
        <v>1</v>
      </c>
      <c r="AG180" s="74">
        <v>1</v>
      </c>
      <c r="AH180" s="74">
        <v>1</v>
      </c>
      <c r="AI180" s="74">
        <v>0</v>
      </c>
      <c r="AJ180" s="74">
        <v>0</v>
      </c>
      <c r="AK180" s="22"/>
      <c r="AL180" s="22"/>
      <c r="AM180" s="22"/>
      <c r="AN180" s="22"/>
      <c r="AO180" s="22"/>
      <c r="AP180" s="22"/>
      <c r="AQ180" s="22"/>
      <c r="AR180" s="22"/>
      <c r="AS180" s="4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</row>
    <row r="181" spans="1:55" s="23" customFormat="1" ht="16" x14ac:dyDescent="0.25">
      <c r="A181" s="22"/>
      <c r="B181" s="98" t="s">
        <v>498</v>
      </c>
      <c r="C181" s="73">
        <v>0</v>
      </c>
      <c r="D181" s="73">
        <v>0</v>
      </c>
      <c r="E181" s="73"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v>0</v>
      </c>
      <c r="K181" s="73">
        <v>0</v>
      </c>
      <c r="L181" s="73">
        <v>0</v>
      </c>
      <c r="M181" s="73">
        <v>0</v>
      </c>
      <c r="N181" s="73">
        <v>0</v>
      </c>
      <c r="O181" s="73">
        <v>0</v>
      </c>
      <c r="P181" s="73">
        <v>0</v>
      </c>
      <c r="Q181" s="73">
        <v>0</v>
      </c>
      <c r="R181" s="73">
        <v>0</v>
      </c>
      <c r="S181" s="73">
        <v>0</v>
      </c>
      <c r="T181" s="73">
        <v>0</v>
      </c>
      <c r="U181" s="73">
        <v>0</v>
      </c>
      <c r="V181" s="73">
        <v>0</v>
      </c>
      <c r="W181" s="73">
        <v>0</v>
      </c>
      <c r="X181" s="73">
        <v>0</v>
      </c>
      <c r="Y181" s="73">
        <v>0</v>
      </c>
      <c r="Z181" s="73">
        <v>0</v>
      </c>
      <c r="AA181" s="73">
        <v>0</v>
      </c>
      <c r="AB181" s="73">
        <v>0</v>
      </c>
      <c r="AC181" s="73">
        <v>0</v>
      </c>
      <c r="AD181" s="73">
        <v>0</v>
      </c>
      <c r="AE181" s="73">
        <v>0</v>
      </c>
      <c r="AF181" s="73">
        <v>0</v>
      </c>
      <c r="AG181" s="73">
        <v>0</v>
      </c>
      <c r="AH181" s="73">
        <v>0</v>
      </c>
      <c r="AI181" s="73">
        <v>0</v>
      </c>
      <c r="AJ181" s="73">
        <v>0</v>
      </c>
      <c r="AK181" s="22"/>
      <c r="AL181" s="22"/>
      <c r="AM181" s="22"/>
      <c r="AN181" s="22"/>
      <c r="AO181" s="22"/>
      <c r="AP181" s="22"/>
      <c r="AQ181" s="22"/>
      <c r="AR181" s="22"/>
      <c r="AS181" s="4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</row>
    <row r="182" spans="1:55" s="23" customFormat="1" ht="16" x14ac:dyDescent="0.25">
      <c r="A182" s="22"/>
      <c r="B182" s="99" t="s">
        <v>499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  <c r="I182" s="74">
        <v>0</v>
      </c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0</v>
      </c>
      <c r="T182" s="74">
        <v>0</v>
      </c>
      <c r="U182" s="74">
        <v>0</v>
      </c>
      <c r="V182" s="74">
        <v>0</v>
      </c>
      <c r="W182" s="74">
        <v>0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74">
        <v>0</v>
      </c>
      <c r="AD182" s="74">
        <v>0</v>
      </c>
      <c r="AE182" s="74">
        <v>0</v>
      </c>
      <c r="AF182" s="74">
        <v>0</v>
      </c>
      <c r="AG182" s="74">
        <v>0</v>
      </c>
      <c r="AH182" s="74">
        <v>0</v>
      </c>
      <c r="AI182" s="74">
        <v>0</v>
      </c>
      <c r="AJ182" s="74">
        <v>0</v>
      </c>
      <c r="AK182" s="22"/>
      <c r="AL182" s="22"/>
      <c r="AM182" s="22"/>
      <c r="AN182" s="22"/>
      <c r="AO182" s="22"/>
      <c r="AP182" s="22"/>
      <c r="AQ182" s="22"/>
      <c r="AR182" s="22"/>
      <c r="AS182" s="4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</row>
    <row r="183" spans="1:55" s="23" customFormat="1" ht="16" x14ac:dyDescent="0.25">
      <c r="A183" s="22"/>
      <c r="B183" s="98" t="s">
        <v>473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v>0</v>
      </c>
      <c r="P183" s="73">
        <v>0</v>
      </c>
      <c r="Q183" s="73">
        <v>1</v>
      </c>
      <c r="R183" s="73">
        <v>0</v>
      </c>
      <c r="S183" s="73">
        <v>0</v>
      </c>
      <c r="T183" s="73">
        <v>0</v>
      </c>
      <c r="U183" s="73">
        <v>0</v>
      </c>
      <c r="V183" s="73">
        <v>0</v>
      </c>
      <c r="W183" s="73">
        <v>0</v>
      </c>
      <c r="X183" s="73">
        <v>0</v>
      </c>
      <c r="Y183" s="73">
        <v>0</v>
      </c>
      <c r="Z183" s="73">
        <v>0</v>
      </c>
      <c r="AA183" s="73">
        <v>0</v>
      </c>
      <c r="AB183" s="73">
        <v>0</v>
      </c>
      <c r="AC183" s="73">
        <v>0</v>
      </c>
      <c r="AD183" s="73">
        <v>0</v>
      </c>
      <c r="AE183" s="73">
        <v>0</v>
      </c>
      <c r="AF183" s="73">
        <v>0</v>
      </c>
      <c r="AG183" s="73">
        <v>0</v>
      </c>
      <c r="AH183" s="73">
        <v>0</v>
      </c>
      <c r="AI183" s="73">
        <v>0</v>
      </c>
      <c r="AJ183" s="73">
        <v>0</v>
      </c>
      <c r="AK183" s="22"/>
      <c r="AL183" s="22"/>
      <c r="AM183" s="22"/>
      <c r="AN183" s="22"/>
      <c r="AO183" s="22"/>
      <c r="AP183" s="22"/>
      <c r="AQ183" s="22"/>
      <c r="AR183" s="22"/>
      <c r="AS183" s="4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</row>
    <row r="184" spans="1:55" s="23" customFormat="1" ht="16" x14ac:dyDescent="0.25">
      <c r="A184" s="22"/>
      <c r="B184" s="99" t="s">
        <v>293</v>
      </c>
      <c r="C184" s="74">
        <v>1</v>
      </c>
      <c r="D184" s="74">
        <v>2</v>
      </c>
      <c r="E184" s="74">
        <v>0</v>
      </c>
      <c r="F184" s="74">
        <v>0</v>
      </c>
      <c r="G184" s="74">
        <v>0</v>
      </c>
      <c r="H184" s="74">
        <v>10</v>
      </c>
      <c r="I184" s="74">
        <v>0</v>
      </c>
      <c r="J184" s="74">
        <v>1</v>
      </c>
      <c r="K184" s="74">
        <v>0</v>
      </c>
      <c r="L184" s="74">
        <v>0</v>
      </c>
      <c r="M184" s="74">
        <v>0</v>
      </c>
      <c r="N184" s="74">
        <v>1</v>
      </c>
      <c r="O184" s="74">
        <v>0</v>
      </c>
      <c r="P184" s="74">
        <v>0</v>
      </c>
      <c r="Q184" s="74">
        <v>0</v>
      </c>
      <c r="R184" s="74">
        <v>1</v>
      </c>
      <c r="S184" s="74">
        <v>0</v>
      </c>
      <c r="T184" s="74">
        <v>0</v>
      </c>
      <c r="U184" s="74">
        <v>0</v>
      </c>
      <c r="V184" s="74">
        <v>0</v>
      </c>
      <c r="W184" s="74">
        <v>0</v>
      </c>
      <c r="X184" s="74">
        <v>1</v>
      </c>
      <c r="Y184" s="74">
        <v>0</v>
      </c>
      <c r="Z184" s="74">
        <v>0</v>
      </c>
      <c r="AA184" s="74">
        <v>0</v>
      </c>
      <c r="AB184" s="74">
        <v>0</v>
      </c>
      <c r="AC184" s="74">
        <v>0</v>
      </c>
      <c r="AD184" s="74">
        <v>0</v>
      </c>
      <c r="AE184" s="74">
        <v>0</v>
      </c>
      <c r="AF184" s="74">
        <v>0</v>
      </c>
      <c r="AG184" s="74">
        <v>0</v>
      </c>
      <c r="AH184" s="74">
        <v>0</v>
      </c>
      <c r="AI184" s="74">
        <v>0</v>
      </c>
      <c r="AJ184" s="74">
        <v>0</v>
      </c>
      <c r="AK184" s="22"/>
      <c r="AL184" s="22"/>
      <c r="AM184" s="22"/>
      <c r="AN184" s="22"/>
      <c r="AO184" s="22"/>
      <c r="AP184" s="22"/>
      <c r="AQ184" s="22"/>
      <c r="AR184" s="22"/>
      <c r="AS184" s="4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</row>
    <row r="185" spans="1:55" s="23" customFormat="1" ht="16" x14ac:dyDescent="0.25">
      <c r="A185" s="22"/>
      <c r="B185" s="98" t="s">
        <v>500</v>
      </c>
      <c r="C185" s="73">
        <v>0</v>
      </c>
      <c r="D185" s="73">
        <v>0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  <c r="O185" s="73">
        <v>0</v>
      </c>
      <c r="P185" s="73">
        <v>0</v>
      </c>
      <c r="Q185" s="73">
        <v>0</v>
      </c>
      <c r="R185" s="73">
        <v>0</v>
      </c>
      <c r="S185" s="73">
        <v>0</v>
      </c>
      <c r="T185" s="73">
        <v>0</v>
      </c>
      <c r="U185" s="73">
        <v>0</v>
      </c>
      <c r="V185" s="73">
        <v>0</v>
      </c>
      <c r="W185" s="73">
        <v>0</v>
      </c>
      <c r="X185" s="73">
        <v>0</v>
      </c>
      <c r="Y185" s="73">
        <v>0</v>
      </c>
      <c r="Z185" s="73">
        <v>0</v>
      </c>
      <c r="AA185" s="73">
        <v>0</v>
      </c>
      <c r="AB185" s="73">
        <v>0</v>
      </c>
      <c r="AC185" s="73">
        <v>0</v>
      </c>
      <c r="AD185" s="73">
        <v>0</v>
      </c>
      <c r="AE185" s="73">
        <v>0</v>
      </c>
      <c r="AF185" s="73">
        <v>0</v>
      </c>
      <c r="AG185" s="73">
        <v>0</v>
      </c>
      <c r="AH185" s="73">
        <v>0</v>
      </c>
      <c r="AI185" s="73">
        <v>0</v>
      </c>
      <c r="AJ185" s="73">
        <v>0</v>
      </c>
      <c r="AK185" s="22"/>
      <c r="AL185" s="22"/>
      <c r="AM185" s="22"/>
      <c r="AN185" s="22"/>
      <c r="AO185" s="22"/>
      <c r="AP185" s="22"/>
      <c r="AQ185" s="22"/>
      <c r="AR185" s="22"/>
      <c r="AS185" s="4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</row>
    <row r="186" spans="1:55" s="23" customFormat="1" ht="16" x14ac:dyDescent="0.25">
      <c r="A186" s="22"/>
      <c r="B186" s="99" t="s">
        <v>294</v>
      </c>
      <c r="C186" s="74">
        <v>0</v>
      </c>
      <c r="D186" s="74">
        <v>0</v>
      </c>
      <c r="E186" s="74">
        <v>0</v>
      </c>
      <c r="F186" s="74">
        <v>0</v>
      </c>
      <c r="G186" s="74">
        <v>0</v>
      </c>
      <c r="H186" s="74">
        <v>1</v>
      </c>
      <c r="I186" s="74">
        <v>0</v>
      </c>
      <c r="J186" s="74">
        <v>0</v>
      </c>
      <c r="K186" s="74">
        <v>0</v>
      </c>
      <c r="L186" s="74">
        <v>0</v>
      </c>
      <c r="M186" s="74">
        <v>0</v>
      </c>
      <c r="N186" s="74">
        <v>0</v>
      </c>
      <c r="O186" s="74">
        <v>0</v>
      </c>
      <c r="P186" s="74">
        <v>0</v>
      </c>
      <c r="Q186" s="74">
        <v>0</v>
      </c>
      <c r="R186" s="74">
        <v>0</v>
      </c>
      <c r="S186" s="74">
        <v>0</v>
      </c>
      <c r="T186" s="74">
        <v>0</v>
      </c>
      <c r="U186" s="74">
        <v>0</v>
      </c>
      <c r="V186" s="74">
        <v>0</v>
      </c>
      <c r="W186" s="74">
        <v>0</v>
      </c>
      <c r="X186" s="74">
        <v>0</v>
      </c>
      <c r="Y186" s="74">
        <v>1</v>
      </c>
      <c r="Z186" s="74">
        <v>1</v>
      </c>
      <c r="AA186" s="74">
        <v>0</v>
      </c>
      <c r="AB186" s="74">
        <v>1</v>
      </c>
      <c r="AC186" s="74">
        <v>0</v>
      </c>
      <c r="AD186" s="74">
        <v>0</v>
      </c>
      <c r="AE186" s="74">
        <v>0</v>
      </c>
      <c r="AF186" s="74">
        <v>0</v>
      </c>
      <c r="AG186" s="74">
        <v>0</v>
      </c>
      <c r="AH186" s="74">
        <v>0</v>
      </c>
      <c r="AI186" s="74">
        <v>0</v>
      </c>
      <c r="AJ186" s="74">
        <v>0</v>
      </c>
      <c r="AK186" s="22"/>
      <c r="AL186" s="22"/>
      <c r="AM186" s="22"/>
      <c r="AN186" s="22"/>
      <c r="AO186" s="22"/>
      <c r="AP186" s="22"/>
      <c r="AQ186" s="22"/>
      <c r="AR186" s="22"/>
      <c r="AS186" s="4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</row>
    <row r="187" spans="1:55" ht="16" x14ac:dyDescent="0.35">
      <c r="B187" s="98" t="s">
        <v>295</v>
      </c>
      <c r="C187" s="73">
        <v>0</v>
      </c>
      <c r="D187" s="73">
        <v>0</v>
      </c>
      <c r="E187" s="73">
        <v>0</v>
      </c>
      <c r="F187" s="73">
        <v>0</v>
      </c>
      <c r="G187" s="73">
        <v>4</v>
      </c>
      <c r="H187" s="73">
        <v>0</v>
      </c>
      <c r="I187" s="73">
        <v>1</v>
      </c>
      <c r="J187" s="73">
        <v>0</v>
      </c>
      <c r="K187" s="73">
        <v>0</v>
      </c>
      <c r="L187" s="73">
        <v>0</v>
      </c>
      <c r="M187" s="73">
        <v>0</v>
      </c>
      <c r="N187" s="73">
        <v>1</v>
      </c>
      <c r="O187" s="73">
        <v>0</v>
      </c>
      <c r="P187" s="73">
        <v>0</v>
      </c>
      <c r="Q187" s="73">
        <v>0</v>
      </c>
      <c r="R187" s="73">
        <v>0</v>
      </c>
      <c r="S187" s="73">
        <v>0</v>
      </c>
      <c r="T187" s="73">
        <v>0</v>
      </c>
      <c r="U187" s="73">
        <v>6</v>
      </c>
      <c r="V187" s="73">
        <v>0</v>
      </c>
      <c r="W187" s="73">
        <v>0</v>
      </c>
      <c r="X187" s="73">
        <v>0</v>
      </c>
      <c r="Y187" s="73">
        <v>0</v>
      </c>
      <c r="Z187" s="73">
        <v>1</v>
      </c>
      <c r="AA187" s="73">
        <v>1</v>
      </c>
      <c r="AB187" s="73">
        <v>0</v>
      </c>
      <c r="AC187" s="73">
        <v>0</v>
      </c>
      <c r="AD187" s="73">
        <v>0</v>
      </c>
      <c r="AE187" s="73">
        <v>0</v>
      </c>
      <c r="AF187" s="73">
        <v>0</v>
      </c>
      <c r="AG187" s="73">
        <v>0</v>
      </c>
      <c r="AH187" s="73">
        <v>0</v>
      </c>
      <c r="AI187" s="73">
        <v>1</v>
      </c>
      <c r="AJ187" s="73">
        <v>0</v>
      </c>
    </row>
    <row r="188" spans="1:55" ht="16" x14ac:dyDescent="0.35">
      <c r="B188" s="99" t="s">
        <v>296</v>
      </c>
      <c r="C188" s="74">
        <v>0</v>
      </c>
      <c r="D188" s="74">
        <v>0</v>
      </c>
      <c r="E188" s="74">
        <v>0</v>
      </c>
      <c r="F188" s="74">
        <v>1</v>
      </c>
      <c r="G188" s="74">
        <v>0</v>
      </c>
      <c r="H188" s="74">
        <v>0</v>
      </c>
      <c r="I188" s="74">
        <v>0</v>
      </c>
      <c r="J188" s="74">
        <v>0</v>
      </c>
      <c r="K188" s="74">
        <v>0</v>
      </c>
      <c r="L188" s="74">
        <v>0</v>
      </c>
      <c r="M188" s="74">
        <v>0</v>
      </c>
      <c r="N188" s="74">
        <v>0</v>
      </c>
      <c r="O188" s="74">
        <v>0</v>
      </c>
      <c r="P188" s="74">
        <v>0</v>
      </c>
      <c r="Q188" s="74">
        <v>0</v>
      </c>
      <c r="R188" s="74">
        <v>0</v>
      </c>
      <c r="S188" s="74">
        <v>0</v>
      </c>
      <c r="T188" s="74">
        <v>1</v>
      </c>
      <c r="U188" s="74">
        <v>0</v>
      </c>
      <c r="V188" s="74">
        <v>0</v>
      </c>
      <c r="W188" s="74">
        <v>0</v>
      </c>
      <c r="X188" s="74">
        <v>0</v>
      </c>
      <c r="Y188" s="74">
        <v>1</v>
      </c>
      <c r="Z188" s="74">
        <v>0</v>
      </c>
      <c r="AA188" s="74">
        <v>0</v>
      </c>
      <c r="AB188" s="74">
        <v>0</v>
      </c>
      <c r="AC188" s="74">
        <v>0</v>
      </c>
      <c r="AD188" s="74">
        <v>0</v>
      </c>
      <c r="AE188" s="74">
        <v>0</v>
      </c>
      <c r="AF188" s="74">
        <v>0</v>
      </c>
      <c r="AG188" s="74">
        <v>0</v>
      </c>
      <c r="AH188" s="74">
        <v>0</v>
      </c>
      <c r="AI188" s="74">
        <v>0</v>
      </c>
      <c r="AJ188" s="74">
        <v>0</v>
      </c>
    </row>
    <row r="189" spans="1:55" ht="16" x14ac:dyDescent="0.35">
      <c r="B189" s="98" t="s">
        <v>328</v>
      </c>
      <c r="C189" s="73">
        <v>0</v>
      </c>
      <c r="D189" s="73">
        <v>0</v>
      </c>
      <c r="E189" s="73">
        <v>0</v>
      </c>
      <c r="F189" s="73">
        <v>0</v>
      </c>
      <c r="G189" s="73">
        <v>0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  <c r="P189" s="73">
        <v>0</v>
      </c>
      <c r="Q189" s="73">
        <v>0</v>
      </c>
      <c r="R189" s="73">
        <v>0</v>
      </c>
      <c r="S189" s="73">
        <v>0</v>
      </c>
      <c r="T189" s="73">
        <v>0</v>
      </c>
      <c r="U189" s="73">
        <v>0</v>
      </c>
      <c r="V189" s="73">
        <v>0</v>
      </c>
      <c r="W189" s="73">
        <v>0</v>
      </c>
      <c r="X189" s="73">
        <v>1</v>
      </c>
      <c r="Y189" s="73">
        <v>0</v>
      </c>
      <c r="Z189" s="73">
        <v>1</v>
      </c>
      <c r="AA189" s="73">
        <v>0</v>
      </c>
      <c r="AB189" s="73">
        <v>1</v>
      </c>
      <c r="AC189" s="73">
        <v>0</v>
      </c>
      <c r="AD189" s="73">
        <v>0</v>
      </c>
      <c r="AE189" s="73">
        <v>0</v>
      </c>
      <c r="AF189" s="73">
        <v>0</v>
      </c>
      <c r="AG189" s="73">
        <v>0</v>
      </c>
      <c r="AH189" s="73">
        <v>0</v>
      </c>
      <c r="AI189" s="73">
        <v>0</v>
      </c>
      <c r="AJ189" s="73">
        <v>0</v>
      </c>
    </row>
    <row r="190" spans="1:55" ht="16" x14ac:dyDescent="0.35">
      <c r="B190" s="99" t="s">
        <v>329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  <c r="I190" s="74">
        <v>0</v>
      </c>
      <c r="J190" s="74">
        <v>0</v>
      </c>
      <c r="K190" s="74">
        <v>0</v>
      </c>
      <c r="L190" s="74">
        <v>0</v>
      </c>
      <c r="M190" s="74">
        <v>0</v>
      </c>
      <c r="N190" s="74">
        <v>0</v>
      </c>
      <c r="O190" s="74">
        <v>0</v>
      </c>
      <c r="P190" s="74">
        <v>0</v>
      </c>
      <c r="Q190" s="74">
        <v>0</v>
      </c>
      <c r="R190" s="74">
        <v>0</v>
      </c>
      <c r="S190" s="74">
        <v>0</v>
      </c>
      <c r="T190" s="74">
        <v>0</v>
      </c>
      <c r="U190" s="74">
        <v>0</v>
      </c>
      <c r="V190" s="74">
        <v>0</v>
      </c>
      <c r="W190" s="74">
        <v>0</v>
      </c>
      <c r="X190" s="74">
        <v>0</v>
      </c>
      <c r="Y190" s="74">
        <v>1</v>
      </c>
      <c r="Z190" s="74">
        <v>0</v>
      </c>
      <c r="AA190" s="74">
        <v>0</v>
      </c>
      <c r="AB190" s="74">
        <v>0</v>
      </c>
      <c r="AC190" s="74">
        <v>0</v>
      </c>
      <c r="AD190" s="74">
        <v>0</v>
      </c>
      <c r="AE190" s="74">
        <v>0</v>
      </c>
      <c r="AF190" s="74">
        <v>55</v>
      </c>
      <c r="AG190" s="74">
        <v>0</v>
      </c>
      <c r="AH190" s="74">
        <v>0</v>
      </c>
      <c r="AI190" s="74">
        <v>0</v>
      </c>
      <c r="AJ190" s="74">
        <v>0</v>
      </c>
    </row>
    <row r="191" spans="1:55" ht="16" x14ac:dyDescent="0.35">
      <c r="B191" s="98" t="s">
        <v>330</v>
      </c>
      <c r="C191" s="73">
        <v>0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  <c r="P191" s="73">
        <v>0</v>
      </c>
      <c r="Q191" s="73">
        <v>0</v>
      </c>
      <c r="R191" s="73">
        <v>0</v>
      </c>
      <c r="S191" s="73">
        <v>1</v>
      </c>
      <c r="T191" s="73">
        <v>0</v>
      </c>
      <c r="U191" s="73">
        <v>0</v>
      </c>
      <c r="V191" s="73">
        <v>0</v>
      </c>
      <c r="W191" s="73">
        <v>0</v>
      </c>
      <c r="X191" s="73">
        <v>0</v>
      </c>
      <c r="Y191" s="73">
        <v>0</v>
      </c>
      <c r="Z191" s="73">
        <v>0</v>
      </c>
      <c r="AA191" s="73">
        <v>0</v>
      </c>
      <c r="AB191" s="73">
        <v>0</v>
      </c>
      <c r="AC191" s="73">
        <v>0</v>
      </c>
      <c r="AD191" s="73">
        <v>0</v>
      </c>
      <c r="AE191" s="73">
        <v>0</v>
      </c>
      <c r="AF191" s="73">
        <v>0</v>
      </c>
      <c r="AG191" s="73">
        <v>0</v>
      </c>
      <c r="AH191" s="73">
        <v>0</v>
      </c>
      <c r="AI191" s="73">
        <v>0</v>
      </c>
      <c r="AJ191" s="73">
        <v>0</v>
      </c>
    </row>
    <row r="192" spans="1:55" ht="16" x14ac:dyDescent="0.35">
      <c r="B192" s="99" t="s">
        <v>297</v>
      </c>
      <c r="C192" s="74">
        <v>2</v>
      </c>
      <c r="D192" s="74">
        <v>1</v>
      </c>
      <c r="E192" s="74">
        <v>0</v>
      </c>
      <c r="F192" s="74">
        <v>0</v>
      </c>
      <c r="G192" s="74">
        <v>1</v>
      </c>
      <c r="H192" s="74">
        <v>0</v>
      </c>
      <c r="I192" s="74">
        <v>1</v>
      </c>
      <c r="J192" s="74">
        <v>1</v>
      </c>
      <c r="K192" s="74">
        <v>0</v>
      </c>
      <c r="L192" s="74">
        <v>0</v>
      </c>
      <c r="M192" s="74">
        <v>3</v>
      </c>
      <c r="N192" s="74">
        <v>4</v>
      </c>
      <c r="O192" s="74">
        <v>0</v>
      </c>
      <c r="P192" s="74">
        <v>2</v>
      </c>
      <c r="Q192" s="74">
        <v>0</v>
      </c>
      <c r="R192" s="74">
        <v>0</v>
      </c>
      <c r="S192" s="74">
        <v>0</v>
      </c>
      <c r="T192" s="74">
        <v>1</v>
      </c>
      <c r="U192" s="74">
        <v>0</v>
      </c>
      <c r="V192" s="74">
        <v>1</v>
      </c>
      <c r="W192" s="74">
        <v>0</v>
      </c>
      <c r="X192" s="74">
        <v>0</v>
      </c>
      <c r="Y192" s="74">
        <v>0</v>
      </c>
      <c r="Z192" s="74">
        <v>0</v>
      </c>
      <c r="AA192" s="74">
        <v>0</v>
      </c>
      <c r="AB192" s="74">
        <v>0</v>
      </c>
      <c r="AC192" s="74">
        <v>0</v>
      </c>
      <c r="AD192" s="74">
        <v>0</v>
      </c>
      <c r="AE192" s="74">
        <v>0</v>
      </c>
      <c r="AF192" s="74">
        <v>0</v>
      </c>
      <c r="AG192" s="74">
        <v>0</v>
      </c>
      <c r="AH192" s="74">
        <v>0</v>
      </c>
      <c r="AI192" s="74">
        <v>0</v>
      </c>
      <c r="AJ192" s="74">
        <v>0</v>
      </c>
    </row>
    <row r="193" spans="1:55" ht="16" x14ac:dyDescent="0.35">
      <c r="B193" s="98" t="s">
        <v>460</v>
      </c>
      <c r="C193" s="73">
        <v>0</v>
      </c>
      <c r="D193" s="73">
        <v>0</v>
      </c>
      <c r="E193" s="73">
        <v>0</v>
      </c>
      <c r="F193" s="73">
        <v>0</v>
      </c>
      <c r="G193" s="73">
        <v>0</v>
      </c>
      <c r="H193" s="73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  <c r="O193" s="73">
        <v>1</v>
      </c>
      <c r="P193" s="73">
        <v>0</v>
      </c>
      <c r="Q193" s="73">
        <v>1</v>
      </c>
      <c r="R193" s="73">
        <v>0</v>
      </c>
      <c r="S193" s="73">
        <v>0</v>
      </c>
      <c r="T193" s="73">
        <v>0</v>
      </c>
      <c r="U193" s="73">
        <v>0</v>
      </c>
      <c r="V193" s="73">
        <v>0</v>
      </c>
      <c r="W193" s="73">
        <v>0</v>
      </c>
      <c r="X193" s="73">
        <v>0</v>
      </c>
      <c r="Y193" s="73">
        <v>1</v>
      </c>
      <c r="Z193" s="73">
        <v>0</v>
      </c>
      <c r="AA193" s="73">
        <v>0</v>
      </c>
      <c r="AB193" s="73">
        <v>0</v>
      </c>
      <c r="AC193" s="73">
        <v>0</v>
      </c>
      <c r="AD193" s="73">
        <v>0</v>
      </c>
      <c r="AE193" s="73">
        <v>0</v>
      </c>
      <c r="AF193" s="73">
        <v>0</v>
      </c>
      <c r="AG193" s="73">
        <v>0</v>
      </c>
      <c r="AH193" s="73">
        <v>0</v>
      </c>
      <c r="AI193" s="73">
        <v>0</v>
      </c>
      <c r="AJ193" s="73">
        <v>0</v>
      </c>
    </row>
    <row r="194" spans="1:55" ht="16" x14ac:dyDescent="0.35">
      <c r="B194" s="99" t="s">
        <v>267</v>
      </c>
      <c r="C194" s="74">
        <v>27</v>
      </c>
      <c r="D194" s="74">
        <v>20</v>
      </c>
      <c r="E194" s="74">
        <v>18</v>
      </c>
      <c r="F194" s="74">
        <v>5</v>
      </c>
      <c r="G194" s="74">
        <v>1</v>
      </c>
      <c r="H194" s="74">
        <v>5</v>
      </c>
      <c r="I194" s="74">
        <v>4</v>
      </c>
      <c r="J194" s="74">
        <v>4</v>
      </c>
      <c r="K194" s="74">
        <v>3</v>
      </c>
      <c r="L194" s="74">
        <v>0</v>
      </c>
      <c r="M194" s="74">
        <v>2</v>
      </c>
      <c r="N194" s="74">
        <v>3</v>
      </c>
      <c r="O194" s="74">
        <v>0</v>
      </c>
      <c r="P194" s="74">
        <v>1</v>
      </c>
      <c r="Q194" s="74">
        <v>3</v>
      </c>
      <c r="R194" s="74">
        <v>1</v>
      </c>
      <c r="S194" s="74">
        <v>0</v>
      </c>
      <c r="T194" s="74">
        <v>0</v>
      </c>
      <c r="U194" s="74">
        <v>0</v>
      </c>
      <c r="V194" s="74">
        <v>0</v>
      </c>
      <c r="W194" s="74">
        <v>0</v>
      </c>
      <c r="X194" s="74">
        <v>0</v>
      </c>
      <c r="Y194" s="74">
        <v>0</v>
      </c>
      <c r="Z194" s="74">
        <v>0</v>
      </c>
      <c r="AA194" s="74">
        <v>0</v>
      </c>
      <c r="AB194" s="74">
        <v>0</v>
      </c>
      <c r="AC194" s="74">
        <v>1</v>
      </c>
      <c r="AD194" s="74">
        <v>0</v>
      </c>
      <c r="AE194" s="74">
        <v>0</v>
      </c>
      <c r="AF194" s="74">
        <v>0</v>
      </c>
      <c r="AG194" s="74">
        <v>0</v>
      </c>
      <c r="AH194" s="74">
        <v>0</v>
      </c>
      <c r="AI194" s="74">
        <v>0</v>
      </c>
      <c r="AJ194" s="74">
        <v>0</v>
      </c>
    </row>
    <row r="195" spans="1:55" ht="16" x14ac:dyDescent="0.35">
      <c r="B195" s="98" t="s">
        <v>268</v>
      </c>
      <c r="C195" s="73">
        <v>0</v>
      </c>
      <c r="D195" s="73">
        <v>0</v>
      </c>
      <c r="E195" s="73">
        <v>0</v>
      </c>
      <c r="F195" s="73">
        <v>0</v>
      </c>
      <c r="G195" s="73">
        <v>0</v>
      </c>
      <c r="H195" s="73">
        <v>1</v>
      </c>
      <c r="I195" s="73">
        <v>0</v>
      </c>
      <c r="J195" s="73">
        <v>0</v>
      </c>
      <c r="K195" s="73">
        <v>0</v>
      </c>
      <c r="L195" s="73">
        <v>0</v>
      </c>
      <c r="M195" s="73">
        <v>0</v>
      </c>
      <c r="N195" s="73">
        <v>0</v>
      </c>
      <c r="O195" s="73">
        <v>0</v>
      </c>
      <c r="P195" s="73">
        <v>0</v>
      </c>
      <c r="Q195" s="73">
        <v>0</v>
      </c>
      <c r="R195" s="73">
        <v>0</v>
      </c>
      <c r="S195" s="73">
        <v>0</v>
      </c>
      <c r="T195" s="73">
        <v>0</v>
      </c>
      <c r="U195" s="73">
        <v>0</v>
      </c>
      <c r="V195" s="73">
        <v>0</v>
      </c>
      <c r="W195" s="73">
        <v>0</v>
      </c>
      <c r="X195" s="73">
        <v>0</v>
      </c>
      <c r="Y195" s="73">
        <v>0</v>
      </c>
      <c r="Z195" s="73">
        <v>1</v>
      </c>
      <c r="AA195" s="73">
        <v>0</v>
      </c>
      <c r="AB195" s="73">
        <v>0</v>
      </c>
      <c r="AC195" s="73">
        <v>1</v>
      </c>
      <c r="AD195" s="73">
        <v>0</v>
      </c>
      <c r="AE195" s="73">
        <v>0</v>
      </c>
      <c r="AF195" s="73">
        <v>0</v>
      </c>
      <c r="AG195" s="73">
        <v>0</v>
      </c>
      <c r="AH195" s="73">
        <v>0</v>
      </c>
      <c r="AI195" s="73">
        <v>0</v>
      </c>
      <c r="AJ195" s="73">
        <v>0</v>
      </c>
    </row>
    <row r="196" spans="1:55" ht="16" x14ac:dyDescent="0.35">
      <c r="B196" s="99" t="s">
        <v>501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74">
        <v>0</v>
      </c>
      <c r="I196" s="74">
        <v>0</v>
      </c>
      <c r="J196" s="74">
        <v>0</v>
      </c>
      <c r="K196" s="74">
        <v>0</v>
      </c>
      <c r="L196" s="74">
        <v>0</v>
      </c>
      <c r="M196" s="74">
        <v>0</v>
      </c>
      <c r="N196" s="74">
        <v>0</v>
      </c>
      <c r="O196" s="74">
        <v>0</v>
      </c>
      <c r="P196" s="74">
        <v>0</v>
      </c>
      <c r="Q196" s="74">
        <v>0</v>
      </c>
      <c r="R196" s="74">
        <v>0</v>
      </c>
      <c r="S196" s="74">
        <v>0</v>
      </c>
      <c r="T196" s="74">
        <v>0</v>
      </c>
      <c r="U196" s="74">
        <v>0</v>
      </c>
      <c r="V196" s="74">
        <v>0</v>
      </c>
      <c r="W196" s="74">
        <v>0</v>
      </c>
      <c r="X196" s="74">
        <v>0</v>
      </c>
      <c r="Y196" s="74">
        <v>0</v>
      </c>
      <c r="Z196" s="74">
        <v>0</v>
      </c>
      <c r="AA196" s="74">
        <v>0</v>
      </c>
      <c r="AB196" s="74">
        <v>0</v>
      </c>
      <c r="AC196" s="74">
        <v>0</v>
      </c>
      <c r="AD196" s="74">
        <v>0</v>
      </c>
      <c r="AE196" s="74">
        <v>0</v>
      </c>
      <c r="AF196" s="74">
        <v>0</v>
      </c>
      <c r="AG196" s="74">
        <v>0</v>
      </c>
      <c r="AH196" s="74">
        <v>0</v>
      </c>
      <c r="AI196" s="74">
        <v>0</v>
      </c>
      <c r="AJ196" s="74">
        <v>0</v>
      </c>
    </row>
    <row r="197" spans="1:55" ht="16" x14ac:dyDescent="0.35">
      <c r="B197" s="98" t="s">
        <v>464</v>
      </c>
      <c r="C197" s="73">
        <v>0</v>
      </c>
      <c r="D197" s="73">
        <v>0</v>
      </c>
      <c r="E197" s="73">
        <v>0</v>
      </c>
      <c r="F197" s="73">
        <v>0</v>
      </c>
      <c r="G197" s="73">
        <v>13</v>
      </c>
      <c r="H197" s="73">
        <v>4</v>
      </c>
      <c r="I197" s="73">
        <v>4</v>
      </c>
      <c r="J197" s="73">
        <v>16</v>
      </c>
      <c r="K197" s="73">
        <v>17</v>
      </c>
      <c r="L197" s="73">
        <v>7</v>
      </c>
      <c r="M197" s="73">
        <v>5</v>
      </c>
      <c r="N197" s="73">
        <v>8</v>
      </c>
      <c r="O197" s="73">
        <v>2</v>
      </c>
      <c r="P197" s="73">
        <v>1</v>
      </c>
      <c r="Q197" s="73">
        <v>0</v>
      </c>
      <c r="R197" s="73">
        <v>0</v>
      </c>
      <c r="S197" s="73">
        <v>0</v>
      </c>
      <c r="T197" s="73">
        <v>0</v>
      </c>
      <c r="U197" s="73">
        <v>0</v>
      </c>
      <c r="V197" s="73">
        <v>0</v>
      </c>
      <c r="W197" s="73">
        <v>0</v>
      </c>
      <c r="X197" s="73">
        <v>0</v>
      </c>
      <c r="Y197" s="73">
        <v>0</v>
      </c>
      <c r="Z197" s="73">
        <v>0</v>
      </c>
      <c r="AA197" s="73">
        <v>0</v>
      </c>
      <c r="AB197" s="73">
        <v>0</v>
      </c>
      <c r="AC197" s="73">
        <v>0</v>
      </c>
      <c r="AD197" s="73">
        <v>0</v>
      </c>
      <c r="AE197" s="73">
        <v>0</v>
      </c>
      <c r="AF197" s="73">
        <v>0</v>
      </c>
      <c r="AG197" s="73">
        <v>0</v>
      </c>
      <c r="AH197" s="73">
        <v>0</v>
      </c>
      <c r="AI197" s="73">
        <v>0</v>
      </c>
      <c r="AJ197" s="73">
        <v>0</v>
      </c>
    </row>
    <row r="198" spans="1:55" s="23" customFormat="1" ht="16.5" customHeight="1" x14ac:dyDescent="0.25">
      <c r="A198" s="22"/>
      <c r="B198" s="99" t="s">
        <v>474</v>
      </c>
      <c r="C198" s="74">
        <v>0</v>
      </c>
      <c r="D198" s="74">
        <v>0</v>
      </c>
      <c r="E198" s="74">
        <v>0</v>
      </c>
      <c r="F198" s="74">
        <v>0</v>
      </c>
      <c r="G198" s="74">
        <v>0</v>
      </c>
      <c r="H198" s="74">
        <v>0</v>
      </c>
      <c r="I198" s="74">
        <v>1</v>
      </c>
      <c r="J198" s="74">
        <v>0</v>
      </c>
      <c r="K198" s="74">
        <v>0</v>
      </c>
      <c r="L198" s="74">
        <v>0</v>
      </c>
      <c r="M198" s="74">
        <v>0</v>
      </c>
      <c r="N198" s="74">
        <v>0</v>
      </c>
      <c r="O198" s="74">
        <v>0</v>
      </c>
      <c r="P198" s="74">
        <v>0</v>
      </c>
      <c r="Q198" s="74">
        <v>0</v>
      </c>
      <c r="R198" s="74">
        <v>0</v>
      </c>
      <c r="S198" s="74">
        <v>0</v>
      </c>
      <c r="T198" s="74">
        <v>0</v>
      </c>
      <c r="U198" s="74">
        <v>0</v>
      </c>
      <c r="V198" s="74">
        <v>0</v>
      </c>
      <c r="W198" s="74">
        <v>0</v>
      </c>
      <c r="X198" s="74">
        <v>0</v>
      </c>
      <c r="Y198" s="74">
        <v>0</v>
      </c>
      <c r="Z198" s="74">
        <v>0</v>
      </c>
      <c r="AA198" s="74">
        <v>0</v>
      </c>
      <c r="AB198" s="74">
        <v>0</v>
      </c>
      <c r="AC198" s="74">
        <v>0</v>
      </c>
      <c r="AD198" s="74">
        <v>0</v>
      </c>
      <c r="AE198" s="74">
        <v>0</v>
      </c>
      <c r="AF198" s="74">
        <v>0</v>
      </c>
      <c r="AG198" s="74">
        <v>0</v>
      </c>
      <c r="AH198" s="74">
        <v>0</v>
      </c>
      <c r="AI198" s="74">
        <v>0</v>
      </c>
      <c r="AJ198" s="74">
        <v>0</v>
      </c>
      <c r="AK198" s="22"/>
      <c r="AL198" s="22"/>
      <c r="AM198" s="22"/>
      <c r="AN198" s="22"/>
      <c r="AO198" s="22"/>
      <c r="AP198" s="22"/>
      <c r="AQ198" s="22"/>
      <c r="AR198" s="22"/>
      <c r="AS198" s="4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</row>
    <row r="199" spans="1:55" ht="16" x14ac:dyDescent="0.35">
      <c r="B199" s="98" t="s">
        <v>324</v>
      </c>
      <c r="C199" s="73">
        <v>0</v>
      </c>
      <c r="D199" s="73">
        <v>0</v>
      </c>
      <c r="E199" s="73">
        <v>0</v>
      </c>
      <c r="F199" s="73">
        <v>0</v>
      </c>
      <c r="G199" s="73">
        <v>0</v>
      </c>
      <c r="H199" s="73">
        <v>0</v>
      </c>
      <c r="I199" s="73">
        <v>0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  <c r="P199" s="73">
        <v>0</v>
      </c>
      <c r="Q199" s="73">
        <v>1</v>
      </c>
      <c r="R199" s="73">
        <v>0</v>
      </c>
      <c r="S199" s="73">
        <v>0</v>
      </c>
      <c r="T199" s="73">
        <v>0</v>
      </c>
      <c r="U199" s="73">
        <v>0</v>
      </c>
      <c r="V199" s="73">
        <v>0</v>
      </c>
      <c r="W199" s="73">
        <v>0</v>
      </c>
      <c r="X199" s="73">
        <v>0</v>
      </c>
      <c r="Y199" s="73">
        <v>0</v>
      </c>
      <c r="Z199" s="73">
        <v>0</v>
      </c>
      <c r="AA199" s="73">
        <v>0</v>
      </c>
      <c r="AB199" s="73">
        <v>0</v>
      </c>
      <c r="AC199" s="73">
        <v>0</v>
      </c>
      <c r="AD199" s="73">
        <v>0</v>
      </c>
      <c r="AE199" s="73">
        <v>0</v>
      </c>
      <c r="AF199" s="73">
        <v>0</v>
      </c>
      <c r="AG199" s="73">
        <v>0</v>
      </c>
      <c r="AH199" s="73">
        <v>0</v>
      </c>
      <c r="AI199" s="73">
        <v>0</v>
      </c>
      <c r="AJ199" s="73">
        <v>0</v>
      </c>
    </row>
    <row r="200" spans="1:55" ht="16" x14ac:dyDescent="0.35">
      <c r="B200" s="99" t="s">
        <v>331</v>
      </c>
      <c r="C200" s="74">
        <v>0</v>
      </c>
      <c r="D200" s="74">
        <v>0</v>
      </c>
      <c r="E200" s="74">
        <v>0</v>
      </c>
      <c r="F200" s="74">
        <v>0</v>
      </c>
      <c r="G200" s="74">
        <v>0</v>
      </c>
      <c r="H200" s="74">
        <v>0</v>
      </c>
      <c r="I200" s="74">
        <v>0</v>
      </c>
      <c r="J200" s="74">
        <v>0</v>
      </c>
      <c r="K200" s="74">
        <v>0</v>
      </c>
      <c r="L200" s="74">
        <v>0</v>
      </c>
      <c r="M200" s="74">
        <v>0</v>
      </c>
      <c r="N200" s="74">
        <v>0</v>
      </c>
      <c r="O200" s="74">
        <v>0</v>
      </c>
      <c r="P200" s="74">
        <v>0</v>
      </c>
      <c r="Q200" s="74">
        <v>0</v>
      </c>
      <c r="R200" s="74">
        <v>1</v>
      </c>
      <c r="S200" s="74">
        <v>0</v>
      </c>
      <c r="T200" s="74">
        <v>0</v>
      </c>
      <c r="U200" s="74">
        <v>0</v>
      </c>
      <c r="V200" s="74">
        <v>0</v>
      </c>
      <c r="W200" s="74">
        <v>0</v>
      </c>
      <c r="X200" s="74">
        <v>0</v>
      </c>
      <c r="Y200" s="74">
        <v>0</v>
      </c>
      <c r="Z200" s="74">
        <v>0</v>
      </c>
      <c r="AA200" s="74">
        <v>0</v>
      </c>
      <c r="AB200" s="74">
        <v>0</v>
      </c>
      <c r="AC200" s="74">
        <v>0</v>
      </c>
      <c r="AD200" s="74">
        <v>2</v>
      </c>
      <c r="AE200" s="74">
        <v>0</v>
      </c>
      <c r="AF200" s="74">
        <v>0</v>
      </c>
      <c r="AG200" s="74">
        <v>0</v>
      </c>
      <c r="AH200" s="74">
        <v>0</v>
      </c>
      <c r="AI200" s="74">
        <v>1</v>
      </c>
      <c r="AJ200" s="74">
        <v>0</v>
      </c>
    </row>
    <row r="201" spans="1:55" ht="16" x14ac:dyDescent="0.35">
      <c r="B201" s="98" t="s">
        <v>502</v>
      </c>
      <c r="C201" s="73">
        <v>0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0</v>
      </c>
      <c r="L201" s="73">
        <v>0</v>
      </c>
      <c r="M201" s="73">
        <v>0</v>
      </c>
      <c r="N201" s="73">
        <v>0</v>
      </c>
      <c r="O201" s="73">
        <v>0</v>
      </c>
      <c r="P201" s="73">
        <v>0</v>
      </c>
      <c r="Q201" s="73">
        <v>0</v>
      </c>
      <c r="R201" s="73">
        <v>0</v>
      </c>
      <c r="S201" s="73">
        <v>0</v>
      </c>
      <c r="T201" s="73">
        <v>0</v>
      </c>
      <c r="U201" s="73">
        <v>0</v>
      </c>
      <c r="V201" s="73">
        <v>0</v>
      </c>
      <c r="W201" s="73">
        <v>0</v>
      </c>
      <c r="X201" s="73">
        <v>0</v>
      </c>
      <c r="Y201" s="73">
        <v>0</v>
      </c>
      <c r="Z201" s="73">
        <v>0</v>
      </c>
      <c r="AA201" s="73">
        <v>0</v>
      </c>
      <c r="AB201" s="73">
        <v>0</v>
      </c>
      <c r="AC201" s="73">
        <v>0</v>
      </c>
      <c r="AD201" s="73">
        <v>0</v>
      </c>
      <c r="AE201" s="73">
        <v>0</v>
      </c>
      <c r="AF201" s="73">
        <v>0</v>
      </c>
      <c r="AG201" s="73">
        <v>0</v>
      </c>
      <c r="AH201" s="73">
        <v>0</v>
      </c>
      <c r="AI201" s="73">
        <v>0</v>
      </c>
      <c r="AJ201" s="73">
        <v>0</v>
      </c>
    </row>
    <row r="202" spans="1:55" ht="16" x14ac:dyDescent="0.35">
      <c r="B202" s="99" t="s">
        <v>270</v>
      </c>
      <c r="C202" s="74">
        <v>0</v>
      </c>
      <c r="D202" s="74">
        <v>0</v>
      </c>
      <c r="E202" s="74">
        <v>1</v>
      </c>
      <c r="F202" s="74">
        <v>1</v>
      </c>
      <c r="G202" s="74">
        <v>0</v>
      </c>
      <c r="H202" s="74">
        <v>2</v>
      </c>
      <c r="I202" s="74">
        <v>0</v>
      </c>
      <c r="J202" s="74">
        <v>2</v>
      </c>
      <c r="K202" s="74">
        <v>0</v>
      </c>
      <c r="L202" s="74">
        <v>0</v>
      </c>
      <c r="M202" s="74">
        <v>0</v>
      </c>
      <c r="N202" s="74">
        <v>1</v>
      </c>
      <c r="O202" s="74">
        <v>4</v>
      </c>
      <c r="P202" s="74">
        <v>1</v>
      </c>
      <c r="Q202" s="74">
        <v>0</v>
      </c>
      <c r="R202" s="74">
        <v>0</v>
      </c>
      <c r="S202" s="74">
        <v>0</v>
      </c>
      <c r="T202" s="74">
        <v>0</v>
      </c>
      <c r="U202" s="74">
        <v>0</v>
      </c>
      <c r="V202" s="74">
        <v>0</v>
      </c>
      <c r="W202" s="74">
        <v>0</v>
      </c>
      <c r="X202" s="74">
        <v>0</v>
      </c>
      <c r="Y202" s="74">
        <v>1</v>
      </c>
      <c r="Z202" s="74">
        <v>0</v>
      </c>
      <c r="AA202" s="74">
        <v>1</v>
      </c>
      <c r="AB202" s="74">
        <v>0</v>
      </c>
      <c r="AC202" s="74">
        <v>1</v>
      </c>
      <c r="AD202" s="74">
        <v>0</v>
      </c>
      <c r="AE202" s="74">
        <v>0</v>
      </c>
      <c r="AF202" s="74">
        <v>0</v>
      </c>
      <c r="AG202" s="74">
        <v>0</v>
      </c>
      <c r="AH202" s="74">
        <v>0</v>
      </c>
      <c r="AI202" s="74">
        <v>0</v>
      </c>
      <c r="AJ202" s="74">
        <v>0</v>
      </c>
    </row>
    <row r="203" spans="1:55" ht="16" x14ac:dyDescent="0.35">
      <c r="B203" s="98" t="s">
        <v>325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1</v>
      </c>
      <c r="N203" s="73">
        <v>1</v>
      </c>
      <c r="O203" s="73">
        <v>0</v>
      </c>
      <c r="P203" s="73">
        <v>0</v>
      </c>
      <c r="Q203" s="73">
        <v>0</v>
      </c>
      <c r="R203" s="73">
        <v>0</v>
      </c>
      <c r="S203" s="73">
        <v>0</v>
      </c>
      <c r="T203" s="73">
        <v>0</v>
      </c>
      <c r="U203" s="73">
        <v>0</v>
      </c>
      <c r="V203" s="73">
        <v>0</v>
      </c>
      <c r="W203" s="73">
        <v>0</v>
      </c>
      <c r="X203" s="73">
        <v>0</v>
      </c>
      <c r="Y203" s="73">
        <v>0</v>
      </c>
      <c r="Z203" s="73">
        <v>0</v>
      </c>
      <c r="AA203" s="73">
        <v>0</v>
      </c>
      <c r="AB203" s="73">
        <v>0</v>
      </c>
      <c r="AC203" s="73">
        <v>0</v>
      </c>
      <c r="AD203" s="73">
        <v>0</v>
      </c>
      <c r="AE203" s="73">
        <v>0</v>
      </c>
      <c r="AF203" s="73">
        <v>0</v>
      </c>
      <c r="AG203" s="73">
        <v>0</v>
      </c>
      <c r="AH203" s="73">
        <v>0</v>
      </c>
      <c r="AI203" s="73">
        <v>0</v>
      </c>
      <c r="AJ203" s="73">
        <v>0</v>
      </c>
    </row>
    <row r="204" spans="1:55" ht="16" x14ac:dyDescent="0.35">
      <c r="B204" s="99" t="s">
        <v>241</v>
      </c>
      <c r="C204" s="74">
        <v>2</v>
      </c>
      <c r="D204" s="74">
        <v>0</v>
      </c>
      <c r="E204" s="74">
        <v>0</v>
      </c>
      <c r="F204" s="74">
        <v>0</v>
      </c>
      <c r="G204" s="74">
        <v>1</v>
      </c>
      <c r="H204" s="74">
        <v>0</v>
      </c>
      <c r="I204" s="74">
        <v>0</v>
      </c>
      <c r="J204" s="74">
        <v>0</v>
      </c>
      <c r="K204" s="74">
        <v>0</v>
      </c>
      <c r="L204" s="74">
        <v>0</v>
      </c>
      <c r="M204" s="74">
        <v>0</v>
      </c>
      <c r="N204" s="74">
        <v>0</v>
      </c>
      <c r="O204" s="74">
        <v>0</v>
      </c>
      <c r="P204" s="74">
        <v>0</v>
      </c>
      <c r="Q204" s="74">
        <v>0</v>
      </c>
      <c r="R204" s="74">
        <v>0</v>
      </c>
      <c r="S204" s="74">
        <v>4</v>
      </c>
      <c r="T204" s="74">
        <v>0</v>
      </c>
      <c r="U204" s="74">
        <v>1</v>
      </c>
      <c r="V204" s="74">
        <v>5</v>
      </c>
      <c r="W204" s="74">
        <v>0</v>
      </c>
      <c r="X204" s="74">
        <v>2</v>
      </c>
      <c r="Y204" s="74">
        <v>2</v>
      </c>
      <c r="Z204" s="74">
        <v>3</v>
      </c>
      <c r="AA204" s="74">
        <v>0</v>
      </c>
      <c r="AB204" s="74">
        <v>2</v>
      </c>
      <c r="AC204" s="74">
        <v>4</v>
      </c>
      <c r="AD204" s="74">
        <v>0</v>
      </c>
      <c r="AE204" s="74">
        <v>2</v>
      </c>
      <c r="AF204" s="74">
        <v>4</v>
      </c>
      <c r="AG204" s="74">
        <v>0</v>
      </c>
      <c r="AH204" s="74">
        <v>1</v>
      </c>
      <c r="AI204" s="74">
        <v>1</v>
      </c>
      <c r="AJ204" s="74">
        <v>0</v>
      </c>
    </row>
    <row r="205" spans="1:55" ht="16" x14ac:dyDescent="0.35">
      <c r="B205" s="98" t="s">
        <v>316</v>
      </c>
      <c r="C205" s="73">
        <v>0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  <c r="P205" s="73">
        <v>0</v>
      </c>
      <c r="Q205" s="73">
        <v>0</v>
      </c>
      <c r="R205" s="73">
        <v>0</v>
      </c>
      <c r="S205" s="73">
        <v>0</v>
      </c>
      <c r="T205" s="73">
        <v>0</v>
      </c>
      <c r="U205" s="73">
        <v>0</v>
      </c>
      <c r="V205" s="73">
        <v>0</v>
      </c>
      <c r="W205" s="73">
        <v>0</v>
      </c>
      <c r="X205" s="73">
        <v>0</v>
      </c>
      <c r="Y205" s="73">
        <v>0</v>
      </c>
      <c r="Z205" s="73">
        <v>0</v>
      </c>
      <c r="AA205" s="73">
        <v>0</v>
      </c>
      <c r="AB205" s="73">
        <v>0</v>
      </c>
      <c r="AC205" s="73">
        <v>2</v>
      </c>
      <c r="AD205" s="73">
        <v>0</v>
      </c>
      <c r="AE205" s="73">
        <v>1</v>
      </c>
      <c r="AF205" s="73">
        <v>0</v>
      </c>
      <c r="AG205" s="73">
        <v>2</v>
      </c>
      <c r="AH205" s="73">
        <v>0</v>
      </c>
      <c r="AI205" s="73">
        <v>0</v>
      </c>
      <c r="AJ205" s="73">
        <v>0</v>
      </c>
    </row>
    <row r="206" spans="1:55" ht="16" x14ac:dyDescent="0.35">
      <c r="B206" s="99" t="s">
        <v>300</v>
      </c>
      <c r="C206" s="74">
        <v>0</v>
      </c>
      <c r="D206" s="74">
        <v>0</v>
      </c>
      <c r="E206" s="74">
        <v>1</v>
      </c>
      <c r="F206" s="74">
        <v>0</v>
      </c>
      <c r="G206" s="74">
        <v>1</v>
      </c>
      <c r="H206" s="74">
        <v>0</v>
      </c>
      <c r="I206" s="74">
        <v>0</v>
      </c>
      <c r="J206" s="74">
        <v>0</v>
      </c>
      <c r="K206" s="74">
        <v>0</v>
      </c>
      <c r="L206" s="74">
        <v>0</v>
      </c>
      <c r="M206" s="74">
        <v>0</v>
      </c>
      <c r="N206" s="74">
        <v>0</v>
      </c>
      <c r="O206" s="74">
        <v>0</v>
      </c>
      <c r="P206" s="74">
        <v>0</v>
      </c>
      <c r="Q206" s="74">
        <v>0</v>
      </c>
      <c r="R206" s="74">
        <v>0</v>
      </c>
      <c r="S206" s="74">
        <v>0</v>
      </c>
      <c r="T206" s="74">
        <v>0</v>
      </c>
      <c r="U206" s="74">
        <v>0</v>
      </c>
      <c r="V206" s="74">
        <v>0</v>
      </c>
      <c r="W206" s="74">
        <v>0</v>
      </c>
      <c r="X206" s="74">
        <v>1</v>
      </c>
      <c r="Y206" s="74">
        <v>0</v>
      </c>
      <c r="Z206" s="74">
        <v>0</v>
      </c>
      <c r="AA206" s="74">
        <v>0</v>
      </c>
      <c r="AB206" s="74">
        <v>0</v>
      </c>
      <c r="AC206" s="74">
        <v>0</v>
      </c>
      <c r="AD206" s="74">
        <v>0</v>
      </c>
      <c r="AE206" s="74">
        <v>0</v>
      </c>
      <c r="AF206" s="74">
        <v>0</v>
      </c>
      <c r="AG206" s="74">
        <v>0</v>
      </c>
      <c r="AH206" s="74">
        <v>0</v>
      </c>
      <c r="AI206" s="74">
        <v>1</v>
      </c>
      <c r="AJ206" s="74">
        <v>0</v>
      </c>
    </row>
    <row r="207" spans="1:55" ht="16" x14ac:dyDescent="0.35">
      <c r="B207" s="98" t="s">
        <v>503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  <c r="P207" s="73">
        <v>0</v>
      </c>
      <c r="Q207" s="73">
        <v>0</v>
      </c>
      <c r="R207" s="73">
        <v>0</v>
      </c>
      <c r="S207" s="73">
        <v>0</v>
      </c>
      <c r="T207" s="73">
        <v>0</v>
      </c>
      <c r="U207" s="73">
        <v>0</v>
      </c>
      <c r="V207" s="73">
        <v>0</v>
      </c>
      <c r="W207" s="73">
        <v>0</v>
      </c>
      <c r="X207" s="73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  <c r="AD207" s="73">
        <v>0</v>
      </c>
      <c r="AE207" s="73">
        <v>0</v>
      </c>
      <c r="AF207" s="73">
        <v>0</v>
      </c>
      <c r="AG207" s="73">
        <v>0</v>
      </c>
      <c r="AH207" s="73">
        <v>0</v>
      </c>
      <c r="AI207" s="73">
        <v>0</v>
      </c>
      <c r="AJ207" s="73">
        <v>0</v>
      </c>
    </row>
    <row r="208" spans="1:55" ht="16" x14ac:dyDescent="0.35">
      <c r="B208" s="99" t="s">
        <v>332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74">
        <v>0</v>
      </c>
      <c r="I208" s="74">
        <v>0</v>
      </c>
      <c r="J208" s="74">
        <v>0</v>
      </c>
      <c r="K208" s="74">
        <v>0</v>
      </c>
      <c r="L208" s="74">
        <v>0</v>
      </c>
      <c r="M208" s="74">
        <v>0</v>
      </c>
      <c r="N208" s="74">
        <v>0</v>
      </c>
      <c r="O208" s="74">
        <v>0</v>
      </c>
      <c r="P208" s="74">
        <v>0</v>
      </c>
      <c r="Q208" s="74">
        <v>0</v>
      </c>
      <c r="R208" s="74">
        <v>0</v>
      </c>
      <c r="S208" s="74">
        <v>0</v>
      </c>
      <c r="T208" s="74">
        <v>0</v>
      </c>
      <c r="U208" s="74">
        <v>0</v>
      </c>
      <c r="V208" s="74">
        <v>0</v>
      </c>
      <c r="W208" s="74">
        <v>0</v>
      </c>
      <c r="X208" s="74">
        <v>0</v>
      </c>
      <c r="Y208" s="74">
        <v>0</v>
      </c>
      <c r="Z208" s="74">
        <v>1</v>
      </c>
      <c r="AA208" s="74">
        <v>0</v>
      </c>
      <c r="AB208" s="74">
        <v>0</v>
      </c>
      <c r="AC208" s="74">
        <v>0</v>
      </c>
      <c r="AD208" s="74">
        <v>0</v>
      </c>
      <c r="AE208" s="74">
        <v>0</v>
      </c>
      <c r="AF208" s="74">
        <v>0</v>
      </c>
      <c r="AG208" s="74">
        <v>0</v>
      </c>
      <c r="AH208" s="74">
        <v>0</v>
      </c>
      <c r="AI208" s="74">
        <v>0</v>
      </c>
      <c r="AJ208" s="74">
        <v>0</v>
      </c>
    </row>
    <row r="209" spans="2:36" ht="16" x14ac:dyDescent="0.35">
      <c r="B209" s="98" t="s">
        <v>301</v>
      </c>
      <c r="C209" s="73">
        <v>1</v>
      </c>
      <c r="D209" s="73">
        <v>0</v>
      </c>
      <c r="E209" s="73">
        <v>2</v>
      </c>
      <c r="F209" s="73">
        <v>0</v>
      </c>
      <c r="G209" s="73">
        <v>0</v>
      </c>
      <c r="H209" s="73">
        <v>2</v>
      </c>
      <c r="I209" s="73">
        <v>0</v>
      </c>
      <c r="J209" s="73">
        <v>0</v>
      </c>
      <c r="K209" s="73">
        <v>0</v>
      </c>
      <c r="L209" s="73">
        <v>0</v>
      </c>
      <c r="M209" s="73">
        <v>1</v>
      </c>
      <c r="N209" s="73">
        <v>1</v>
      </c>
      <c r="O209" s="73">
        <v>0</v>
      </c>
      <c r="P209" s="73">
        <v>0</v>
      </c>
      <c r="Q209" s="73">
        <v>0</v>
      </c>
      <c r="R209" s="73">
        <v>5</v>
      </c>
      <c r="S209" s="73">
        <v>0</v>
      </c>
      <c r="T209" s="73">
        <v>0</v>
      </c>
      <c r="U209" s="73">
        <v>0</v>
      </c>
      <c r="V209" s="73">
        <v>1</v>
      </c>
      <c r="W209" s="73">
        <v>0</v>
      </c>
      <c r="X209" s="73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0</v>
      </c>
      <c r="AD209" s="73">
        <v>0</v>
      </c>
      <c r="AE209" s="73">
        <v>0</v>
      </c>
      <c r="AF209" s="73">
        <v>0</v>
      </c>
      <c r="AG209" s="73">
        <v>0</v>
      </c>
      <c r="AH209" s="73">
        <v>0</v>
      </c>
      <c r="AI209" s="73">
        <v>0</v>
      </c>
      <c r="AJ209" s="73">
        <v>0</v>
      </c>
    </row>
    <row r="210" spans="2:36" ht="16" x14ac:dyDescent="0.35">
      <c r="B210" s="99" t="s">
        <v>504</v>
      </c>
      <c r="C210" s="74">
        <v>0</v>
      </c>
      <c r="D210" s="74">
        <v>0</v>
      </c>
      <c r="E210" s="74">
        <v>0</v>
      </c>
      <c r="F210" s="74">
        <v>0</v>
      </c>
      <c r="G210" s="74">
        <v>0</v>
      </c>
      <c r="H210" s="74">
        <v>0</v>
      </c>
      <c r="I210" s="74">
        <v>0</v>
      </c>
      <c r="J210" s="74">
        <v>0</v>
      </c>
      <c r="K210" s="74">
        <v>0</v>
      </c>
      <c r="L210" s="74">
        <v>0</v>
      </c>
      <c r="M210" s="74">
        <v>0</v>
      </c>
      <c r="N210" s="74">
        <v>0</v>
      </c>
      <c r="O210" s="74">
        <v>0</v>
      </c>
      <c r="P210" s="74">
        <v>0</v>
      </c>
      <c r="Q210" s="74">
        <v>0</v>
      </c>
      <c r="R210" s="74">
        <v>0</v>
      </c>
      <c r="S210" s="74">
        <v>0</v>
      </c>
      <c r="T210" s="74">
        <v>0</v>
      </c>
      <c r="U210" s="74">
        <v>0</v>
      </c>
      <c r="V210" s="74">
        <v>0</v>
      </c>
      <c r="W210" s="74">
        <v>0</v>
      </c>
      <c r="X210" s="74">
        <v>0</v>
      </c>
      <c r="Y210" s="74">
        <v>0</v>
      </c>
      <c r="Z210" s="74">
        <v>0</v>
      </c>
      <c r="AA210" s="74">
        <v>0</v>
      </c>
      <c r="AB210" s="74">
        <v>0</v>
      </c>
      <c r="AC210" s="74">
        <v>0</v>
      </c>
      <c r="AD210" s="74">
        <v>0</v>
      </c>
      <c r="AE210" s="74">
        <v>0</v>
      </c>
      <c r="AF210" s="74">
        <v>0</v>
      </c>
      <c r="AG210" s="74">
        <v>0</v>
      </c>
      <c r="AH210" s="74">
        <v>0</v>
      </c>
      <c r="AI210" s="74">
        <v>0</v>
      </c>
      <c r="AJ210" s="74">
        <v>0</v>
      </c>
    </row>
    <row r="211" spans="2:36" ht="16" x14ac:dyDescent="0.35">
      <c r="B211" s="98" t="s">
        <v>505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  <c r="O211" s="73">
        <v>0</v>
      </c>
      <c r="P211" s="73">
        <v>0</v>
      </c>
      <c r="Q211" s="73">
        <v>0</v>
      </c>
      <c r="R211" s="73">
        <v>0</v>
      </c>
      <c r="S211" s="73">
        <v>0</v>
      </c>
      <c r="T211" s="73">
        <v>0</v>
      </c>
      <c r="U211" s="73">
        <v>0</v>
      </c>
      <c r="V211" s="73">
        <v>0</v>
      </c>
      <c r="W211" s="73">
        <v>0</v>
      </c>
      <c r="X211" s="73">
        <v>0</v>
      </c>
      <c r="Y211" s="73">
        <v>0</v>
      </c>
      <c r="Z211" s="73">
        <v>0</v>
      </c>
      <c r="AA211" s="73">
        <v>0</v>
      </c>
      <c r="AB211" s="73">
        <v>0</v>
      </c>
      <c r="AC211" s="73">
        <v>0</v>
      </c>
      <c r="AD211" s="73">
        <v>0</v>
      </c>
      <c r="AE211" s="73">
        <v>0</v>
      </c>
      <c r="AF211" s="73">
        <v>0</v>
      </c>
      <c r="AG211" s="73">
        <v>0</v>
      </c>
      <c r="AH211" s="73">
        <v>0</v>
      </c>
      <c r="AI211" s="73">
        <v>0</v>
      </c>
      <c r="AJ211" s="73">
        <v>0</v>
      </c>
    </row>
    <row r="212" spans="2:36" x14ac:dyDescent="0.35">
      <c r="B212" s="116" t="s">
        <v>541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8"/>
      <c r="AD212" s="100"/>
      <c r="AE212" s="100"/>
      <c r="AF212" s="100"/>
    </row>
  </sheetData>
  <mergeCells count="1">
    <mergeCell ref="B212:AC2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L106"/>
  <sheetViews>
    <sheetView workbookViewId="0">
      <pane xSplit="2" topLeftCell="AA1" activePane="topRight" state="frozen"/>
      <selection pane="topRight" activeCell="AP5" sqref="AP5"/>
    </sheetView>
  </sheetViews>
  <sheetFormatPr defaultColWidth="8.7265625" defaultRowHeight="14.5" x14ac:dyDescent="0.35"/>
  <cols>
    <col min="1" max="1" width="8.7265625" style="52"/>
    <col min="2" max="2" width="21.81640625" style="52" customWidth="1"/>
    <col min="3" max="3" width="12.453125" style="52" bestFit="1" customWidth="1"/>
    <col min="4" max="6" width="10.26953125" style="52" bestFit="1" customWidth="1"/>
    <col min="7" max="7" width="10.81640625" style="52" customWidth="1"/>
    <col min="8" max="8" width="10.453125" style="52" customWidth="1"/>
    <col min="9" max="17" width="10.26953125" style="52" bestFit="1" customWidth="1"/>
    <col min="18" max="24" width="9.1796875" style="52" bestFit="1" customWidth="1"/>
    <col min="25" max="28" width="10.26953125" style="52" bestFit="1" customWidth="1"/>
    <col min="29" max="30" width="9.1796875" style="52" bestFit="1" customWidth="1"/>
    <col min="31" max="31" width="9" style="52" bestFit="1" customWidth="1"/>
    <col min="32" max="16384" width="8.7265625" style="52"/>
  </cols>
  <sheetData>
    <row r="2" spans="2:38" x14ac:dyDescent="0.35">
      <c r="B2" s="124"/>
      <c r="C2" s="124"/>
      <c r="D2" s="124"/>
      <c r="E2" s="124"/>
    </row>
    <row r="3" spans="2:38" x14ac:dyDescent="0.35"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>
        <v>70</v>
      </c>
    </row>
    <row r="4" spans="2:38" ht="41.15" customHeight="1" x14ac:dyDescent="0.35">
      <c r="B4" s="81" t="s">
        <v>461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</row>
    <row r="5" spans="2:38" ht="30" x14ac:dyDescent="0.35">
      <c r="B5" s="24" t="s">
        <v>127</v>
      </c>
      <c r="C5" s="40" t="s">
        <v>128</v>
      </c>
      <c r="D5" s="40" t="s">
        <v>129</v>
      </c>
      <c r="E5" s="40" t="s">
        <v>130</v>
      </c>
      <c r="F5" s="40" t="s">
        <v>131</v>
      </c>
      <c r="G5" s="40" t="s">
        <v>132</v>
      </c>
      <c r="H5" s="40" t="s">
        <v>133</v>
      </c>
      <c r="I5" s="40" t="s">
        <v>134</v>
      </c>
      <c r="J5" s="40" t="s">
        <v>135</v>
      </c>
      <c r="K5" s="40" t="s">
        <v>136</v>
      </c>
      <c r="L5" s="40" t="s">
        <v>137</v>
      </c>
      <c r="M5" s="40" t="s">
        <v>138</v>
      </c>
      <c r="N5" s="40" t="s">
        <v>139</v>
      </c>
      <c r="O5" s="40" t="s">
        <v>140</v>
      </c>
      <c r="P5" s="40" t="s">
        <v>141</v>
      </c>
      <c r="Q5" s="40" t="s">
        <v>142</v>
      </c>
      <c r="R5" s="40" t="s">
        <v>143</v>
      </c>
      <c r="S5" s="40" t="s">
        <v>144</v>
      </c>
      <c r="T5" s="40" t="s">
        <v>145</v>
      </c>
      <c r="U5" s="40" t="s">
        <v>146</v>
      </c>
      <c r="V5" s="40" t="s">
        <v>147</v>
      </c>
      <c r="W5" s="40" t="s">
        <v>148</v>
      </c>
      <c r="X5" s="40" t="s">
        <v>149</v>
      </c>
      <c r="Y5" s="40" t="s">
        <v>150</v>
      </c>
      <c r="Z5" s="40" t="s">
        <v>151</v>
      </c>
      <c r="AA5" s="40" t="s">
        <v>152</v>
      </c>
      <c r="AB5" s="40" t="s">
        <v>153</v>
      </c>
      <c r="AC5" s="40" t="s">
        <v>154</v>
      </c>
      <c r="AD5" s="40" t="s">
        <v>454</v>
      </c>
      <c r="AE5" s="40" t="s">
        <v>480</v>
      </c>
      <c r="AF5" s="40" t="s">
        <v>536</v>
      </c>
      <c r="AG5" s="40" t="s">
        <v>538</v>
      </c>
      <c r="AH5" s="40" t="s">
        <v>537</v>
      </c>
      <c r="AI5" s="40" t="s">
        <v>543</v>
      </c>
      <c r="AJ5" s="40" t="s">
        <v>544</v>
      </c>
      <c r="AK5" s="40" t="s">
        <v>545</v>
      </c>
      <c r="AL5" s="40" t="s">
        <v>546</v>
      </c>
    </row>
    <row r="6" spans="2:38" ht="15" x14ac:dyDescent="0.35">
      <c r="B6" s="83" t="s">
        <v>0</v>
      </c>
      <c r="C6" s="84">
        <v>247</v>
      </c>
      <c r="D6" s="84">
        <v>410</v>
      </c>
      <c r="E6" s="84">
        <v>338</v>
      </c>
      <c r="F6" s="84">
        <v>295</v>
      </c>
      <c r="G6" s="84">
        <v>413</v>
      </c>
      <c r="H6" s="84">
        <v>457</v>
      </c>
      <c r="I6" s="84">
        <v>371</v>
      </c>
      <c r="J6" s="84">
        <v>420</v>
      </c>
      <c r="K6" s="84">
        <v>380</v>
      </c>
      <c r="L6" s="84">
        <v>368</v>
      </c>
      <c r="M6" s="84">
        <v>338</v>
      </c>
      <c r="N6" s="84">
        <v>306</v>
      </c>
      <c r="O6" s="84">
        <v>284</v>
      </c>
      <c r="P6" s="84">
        <v>309</v>
      </c>
      <c r="Q6" s="84">
        <v>242</v>
      </c>
      <c r="R6" s="84">
        <v>41</v>
      </c>
      <c r="S6" s="84">
        <v>70</v>
      </c>
      <c r="T6" s="84">
        <v>67</v>
      </c>
      <c r="U6" s="84">
        <v>36</v>
      </c>
      <c r="V6" s="84">
        <v>56</v>
      </c>
      <c r="W6" s="84">
        <v>42</v>
      </c>
      <c r="X6" s="84">
        <v>41</v>
      </c>
      <c r="Y6" s="84">
        <v>148</v>
      </c>
      <c r="Z6" s="84">
        <v>178</v>
      </c>
      <c r="AA6" s="84">
        <v>132</v>
      </c>
      <c r="AB6" s="84">
        <v>140</v>
      </c>
      <c r="AC6" s="84">
        <v>82</v>
      </c>
      <c r="AD6" s="84">
        <v>60</v>
      </c>
      <c r="AE6" s="84">
        <v>48</v>
      </c>
      <c r="AF6" s="84">
        <v>57</v>
      </c>
      <c r="AG6" s="84">
        <v>45</v>
      </c>
      <c r="AH6" s="84">
        <v>70</v>
      </c>
      <c r="AI6" s="84">
        <v>58</v>
      </c>
      <c r="AJ6" s="84">
        <v>70</v>
      </c>
      <c r="AK6" s="84"/>
      <c r="AL6" s="84"/>
    </row>
    <row r="7" spans="2:38" ht="16" x14ac:dyDescent="0.35">
      <c r="B7" s="85" t="s">
        <v>164</v>
      </c>
      <c r="C7" s="74">
        <v>19</v>
      </c>
      <c r="D7" s="74">
        <v>33</v>
      </c>
      <c r="E7" s="74">
        <v>22</v>
      </c>
      <c r="F7" s="74">
        <v>22</v>
      </c>
      <c r="G7" s="74">
        <v>31</v>
      </c>
      <c r="H7" s="74">
        <v>27</v>
      </c>
      <c r="I7" s="74">
        <v>34</v>
      </c>
      <c r="J7" s="74">
        <v>29</v>
      </c>
      <c r="K7" s="74">
        <v>34</v>
      </c>
      <c r="L7" s="74">
        <v>40</v>
      </c>
      <c r="M7" s="74">
        <v>22</v>
      </c>
      <c r="N7" s="74">
        <v>29</v>
      </c>
      <c r="O7" s="74">
        <v>25</v>
      </c>
      <c r="P7" s="74">
        <v>31</v>
      </c>
      <c r="Q7" s="74">
        <v>18</v>
      </c>
      <c r="R7" s="74">
        <v>1</v>
      </c>
      <c r="S7" s="74">
        <v>10</v>
      </c>
      <c r="T7" s="74">
        <v>6</v>
      </c>
      <c r="U7" s="74">
        <v>2</v>
      </c>
      <c r="V7" s="74">
        <v>6</v>
      </c>
      <c r="W7" s="74">
        <v>4</v>
      </c>
      <c r="X7" s="74">
        <v>5</v>
      </c>
      <c r="Y7" s="74">
        <v>16</v>
      </c>
      <c r="Z7" s="74">
        <v>22</v>
      </c>
      <c r="AA7" s="74">
        <v>13</v>
      </c>
      <c r="AB7" s="74">
        <v>18</v>
      </c>
      <c r="AC7" s="74">
        <v>10</v>
      </c>
      <c r="AD7" s="74">
        <v>16</v>
      </c>
      <c r="AE7" s="74">
        <v>8</v>
      </c>
      <c r="AF7" s="74">
        <v>11</v>
      </c>
      <c r="AG7" s="74">
        <v>8</v>
      </c>
      <c r="AH7" s="74">
        <v>15</v>
      </c>
      <c r="AI7" s="74">
        <v>12</v>
      </c>
      <c r="AJ7" s="74">
        <v>12</v>
      </c>
      <c r="AK7" s="74"/>
      <c r="AL7" s="74"/>
    </row>
    <row r="8" spans="2:38" ht="16" x14ac:dyDescent="0.35">
      <c r="B8" s="79" t="s">
        <v>159</v>
      </c>
      <c r="C8" s="73">
        <v>63</v>
      </c>
      <c r="D8" s="73">
        <v>83</v>
      </c>
      <c r="E8" s="73">
        <v>77</v>
      </c>
      <c r="F8" s="73">
        <v>68</v>
      </c>
      <c r="G8" s="73">
        <v>98</v>
      </c>
      <c r="H8" s="73">
        <v>109</v>
      </c>
      <c r="I8" s="73">
        <v>97</v>
      </c>
      <c r="J8" s="73">
        <v>112</v>
      </c>
      <c r="K8" s="73">
        <v>118</v>
      </c>
      <c r="L8" s="73">
        <v>118</v>
      </c>
      <c r="M8" s="73">
        <v>111</v>
      </c>
      <c r="N8" s="73">
        <v>90</v>
      </c>
      <c r="O8" s="73">
        <v>76</v>
      </c>
      <c r="P8" s="73">
        <v>96</v>
      </c>
      <c r="Q8" s="73">
        <v>68</v>
      </c>
      <c r="R8" s="73">
        <v>12</v>
      </c>
      <c r="S8" s="73">
        <v>14</v>
      </c>
      <c r="T8" s="73">
        <v>11</v>
      </c>
      <c r="U8" s="73">
        <v>9</v>
      </c>
      <c r="V8" s="73">
        <v>10</v>
      </c>
      <c r="W8" s="73">
        <v>4</v>
      </c>
      <c r="X8" s="73">
        <v>2</v>
      </c>
      <c r="Y8" s="73">
        <v>39</v>
      </c>
      <c r="Z8" s="73">
        <v>34</v>
      </c>
      <c r="AA8" s="73">
        <v>42</v>
      </c>
      <c r="AB8" s="73">
        <v>41</v>
      </c>
      <c r="AC8" s="73">
        <v>14</v>
      </c>
      <c r="AD8" s="73">
        <v>8</v>
      </c>
      <c r="AE8" s="73">
        <v>6</v>
      </c>
      <c r="AF8" s="73">
        <v>4</v>
      </c>
      <c r="AG8" s="73">
        <v>7</v>
      </c>
      <c r="AH8" s="73">
        <v>3</v>
      </c>
      <c r="AI8" s="73">
        <v>10</v>
      </c>
      <c r="AJ8" s="73">
        <v>12</v>
      </c>
      <c r="AK8" s="73"/>
      <c r="AL8" s="73"/>
    </row>
    <row r="9" spans="2:38" ht="16" x14ac:dyDescent="0.35">
      <c r="B9" s="85" t="s">
        <v>458</v>
      </c>
      <c r="C9" s="74">
        <v>20</v>
      </c>
      <c r="D9" s="74">
        <v>20</v>
      </c>
      <c r="E9" s="74">
        <v>7</v>
      </c>
      <c r="F9" s="74">
        <v>14</v>
      </c>
      <c r="G9" s="74">
        <v>22</v>
      </c>
      <c r="H9" s="74">
        <v>23</v>
      </c>
      <c r="I9" s="74">
        <v>12</v>
      </c>
      <c r="J9" s="74">
        <v>13</v>
      </c>
      <c r="K9" s="74">
        <v>9</v>
      </c>
      <c r="L9" s="74">
        <v>10</v>
      </c>
      <c r="M9" s="74">
        <v>3</v>
      </c>
      <c r="N9" s="74">
        <v>7</v>
      </c>
      <c r="O9" s="74">
        <v>9</v>
      </c>
      <c r="P9" s="74">
        <v>9</v>
      </c>
      <c r="Q9" s="74">
        <v>4</v>
      </c>
      <c r="R9" s="74">
        <v>3</v>
      </c>
      <c r="S9" s="74">
        <v>4</v>
      </c>
      <c r="T9" s="74">
        <v>2</v>
      </c>
      <c r="U9" s="74">
        <v>2</v>
      </c>
      <c r="V9" s="74">
        <v>5</v>
      </c>
      <c r="W9" s="74">
        <v>5</v>
      </c>
      <c r="X9" s="74">
        <v>2</v>
      </c>
      <c r="Y9" s="74">
        <v>4</v>
      </c>
      <c r="Z9" s="74">
        <v>6</v>
      </c>
      <c r="AA9" s="74">
        <v>4</v>
      </c>
      <c r="AB9" s="74">
        <v>5</v>
      </c>
      <c r="AC9" s="74">
        <v>4</v>
      </c>
      <c r="AD9" s="74">
        <v>3</v>
      </c>
      <c r="AE9" s="74">
        <v>2</v>
      </c>
      <c r="AF9" s="74">
        <v>5</v>
      </c>
      <c r="AG9" s="74">
        <v>5</v>
      </c>
      <c r="AH9" s="74">
        <v>6</v>
      </c>
      <c r="AI9" s="74">
        <v>4</v>
      </c>
      <c r="AJ9" s="74">
        <v>8</v>
      </c>
      <c r="AK9" s="74"/>
      <c r="AL9" s="74"/>
    </row>
    <row r="10" spans="2:38" ht="16" x14ac:dyDescent="0.35">
      <c r="B10" s="79" t="s">
        <v>157</v>
      </c>
      <c r="C10" s="73">
        <v>41</v>
      </c>
      <c r="D10" s="73">
        <v>80</v>
      </c>
      <c r="E10" s="73">
        <v>77</v>
      </c>
      <c r="F10" s="73">
        <v>59</v>
      </c>
      <c r="G10" s="73">
        <v>19</v>
      </c>
      <c r="H10" s="73">
        <v>44</v>
      </c>
      <c r="I10" s="73">
        <v>42</v>
      </c>
      <c r="J10" s="73">
        <v>65</v>
      </c>
      <c r="K10" s="73">
        <v>53</v>
      </c>
      <c r="L10" s="73">
        <v>54</v>
      </c>
      <c r="M10" s="73">
        <v>53</v>
      </c>
      <c r="N10" s="73">
        <v>49</v>
      </c>
      <c r="O10" s="73">
        <v>49</v>
      </c>
      <c r="P10" s="73">
        <v>55</v>
      </c>
      <c r="Q10" s="73">
        <v>48</v>
      </c>
      <c r="R10" s="73">
        <v>6</v>
      </c>
      <c r="S10" s="73">
        <v>13</v>
      </c>
      <c r="T10" s="73">
        <v>9</v>
      </c>
      <c r="U10" s="73">
        <v>4</v>
      </c>
      <c r="V10" s="73">
        <v>12</v>
      </c>
      <c r="W10" s="73">
        <v>10</v>
      </c>
      <c r="X10" s="73">
        <v>19</v>
      </c>
      <c r="Y10" s="73">
        <v>34</v>
      </c>
      <c r="Z10" s="73">
        <v>39</v>
      </c>
      <c r="AA10" s="73">
        <v>28</v>
      </c>
      <c r="AB10" s="73">
        <v>19</v>
      </c>
      <c r="AC10" s="73">
        <v>11</v>
      </c>
      <c r="AD10" s="73">
        <v>9</v>
      </c>
      <c r="AE10" s="73">
        <v>4</v>
      </c>
      <c r="AF10" s="73">
        <v>7</v>
      </c>
      <c r="AG10" s="73">
        <v>6</v>
      </c>
      <c r="AH10" s="73">
        <v>3</v>
      </c>
      <c r="AI10" s="73">
        <v>5</v>
      </c>
      <c r="AJ10" s="73">
        <v>5</v>
      </c>
      <c r="AK10" s="73"/>
      <c r="AL10" s="73"/>
    </row>
    <row r="11" spans="2:38" ht="16" x14ac:dyDescent="0.35">
      <c r="B11" s="85" t="s">
        <v>162</v>
      </c>
      <c r="C11" s="74">
        <v>6</v>
      </c>
      <c r="D11" s="74">
        <v>17</v>
      </c>
      <c r="E11" s="74">
        <v>4</v>
      </c>
      <c r="F11" s="74">
        <v>8</v>
      </c>
      <c r="G11" s="74">
        <v>4</v>
      </c>
      <c r="H11" s="74">
        <v>12</v>
      </c>
      <c r="I11" s="74">
        <v>6</v>
      </c>
      <c r="J11" s="74">
        <v>6</v>
      </c>
      <c r="K11" s="74">
        <v>6</v>
      </c>
      <c r="L11" s="74">
        <v>6</v>
      </c>
      <c r="M11" s="74">
        <v>11</v>
      </c>
      <c r="N11" s="74">
        <v>1</v>
      </c>
      <c r="O11" s="74">
        <v>6</v>
      </c>
      <c r="P11" s="74">
        <v>7</v>
      </c>
      <c r="Q11" s="74">
        <v>9</v>
      </c>
      <c r="R11" s="74">
        <v>0</v>
      </c>
      <c r="S11" s="74">
        <v>3</v>
      </c>
      <c r="T11" s="74">
        <v>3</v>
      </c>
      <c r="U11" s="74">
        <v>1</v>
      </c>
      <c r="V11" s="74">
        <v>2</v>
      </c>
      <c r="W11" s="74">
        <v>2</v>
      </c>
      <c r="X11" s="74">
        <v>1</v>
      </c>
      <c r="Y11" s="74">
        <v>1</v>
      </c>
      <c r="Z11" s="74">
        <v>8</v>
      </c>
      <c r="AA11" s="74">
        <v>3</v>
      </c>
      <c r="AB11" s="74">
        <v>2</v>
      </c>
      <c r="AC11" s="74">
        <v>8</v>
      </c>
      <c r="AD11" s="74">
        <v>1</v>
      </c>
      <c r="AE11" s="74">
        <v>3</v>
      </c>
      <c r="AF11" s="74">
        <v>8</v>
      </c>
      <c r="AG11" s="74">
        <v>1</v>
      </c>
      <c r="AH11" s="74">
        <v>5</v>
      </c>
      <c r="AI11" s="74">
        <v>2</v>
      </c>
      <c r="AJ11" s="74">
        <v>4</v>
      </c>
      <c r="AK11" s="74"/>
      <c r="AL11" s="74"/>
    </row>
    <row r="12" spans="2:38" ht="16" x14ac:dyDescent="0.35">
      <c r="B12" s="79" t="s">
        <v>169</v>
      </c>
      <c r="C12" s="73">
        <v>25</v>
      </c>
      <c r="D12" s="73">
        <v>54</v>
      </c>
      <c r="E12" s="73">
        <v>51</v>
      </c>
      <c r="F12" s="73">
        <v>49</v>
      </c>
      <c r="G12" s="73">
        <v>116</v>
      </c>
      <c r="H12" s="73">
        <v>118</v>
      </c>
      <c r="I12" s="73">
        <v>83</v>
      </c>
      <c r="J12" s="73">
        <v>107</v>
      </c>
      <c r="K12" s="73">
        <v>91</v>
      </c>
      <c r="L12" s="73">
        <v>49</v>
      </c>
      <c r="M12" s="73">
        <v>52</v>
      </c>
      <c r="N12" s="73">
        <v>46</v>
      </c>
      <c r="O12" s="73">
        <v>45</v>
      </c>
      <c r="P12" s="73">
        <v>42</v>
      </c>
      <c r="Q12" s="73">
        <v>28</v>
      </c>
      <c r="R12" s="73">
        <v>4</v>
      </c>
      <c r="S12" s="73">
        <v>7</v>
      </c>
      <c r="T12" s="73">
        <v>9</v>
      </c>
      <c r="U12" s="73">
        <v>7</v>
      </c>
      <c r="V12" s="73">
        <v>3</v>
      </c>
      <c r="W12" s="73">
        <v>2</v>
      </c>
      <c r="X12" s="73">
        <v>1</v>
      </c>
      <c r="Y12" s="73">
        <v>9</v>
      </c>
      <c r="Z12" s="73">
        <v>10</v>
      </c>
      <c r="AA12" s="73">
        <v>8</v>
      </c>
      <c r="AB12" s="73">
        <v>13</v>
      </c>
      <c r="AC12" s="73">
        <v>16</v>
      </c>
      <c r="AD12" s="73">
        <v>3</v>
      </c>
      <c r="AE12" s="73">
        <v>3</v>
      </c>
      <c r="AF12" s="73">
        <v>5</v>
      </c>
      <c r="AG12" s="73">
        <v>4</v>
      </c>
      <c r="AH12" s="73">
        <v>5</v>
      </c>
      <c r="AI12" s="73">
        <v>3</v>
      </c>
      <c r="AJ12" s="73">
        <v>4</v>
      </c>
      <c r="AK12" s="73"/>
      <c r="AL12" s="73"/>
    </row>
    <row r="13" spans="2:38" ht="16" x14ac:dyDescent="0.35">
      <c r="B13" s="85" t="s">
        <v>160</v>
      </c>
      <c r="C13" s="74">
        <v>7</v>
      </c>
      <c r="D13" s="74">
        <v>8</v>
      </c>
      <c r="E13" s="74">
        <v>6</v>
      </c>
      <c r="F13" s="74">
        <v>5</v>
      </c>
      <c r="G13" s="74">
        <v>10</v>
      </c>
      <c r="H13" s="74">
        <v>10</v>
      </c>
      <c r="I13" s="74">
        <v>8</v>
      </c>
      <c r="J13" s="74">
        <v>8</v>
      </c>
      <c r="K13" s="74">
        <v>7</v>
      </c>
      <c r="L13" s="74">
        <v>4</v>
      </c>
      <c r="M13" s="74">
        <v>6</v>
      </c>
      <c r="N13" s="74">
        <v>9</v>
      </c>
      <c r="O13" s="74">
        <v>4</v>
      </c>
      <c r="P13" s="74">
        <v>8</v>
      </c>
      <c r="Q13" s="74">
        <v>7</v>
      </c>
      <c r="R13" s="74">
        <v>0</v>
      </c>
      <c r="S13" s="74">
        <v>1</v>
      </c>
      <c r="T13" s="74">
        <v>1</v>
      </c>
      <c r="U13" s="74">
        <v>1</v>
      </c>
      <c r="V13" s="74">
        <v>0</v>
      </c>
      <c r="W13" s="74">
        <v>1</v>
      </c>
      <c r="X13" s="74">
        <v>0</v>
      </c>
      <c r="Y13" s="74">
        <v>2</v>
      </c>
      <c r="Z13" s="74">
        <v>1</v>
      </c>
      <c r="AA13" s="74">
        <v>4</v>
      </c>
      <c r="AB13" s="74">
        <v>4</v>
      </c>
      <c r="AC13" s="74">
        <v>0</v>
      </c>
      <c r="AD13" s="74">
        <v>3</v>
      </c>
      <c r="AE13" s="74">
        <v>4</v>
      </c>
      <c r="AF13" s="74">
        <v>4</v>
      </c>
      <c r="AG13" s="74">
        <v>2</v>
      </c>
      <c r="AH13" s="74">
        <v>2</v>
      </c>
      <c r="AI13" s="74">
        <v>3</v>
      </c>
      <c r="AJ13" s="74">
        <v>4</v>
      </c>
      <c r="AK13" s="74"/>
      <c r="AL13" s="74"/>
    </row>
    <row r="14" spans="2:38" ht="16" x14ac:dyDescent="0.35">
      <c r="B14" s="79" t="s">
        <v>172</v>
      </c>
      <c r="C14" s="73">
        <v>1</v>
      </c>
      <c r="D14" s="73">
        <v>10</v>
      </c>
      <c r="E14" s="73">
        <v>9</v>
      </c>
      <c r="F14" s="73">
        <v>5</v>
      </c>
      <c r="G14" s="73">
        <v>8</v>
      </c>
      <c r="H14" s="73">
        <v>9</v>
      </c>
      <c r="I14" s="73">
        <v>5</v>
      </c>
      <c r="J14" s="73">
        <v>6</v>
      </c>
      <c r="K14" s="73">
        <v>5</v>
      </c>
      <c r="L14" s="73">
        <v>4</v>
      </c>
      <c r="M14" s="73">
        <v>5</v>
      </c>
      <c r="N14" s="73">
        <v>5</v>
      </c>
      <c r="O14" s="73">
        <v>5</v>
      </c>
      <c r="P14" s="73">
        <v>1</v>
      </c>
      <c r="Q14" s="73">
        <v>6</v>
      </c>
      <c r="R14" s="73">
        <v>1</v>
      </c>
      <c r="S14" s="73">
        <v>1</v>
      </c>
      <c r="T14" s="73">
        <v>0</v>
      </c>
      <c r="U14" s="73">
        <v>0</v>
      </c>
      <c r="V14" s="73">
        <v>1</v>
      </c>
      <c r="W14" s="73">
        <v>1</v>
      </c>
      <c r="X14" s="73">
        <v>1</v>
      </c>
      <c r="Y14" s="73">
        <v>3</v>
      </c>
      <c r="Z14" s="73">
        <v>1</v>
      </c>
      <c r="AA14" s="73">
        <v>2</v>
      </c>
      <c r="AB14" s="73">
        <v>3</v>
      </c>
      <c r="AC14" s="73">
        <v>1</v>
      </c>
      <c r="AD14" s="73">
        <v>1</v>
      </c>
      <c r="AE14" s="73">
        <v>0</v>
      </c>
      <c r="AF14" s="73">
        <v>1</v>
      </c>
      <c r="AG14" s="73">
        <v>0</v>
      </c>
      <c r="AH14" s="73">
        <v>4</v>
      </c>
      <c r="AI14" s="73">
        <v>2</v>
      </c>
      <c r="AJ14" s="73">
        <v>3</v>
      </c>
      <c r="AK14" s="73"/>
      <c r="AL14" s="73"/>
    </row>
    <row r="15" spans="2:38" ht="16" x14ac:dyDescent="0.35">
      <c r="B15" s="85" t="s">
        <v>225</v>
      </c>
      <c r="C15" s="74">
        <v>3</v>
      </c>
      <c r="D15" s="74">
        <v>2</v>
      </c>
      <c r="E15" s="74">
        <v>3</v>
      </c>
      <c r="F15" s="74">
        <v>4</v>
      </c>
      <c r="G15" s="74">
        <v>3</v>
      </c>
      <c r="H15" s="74">
        <v>5</v>
      </c>
      <c r="I15" s="74">
        <v>1</v>
      </c>
      <c r="J15" s="74">
        <v>1</v>
      </c>
      <c r="K15" s="74">
        <v>2</v>
      </c>
      <c r="L15" s="74">
        <v>3</v>
      </c>
      <c r="M15" s="74">
        <v>3</v>
      </c>
      <c r="N15" s="74">
        <v>1</v>
      </c>
      <c r="O15" s="74">
        <v>2</v>
      </c>
      <c r="P15" s="74">
        <v>3</v>
      </c>
      <c r="Q15" s="74">
        <v>2</v>
      </c>
      <c r="R15" s="74">
        <v>0</v>
      </c>
      <c r="S15" s="74">
        <v>0</v>
      </c>
      <c r="T15" s="74">
        <v>0</v>
      </c>
      <c r="U15" s="74">
        <v>0</v>
      </c>
      <c r="V15" s="74">
        <v>3</v>
      </c>
      <c r="W15" s="74">
        <v>0</v>
      </c>
      <c r="X15" s="74">
        <v>2</v>
      </c>
      <c r="Y15" s="74">
        <v>2</v>
      </c>
      <c r="Z15" s="74">
        <v>3</v>
      </c>
      <c r="AA15" s="74">
        <v>1</v>
      </c>
      <c r="AB15" s="74">
        <v>3</v>
      </c>
      <c r="AC15" s="74">
        <v>1</v>
      </c>
      <c r="AD15" s="74">
        <v>1</v>
      </c>
      <c r="AE15" s="74">
        <v>0</v>
      </c>
      <c r="AF15" s="74">
        <v>2</v>
      </c>
      <c r="AG15" s="74">
        <v>0</v>
      </c>
      <c r="AH15" s="74">
        <v>3</v>
      </c>
      <c r="AI15" s="74">
        <v>0</v>
      </c>
      <c r="AJ15" s="74">
        <v>3</v>
      </c>
      <c r="AK15" s="74"/>
      <c r="AL15" s="74"/>
    </row>
    <row r="16" spans="2:38" ht="16" x14ac:dyDescent="0.35">
      <c r="B16" s="79" t="s">
        <v>191</v>
      </c>
      <c r="C16" s="73">
        <v>3</v>
      </c>
      <c r="D16" s="73">
        <v>3</v>
      </c>
      <c r="E16" s="73">
        <v>2</v>
      </c>
      <c r="F16" s="73">
        <v>2</v>
      </c>
      <c r="G16" s="73">
        <v>7</v>
      </c>
      <c r="H16" s="73">
        <v>7</v>
      </c>
      <c r="I16" s="73">
        <v>8</v>
      </c>
      <c r="J16" s="73">
        <v>6</v>
      </c>
      <c r="K16" s="73">
        <v>1</v>
      </c>
      <c r="L16" s="73">
        <v>8</v>
      </c>
      <c r="M16" s="73">
        <v>9</v>
      </c>
      <c r="N16" s="73">
        <v>4</v>
      </c>
      <c r="O16" s="73">
        <v>3</v>
      </c>
      <c r="P16" s="73">
        <v>6</v>
      </c>
      <c r="Q16" s="73">
        <v>5</v>
      </c>
      <c r="R16" s="73">
        <v>1</v>
      </c>
      <c r="S16" s="73">
        <v>4</v>
      </c>
      <c r="T16" s="73">
        <v>1</v>
      </c>
      <c r="U16" s="73">
        <v>0</v>
      </c>
      <c r="V16" s="73">
        <v>1</v>
      </c>
      <c r="W16" s="73">
        <v>0</v>
      </c>
      <c r="X16" s="73">
        <v>1</v>
      </c>
      <c r="Y16" s="73">
        <v>2</v>
      </c>
      <c r="Z16" s="73">
        <v>5</v>
      </c>
      <c r="AA16" s="73">
        <v>1</v>
      </c>
      <c r="AB16" s="73">
        <v>5</v>
      </c>
      <c r="AC16" s="73">
        <v>4</v>
      </c>
      <c r="AD16" s="73">
        <v>0</v>
      </c>
      <c r="AE16" s="73">
        <v>5</v>
      </c>
      <c r="AF16" s="73">
        <v>0</v>
      </c>
      <c r="AG16" s="73">
        <v>1</v>
      </c>
      <c r="AH16" s="73">
        <v>2</v>
      </c>
      <c r="AI16" s="73">
        <v>3</v>
      </c>
      <c r="AJ16" s="73">
        <v>3</v>
      </c>
      <c r="AK16" s="73"/>
      <c r="AL16" s="73"/>
    </row>
    <row r="17" spans="2:38" ht="16" x14ac:dyDescent="0.35">
      <c r="B17" s="85" t="s">
        <v>168</v>
      </c>
      <c r="C17" s="74">
        <v>26</v>
      </c>
      <c r="D17" s="74">
        <v>47</v>
      </c>
      <c r="E17" s="74">
        <v>40</v>
      </c>
      <c r="F17" s="74">
        <v>30</v>
      </c>
      <c r="G17" s="74">
        <v>51</v>
      </c>
      <c r="H17" s="74">
        <v>48</v>
      </c>
      <c r="I17" s="74">
        <v>33</v>
      </c>
      <c r="J17" s="74">
        <v>35</v>
      </c>
      <c r="K17" s="74">
        <v>29</v>
      </c>
      <c r="L17" s="74">
        <v>38</v>
      </c>
      <c r="M17" s="74">
        <v>28</v>
      </c>
      <c r="N17" s="74">
        <v>23</v>
      </c>
      <c r="O17" s="74">
        <v>18</v>
      </c>
      <c r="P17" s="74">
        <v>15</v>
      </c>
      <c r="Q17" s="74">
        <v>13</v>
      </c>
      <c r="R17" s="74">
        <v>3</v>
      </c>
      <c r="S17" s="74">
        <v>1</v>
      </c>
      <c r="T17" s="74">
        <v>3</v>
      </c>
      <c r="U17" s="74">
        <v>4</v>
      </c>
      <c r="V17" s="74">
        <v>1</v>
      </c>
      <c r="W17" s="74">
        <v>2</v>
      </c>
      <c r="X17" s="74">
        <v>0</v>
      </c>
      <c r="Y17" s="74">
        <v>11</v>
      </c>
      <c r="Z17" s="74">
        <v>11</v>
      </c>
      <c r="AA17" s="74">
        <v>6</v>
      </c>
      <c r="AB17" s="74">
        <v>6</v>
      </c>
      <c r="AC17" s="74">
        <v>3</v>
      </c>
      <c r="AD17" s="74">
        <v>3</v>
      </c>
      <c r="AE17" s="74">
        <v>2</v>
      </c>
      <c r="AF17" s="74">
        <v>0</v>
      </c>
      <c r="AG17" s="74">
        <v>4</v>
      </c>
      <c r="AH17" s="74">
        <v>4</v>
      </c>
      <c r="AI17" s="74">
        <v>1</v>
      </c>
      <c r="AJ17" s="74">
        <v>2</v>
      </c>
      <c r="AK17" s="74"/>
      <c r="AL17" s="74"/>
    </row>
    <row r="18" spans="2:38" ht="16" x14ac:dyDescent="0.35">
      <c r="B18" s="79" t="s">
        <v>194</v>
      </c>
      <c r="C18" s="73">
        <v>0</v>
      </c>
      <c r="D18" s="73">
        <v>1</v>
      </c>
      <c r="E18" s="73">
        <v>0</v>
      </c>
      <c r="F18" s="73">
        <v>0</v>
      </c>
      <c r="G18" s="73">
        <v>0</v>
      </c>
      <c r="H18" s="73">
        <v>0</v>
      </c>
      <c r="I18" s="73">
        <v>1</v>
      </c>
      <c r="J18" s="73">
        <v>1</v>
      </c>
      <c r="K18" s="73">
        <v>0</v>
      </c>
      <c r="L18" s="73">
        <v>0</v>
      </c>
      <c r="M18" s="73">
        <v>0</v>
      </c>
      <c r="N18" s="73">
        <v>0</v>
      </c>
      <c r="O18" s="73">
        <v>1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1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</v>
      </c>
      <c r="AD18" s="73">
        <v>0</v>
      </c>
      <c r="AE18" s="73">
        <v>0</v>
      </c>
      <c r="AF18" s="73">
        <v>1</v>
      </c>
      <c r="AG18" s="73">
        <v>0</v>
      </c>
      <c r="AH18" s="73">
        <v>1</v>
      </c>
      <c r="AI18" s="73">
        <v>0</v>
      </c>
      <c r="AJ18" s="73">
        <v>2</v>
      </c>
      <c r="AK18" s="73"/>
      <c r="AL18" s="73"/>
    </row>
    <row r="19" spans="2:38" ht="16" x14ac:dyDescent="0.35">
      <c r="B19" s="85" t="s">
        <v>277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1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1</v>
      </c>
      <c r="AK19" s="74"/>
      <c r="AL19" s="74"/>
    </row>
    <row r="20" spans="2:38" ht="16" x14ac:dyDescent="0.35">
      <c r="B20" s="79" t="s">
        <v>182</v>
      </c>
      <c r="C20" s="73">
        <v>2</v>
      </c>
      <c r="D20" s="73">
        <v>7</v>
      </c>
      <c r="E20" s="73">
        <v>3</v>
      </c>
      <c r="F20" s="73">
        <v>3</v>
      </c>
      <c r="G20" s="73">
        <v>1</v>
      </c>
      <c r="H20" s="73">
        <v>6</v>
      </c>
      <c r="I20" s="73">
        <v>3</v>
      </c>
      <c r="J20" s="73">
        <v>5</v>
      </c>
      <c r="K20" s="73">
        <v>5</v>
      </c>
      <c r="L20" s="73">
        <v>2</v>
      </c>
      <c r="M20" s="73">
        <v>2</v>
      </c>
      <c r="N20" s="73">
        <v>6</v>
      </c>
      <c r="O20" s="73">
        <v>8</v>
      </c>
      <c r="P20" s="73">
        <v>4</v>
      </c>
      <c r="Q20" s="73">
        <v>4</v>
      </c>
      <c r="R20" s="73">
        <v>1</v>
      </c>
      <c r="S20" s="73">
        <v>1</v>
      </c>
      <c r="T20" s="73">
        <v>2</v>
      </c>
      <c r="U20" s="73">
        <v>1</v>
      </c>
      <c r="V20" s="73">
        <v>0</v>
      </c>
      <c r="W20" s="73">
        <v>4</v>
      </c>
      <c r="X20" s="73">
        <v>2</v>
      </c>
      <c r="Y20" s="73">
        <v>2</v>
      </c>
      <c r="Z20" s="73">
        <v>6</v>
      </c>
      <c r="AA20" s="73">
        <v>4</v>
      </c>
      <c r="AB20" s="73">
        <v>1</v>
      </c>
      <c r="AC20" s="73">
        <v>0</v>
      </c>
      <c r="AD20" s="73">
        <v>1</v>
      </c>
      <c r="AE20" s="73">
        <v>0</v>
      </c>
      <c r="AF20" s="73">
        <v>1</v>
      </c>
      <c r="AG20" s="73">
        <v>0</v>
      </c>
      <c r="AH20" s="73">
        <v>7</v>
      </c>
      <c r="AI20" s="73">
        <v>2</v>
      </c>
      <c r="AJ20" s="73">
        <v>1</v>
      </c>
      <c r="AK20" s="73"/>
      <c r="AL20" s="73"/>
    </row>
    <row r="21" spans="2:38" ht="16" x14ac:dyDescent="0.35">
      <c r="B21" s="85" t="s">
        <v>176</v>
      </c>
      <c r="C21" s="74">
        <v>0</v>
      </c>
      <c r="D21" s="74">
        <v>2</v>
      </c>
      <c r="E21" s="74">
        <v>3</v>
      </c>
      <c r="F21" s="74">
        <v>2</v>
      </c>
      <c r="G21" s="74">
        <v>5</v>
      </c>
      <c r="H21" s="74">
        <v>2</v>
      </c>
      <c r="I21" s="74">
        <v>2</v>
      </c>
      <c r="J21" s="74">
        <v>4</v>
      </c>
      <c r="K21" s="74">
        <v>1</v>
      </c>
      <c r="L21" s="74">
        <v>2</v>
      </c>
      <c r="M21" s="74">
        <v>1</v>
      </c>
      <c r="N21" s="74">
        <v>1</v>
      </c>
      <c r="O21" s="74">
        <v>2</v>
      </c>
      <c r="P21" s="74">
        <v>4</v>
      </c>
      <c r="Q21" s="74">
        <v>1</v>
      </c>
      <c r="R21" s="74">
        <v>3</v>
      </c>
      <c r="S21" s="74">
        <v>1</v>
      </c>
      <c r="T21" s="74">
        <v>2</v>
      </c>
      <c r="U21" s="74">
        <v>0</v>
      </c>
      <c r="V21" s="74">
        <v>0</v>
      </c>
      <c r="W21" s="74">
        <v>0</v>
      </c>
      <c r="X21" s="74">
        <v>1</v>
      </c>
      <c r="Y21" s="74">
        <v>1</v>
      </c>
      <c r="Z21" s="74">
        <v>3</v>
      </c>
      <c r="AA21" s="74">
        <v>1</v>
      </c>
      <c r="AB21" s="74">
        <v>1</v>
      </c>
      <c r="AC21" s="74">
        <v>0</v>
      </c>
      <c r="AD21" s="74">
        <v>1</v>
      </c>
      <c r="AE21" s="74">
        <v>0</v>
      </c>
      <c r="AF21" s="74">
        <v>2</v>
      </c>
      <c r="AG21" s="74">
        <v>1</v>
      </c>
      <c r="AH21" s="74">
        <v>2</v>
      </c>
      <c r="AI21" s="74">
        <v>1</v>
      </c>
      <c r="AJ21" s="74">
        <v>1</v>
      </c>
      <c r="AK21" s="74"/>
      <c r="AL21" s="74"/>
    </row>
    <row r="22" spans="2:38" ht="16" x14ac:dyDescent="0.35">
      <c r="B22" s="79" t="s">
        <v>202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1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1</v>
      </c>
      <c r="AK22" s="73"/>
      <c r="AL22" s="73"/>
    </row>
    <row r="23" spans="2:38" ht="16" x14ac:dyDescent="0.35">
      <c r="B23" s="85" t="s">
        <v>165</v>
      </c>
      <c r="C23" s="74">
        <v>3</v>
      </c>
      <c r="D23" s="74">
        <v>3</v>
      </c>
      <c r="E23" s="74">
        <v>1</v>
      </c>
      <c r="F23" s="74">
        <v>1</v>
      </c>
      <c r="G23" s="74">
        <v>3</v>
      </c>
      <c r="H23" s="74">
        <v>1</v>
      </c>
      <c r="I23" s="74">
        <v>3</v>
      </c>
      <c r="J23" s="74">
        <v>2</v>
      </c>
      <c r="K23" s="74">
        <v>0</v>
      </c>
      <c r="L23" s="74">
        <v>1</v>
      </c>
      <c r="M23" s="74">
        <v>0</v>
      </c>
      <c r="N23" s="74">
        <v>3</v>
      </c>
      <c r="O23" s="74">
        <v>0</v>
      </c>
      <c r="P23" s="74">
        <v>0</v>
      </c>
      <c r="Q23" s="74">
        <v>1</v>
      </c>
      <c r="R23" s="74">
        <v>0</v>
      </c>
      <c r="S23" s="74">
        <v>1</v>
      </c>
      <c r="T23" s="74">
        <v>0</v>
      </c>
      <c r="U23" s="74">
        <v>0</v>
      </c>
      <c r="V23" s="74">
        <v>0</v>
      </c>
      <c r="W23" s="74">
        <v>1</v>
      </c>
      <c r="X23" s="74">
        <v>0</v>
      </c>
      <c r="Y23" s="74">
        <v>1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1</v>
      </c>
      <c r="AF23" s="74">
        <v>0</v>
      </c>
      <c r="AG23" s="74">
        <v>0</v>
      </c>
      <c r="AH23" s="74">
        <v>0</v>
      </c>
      <c r="AI23" s="74">
        <v>0</v>
      </c>
      <c r="AJ23" s="74">
        <v>1</v>
      </c>
      <c r="AK23" s="74"/>
      <c r="AL23" s="74"/>
    </row>
    <row r="24" spans="2:38" ht="16" x14ac:dyDescent="0.35">
      <c r="B24" s="79" t="s">
        <v>303</v>
      </c>
      <c r="C24" s="73">
        <v>0</v>
      </c>
      <c r="D24" s="73">
        <v>1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1</v>
      </c>
      <c r="AK24" s="73"/>
      <c r="AL24" s="73"/>
    </row>
    <row r="25" spans="2:38" ht="16" x14ac:dyDescent="0.35">
      <c r="B25" s="85" t="s">
        <v>166</v>
      </c>
      <c r="C25" s="74">
        <v>1</v>
      </c>
      <c r="D25" s="74">
        <v>1</v>
      </c>
      <c r="E25" s="74">
        <v>0</v>
      </c>
      <c r="F25" s="74">
        <v>1</v>
      </c>
      <c r="G25" s="74">
        <v>3</v>
      </c>
      <c r="H25" s="74">
        <v>0</v>
      </c>
      <c r="I25" s="74">
        <v>0</v>
      </c>
      <c r="J25" s="74">
        <v>1</v>
      </c>
      <c r="K25" s="74">
        <v>0</v>
      </c>
      <c r="L25" s="74">
        <v>0</v>
      </c>
      <c r="M25" s="74">
        <v>1</v>
      </c>
      <c r="N25" s="74">
        <v>0</v>
      </c>
      <c r="O25" s="74">
        <v>0</v>
      </c>
      <c r="P25" s="74">
        <v>1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1</v>
      </c>
      <c r="AJ25" s="74">
        <v>1</v>
      </c>
      <c r="AK25" s="74"/>
      <c r="AL25" s="74"/>
    </row>
    <row r="26" spans="2:38" ht="16" x14ac:dyDescent="0.35">
      <c r="B26" s="79" t="s">
        <v>299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1</v>
      </c>
      <c r="AK26" s="73"/>
      <c r="AL26" s="73"/>
    </row>
    <row r="27" spans="2:38" ht="16" x14ac:dyDescent="0.35">
      <c r="B27" s="85" t="s">
        <v>317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1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/>
      <c r="AL27" s="74"/>
    </row>
    <row r="28" spans="2:38" ht="16" x14ac:dyDescent="0.35">
      <c r="B28" s="79" t="s">
        <v>189</v>
      </c>
      <c r="C28" s="73">
        <v>0</v>
      </c>
      <c r="D28" s="73">
        <v>1</v>
      </c>
      <c r="E28" s="73">
        <v>0</v>
      </c>
      <c r="F28" s="73">
        <v>0</v>
      </c>
      <c r="G28" s="73">
        <v>0</v>
      </c>
      <c r="H28" s="73">
        <v>1</v>
      </c>
      <c r="I28" s="73">
        <v>1</v>
      </c>
      <c r="J28" s="73">
        <v>0</v>
      </c>
      <c r="K28" s="73">
        <v>1</v>
      </c>
      <c r="L28" s="73">
        <v>0</v>
      </c>
      <c r="M28" s="73">
        <v>0</v>
      </c>
      <c r="N28" s="73">
        <v>1</v>
      </c>
      <c r="O28" s="73">
        <v>0</v>
      </c>
      <c r="P28" s="73">
        <v>0</v>
      </c>
      <c r="Q28" s="73">
        <v>1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/>
      <c r="AL28" s="73"/>
    </row>
    <row r="29" spans="2:38" ht="16" x14ac:dyDescent="0.35">
      <c r="B29" s="85" t="s">
        <v>232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1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74"/>
      <c r="AL29" s="74"/>
    </row>
    <row r="30" spans="2:38" ht="16" x14ac:dyDescent="0.35">
      <c r="B30" s="79" t="s">
        <v>198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1</v>
      </c>
      <c r="K30" s="73">
        <v>0</v>
      </c>
      <c r="L30" s="73">
        <v>0</v>
      </c>
      <c r="M30" s="73">
        <v>2</v>
      </c>
      <c r="N30" s="73">
        <v>0</v>
      </c>
      <c r="O30" s="73">
        <v>1</v>
      </c>
      <c r="P30" s="73">
        <v>1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/>
      <c r="AL30" s="73"/>
    </row>
    <row r="31" spans="2:38" ht="16" x14ac:dyDescent="0.35">
      <c r="B31" s="85" t="s">
        <v>274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1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/>
      <c r="AL31" s="74"/>
    </row>
    <row r="32" spans="2:38" ht="16" x14ac:dyDescent="0.35">
      <c r="B32" s="79" t="s">
        <v>249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1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/>
      <c r="AL32" s="73"/>
    </row>
    <row r="33" spans="2:38" ht="16" x14ac:dyDescent="0.35">
      <c r="B33" s="85" t="s">
        <v>185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2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1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1</v>
      </c>
      <c r="AB33" s="74">
        <v>1</v>
      </c>
      <c r="AC33" s="74">
        <v>0</v>
      </c>
      <c r="AD33" s="74">
        <v>1</v>
      </c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4"/>
      <c r="AL33" s="74"/>
    </row>
    <row r="34" spans="2:38" ht="16" x14ac:dyDescent="0.35">
      <c r="B34" s="79" t="s">
        <v>275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1</v>
      </c>
      <c r="AC34" s="73">
        <v>0</v>
      </c>
      <c r="AD34" s="73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0</v>
      </c>
      <c r="AJ34" s="73">
        <v>0</v>
      </c>
      <c r="AK34" s="73"/>
      <c r="AL34" s="73"/>
    </row>
    <row r="35" spans="2:38" ht="16" x14ac:dyDescent="0.35">
      <c r="B35" s="85" t="s">
        <v>190</v>
      </c>
      <c r="C35" s="74">
        <v>1</v>
      </c>
      <c r="D35" s="74">
        <v>0</v>
      </c>
      <c r="E35" s="74">
        <v>4</v>
      </c>
      <c r="F35" s="74">
        <v>0</v>
      </c>
      <c r="G35" s="74">
        <v>0</v>
      </c>
      <c r="H35" s="74">
        <v>2</v>
      </c>
      <c r="I35" s="74">
        <v>1</v>
      </c>
      <c r="J35" s="74">
        <v>0</v>
      </c>
      <c r="K35" s="74">
        <v>1</v>
      </c>
      <c r="L35" s="74">
        <v>1</v>
      </c>
      <c r="M35" s="74">
        <v>1</v>
      </c>
      <c r="N35" s="74">
        <v>1</v>
      </c>
      <c r="O35" s="74">
        <v>3</v>
      </c>
      <c r="P35" s="74">
        <v>1</v>
      </c>
      <c r="Q35" s="74">
        <v>1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3</v>
      </c>
      <c r="AA35" s="74">
        <v>1</v>
      </c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74">
        <v>0</v>
      </c>
      <c r="AI35" s="74">
        <v>1</v>
      </c>
      <c r="AJ35" s="74">
        <v>0</v>
      </c>
      <c r="AK35" s="74"/>
      <c r="AL35" s="74"/>
    </row>
    <row r="36" spans="2:38" ht="16" x14ac:dyDescent="0.35">
      <c r="B36" s="79" t="s">
        <v>188</v>
      </c>
      <c r="C36" s="73">
        <v>1</v>
      </c>
      <c r="D36" s="73">
        <v>0</v>
      </c>
      <c r="E36" s="73">
        <v>4</v>
      </c>
      <c r="F36" s="73">
        <v>0</v>
      </c>
      <c r="G36" s="73">
        <v>1</v>
      </c>
      <c r="H36" s="73">
        <v>3</v>
      </c>
      <c r="I36" s="73">
        <v>1</v>
      </c>
      <c r="J36" s="73">
        <v>0</v>
      </c>
      <c r="K36" s="73">
        <v>0</v>
      </c>
      <c r="L36" s="73">
        <v>2</v>
      </c>
      <c r="M36" s="73">
        <v>2</v>
      </c>
      <c r="N36" s="73">
        <v>2</v>
      </c>
      <c r="O36" s="73">
        <v>0</v>
      </c>
      <c r="P36" s="73">
        <v>1</v>
      </c>
      <c r="Q36" s="73">
        <v>4</v>
      </c>
      <c r="R36" s="73">
        <v>0</v>
      </c>
      <c r="S36" s="73">
        <v>0</v>
      </c>
      <c r="T36" s="73">
        <v>1</v>
      </c>
      <c r="U36" s="73">
        <v>0</v>
      </c>
      <c r="V36" s="73">
        <v>1</v>
      </c>
      <c r="W36" s="73">
        <v>0</v>
      </c>
      <c r="X36" s="73">
        <v>0</v>
      </c>
      <c r="Y36" s="73">
        <v>1</v>
      </c>
      <c r="Z36" s="73">
        <v>1</v>
      </c>
      <c r="AA36" s="73">
        <v>0</v>
      </c>
      <c r="AB36" s="73">
        <v>0</v>
      </c>
      <c r="AC36" s="73">
        <v>0</v>
      </c>
      <c r="AD36" s="73">
        <v>0</v>
      </c>
      <c r="AE36" s="73">
        <v>0</v>
      </c>
      <c r="AF36" s="73">
        <v>2</v>
      </c>
      <c r="AG36" s="73">
        <v>0</v>
      </c>
      <c r="AH36" s="73">
        <v>0</v>
      </c>
      <c r="AI36" s="73">
        <v>2</v>
      </c>
      <c r="AJ36" s="73">
        <v>0</v>
      </c>
      <c r="AK36" s="73"/>
      <c r="AL36" s="73"/>
    </row>
    <row r="37" spans="2:38" ht="16" x14ac:dyDescent="0.35">
      <c r="B37" s="85" t="s">
        <v>465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0</v>
      </c>
      <c r="AE37" s="74">
        <v>1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/>
      <c r="AL37" s="74"/>
    </row>
    <row r="38" spans="2:38" ht="16" x14ac:dyDescent="0.35">
      <c r="B38" s="79" t="s">
        <v>250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1</v>
      </c>
      <c r="AE38" s="73">
        <v>0</v>
      </c>
      <c r="AF38" s="73">
        <v>0</v>
      </c>
      <c r="AG38" s="73">
        <v>0</v>
      </c>
      <c r="AH38" s="73">
        <v>0</v>
      </c>
      <c r="AI38" s="73">
        <v>0</v>
      </c>
      <c r="AJ38" s="73">
        <v>0</v>
      </c>
      <c r="AK38" s="73"/>
      <c r="AL38" s="73"/>
    </row>
    <row r="39" spans="2:38" ht="16" x14ac:dyDescent="0.35">
      <c r="B39" s="85" t="s">
        <v>251</v>
      </c>
      <c r="C39" s="74">
        <v>0</v>
      </c>
      <c r="D39" s="74">
        <v>3</v>
      </c>
      <c r="E39" s="74">
        <v>1</v>
      </c>
      <c r="F39" s="74">
        <v>0</v>
      </c>
      <c r="G39" s="74">
        <v>0</v>
      </c>
      <c r="H39" s="74">
        <v>0</v>
      </c>
      <c r="I39" s="74">
        <v>2</v>
      </c>
      <c r="J39" s="74">
        <v>2</v>
      </c>
      <c r="K39" s="74">
        <v>0</v>
      </c>
      <c r="L39" s="74">
        <v>2</v>
      </c>
      <c r="M39" s="74">
        <v>0</v>
      </c>
      <c r="N39" s="74">
        <v>0</v>
      </c>
      <c r="O39" s="74">
        <v>1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1</v>
      </c>
      <c r="Z39" s="74">
        <v>0</v>
      </c>
      <c r="AA39" s="74">
        <v>0</v>
      </c>
      <c r="AB39" s="74">
        <v>1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4"/>
      <c r="AL39" s="74"/>
    </row>
    <row r="40" spans="2:38" ht="16" x14ac:dyDescent="0.35">
      <c r="B40" s="79" t="s">
        <v>214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1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1</v>
      </c>
      <c r="AA40" s="73">
        <v>0</v>
      </c>
      <c r="AB40" s="73">
        <v>0</v>
      </c>
      <c r="AC40" s="73">
        <v>0</v>
      </c>
      <c r="AD40" s="73">
        <v>0</v>
      </c>
      <c r="AE40" s="73">
        <v>0</v>
      </c>
      <c r="AF40" s="73">
        <v>0</v>
      </c>
      <c r="AG40" s="73">
        <v>0</v>
      </c>
      <c r="AH40" s="73">
        <v>0</v>
      </c>
      <c r="AI40" s="73">
        <v>0</v>
      </c>
      <c r="AJ40" s="73">
        <v>0</v>
      </c>
      <c r="AK40" s="73"/>
      <c r="AL40" s="73"/>
    </row>
    <row r="41" spans="2:38" ht="16" x14ac:dyDescent="0.35">
      <c r="B41" s="85" t="s">
        <v>195</v>
      </c>
      <c r="C41" s="74">
        <v>1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/>
      <c r="AL41" s="74"/>
    </row>
    <row r="42" spans="2:38" ht="16" x14ac:dyDescent="0.35">
      <c r="B42" s="79" t="s">
        <v>459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1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1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73">
        <v>0</v>
      </c>
      <c r="AE42" s="73">
        <v>0</v>
      </c>
      <c r="AF42" s="73">
        <v>0</v>
      </c>
      <c r="AG42" s="73">
        <v>0</v>
      </c>
      <c r="AH42" s="73">
        <v>0</v>
      </c>
      <c r="AI42" s="73">
        <v>1</v>
      </c>
      <c r="AJ42" s="73">
        <v>0</v>
      </c>
      <c r="AK42" s="73"/>
      <c r="AL42" s="73"/>
    </row>
    <row r="43" spans="2:38" ht="16" x14ac:dyDescent="0.35">
      <c r="B43" s="85" t="s">
        <v>178</v>
      </c>
      <c r="C43" s="74">
        <v>3</v>
      </c>
      <c r="D43" s="74">
        <v>0</v>
      </c>
      <c r="E43" s="74">
        <v>2</v>
      </c>
      <c r="F43" s="74">
        <v>1</v>
      </c>
      <c r="G43" s="74">
        <v>3</v>
      </c>
      <c r="H43" s="74">
        <v>0</v>
      </c>
      <c r="I43" s="74">
        <v>1</v>
      </c>
      <c r="J43" s="74">
        <v>0</v>
      </c>
      <c r="K43" s="74">
        <v>0</v>
      </c>
      <c r="L43" s="74">
        <v>0</v>
      </c>
      <c r="M43" s="74">
        <v>0</v>
      </c>
      <c r="N43" s="74">
        <v>1</v>
      </c>
      <c r="O43" s="74">
        <v>0</v>
      </c>
      <c r="P43" s="74">
        <v>0</v>
      </c>
      <c r="Q43" s="74">
        <v>0</v>
      </c>
      <c r="R43" s="74">
        <v>1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1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74">
        <v>0</v>
      </c>
      <c r="AI43" s="74">
        <v>0</v>
      </c>
      <c r="AJ43" s="74">
        <v>0</v>
      </c>
      <c r="AK43" s="74"/>
      <c r="AL43" s="74"/>
    </row>
    <row r="44" spans="2:38" ht="16" x14ac:dyDescent="0.35">
      <c r="B44" s="79" t="s">
        <v>170</v>
      </c>
      <c r="C44" s="73">
        <v>5</v>
      </c>
      <c r="D44" s="73">
        <v>6</v>
      </c>
      <c r="E44" s="73">
        <v>8</v>
      </c>
      <c r="F44" s="73">
        <v>8</v>
      </c>
      <c r="G44" s="73">
        <v>5</v>
      </c>
      <c r="H44" s="73">
        <v>9</v>
      </c>
      <c r="I44" s="73">
        <v>3</v>
      </c>
      <c r="J44" s="73">
        <v>4</v>
      </c>
      <c r="K44" s="73">
        <v>4</v>
      </c>
      <c r="L44" s="73">
        <v>4</v>
      </c>
      <c r="M44" s="73">
        <v>5</v>
      </c>
      <c r="N44" s="73">
        <v>5</v>
      </c>
      <c r="O44" s="73">
        <v>6</v>
      </c>
      <c r="P44" s="73">
        <v>5</v>
      </c>
      <c r="Q44" s="73">
        <v>2</v>
      </c>
      <c r="R44" s="73">
        <v>0</v>
      </c>
      <c r="S44" s="73">
        <v>0</v>
      </c>
      <c r="T44" s="73">
        <v>2</v>
      </c>
      <c r="U44" s="73">
        <v>1</v>
      </c>
      <c r="V44" s="73">
        <v>1</v>
      </c>
      <c r="W44" s="73">
        <v>0</v>
      </c>
      <c r="X44" s="73">
        <v>0</v>
      </c>
      <c r="Y44" s="73">
        <v>4</v>
      </c>
      <c r="Z44" s="73">
        <v>4</v>
      </c>
      <c r="AA44" s="73">
        <v>2</v>
      </c>
      <c r="AB44" s="73">
        <v>1</v>
      </c>
      <c r="AC44" s="73">
        <v>1</v>
      </c>
      <c r="AD44" s="73">
        <v>1</v>
      </c>
      <c r="AE44" s="73">
        <v>1</v>
      </c>
      <c r="AF44" s="73">
        <v>0</v>
      </c>
      <c r="AG44" s="73">
        <v>0</v>
      </c>
      <c r="AH44" s="73">
        <v>1</v>
      </c>
      <c r="AI44" s="73">
        <v>0</v>
      </c>
      <c r="AJ44" s="73">
        <v>0</v>
      </c>
      <c r="AK44" s="73"/>
      <c r="AL44" s="73"/>
    </row>
    <row r="45" spans="2:38" ht="16" x14ac:dyDescent="0.35">
      <c r="B45" s="85" t="s">
        <v>179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1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1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74">
        <v>0</v>
      </c>
      <c r="AI45" s="74">
        <v>0</v>
      </c>
      <c r="AJ45" s="74">
        <v>0</v>
      </c>
      <c r="AK45" s="74"/>
      <c r="AL45" s="74"/>
    </row>
    <row r="46" spans="2:38" ht="16" x14ac:dyDescent="0.35">
      <c r="B46" s="79" t="s">
        <v>199</v>
      </c>
      <c r="C46" s="73">
        <v>0</v>
      </c>
      <c r="D46" s="73">
        <v>0</v>
      </c>
      <c r="E46" s="73">
        <v>1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3">
        <v>0</v>
      </c>
      <c r="AD46" s="73">
        <v>0</v>
      </c>
      <c r="AE46" s="73">
        <v>0</v>
      </c>
      <c r="AF46" s="73">
        <v>0</v>
      </c>
      <c r="AG46" s="73">
        <v>0</v>
      </c>
      <c r="AH46" s="73">
        <v>0</v>
      </c>
      <c r="AI46" s="73">
        <v>0</v>
      </c>
      <c r="AJ46" s="73">
        <v>0</v>
      </c>
      <c r="AK46" s="73"/>
      <c r="AL46" s="73"/>
    </row>
    <row r="47" spans="2:38" ht="16" x14ac:dyDescent="0.35">
      <c r="B47" s="85" t="s">
        <v>177</v>
      </c>
      <c r="C47" s="74">
        <v>1</v>
      </c>
      <c r="D47" s="74">
        <v>0</v>
      </c>
      <c r="E47" s="74">
        <v>0</v>
      </c>
      <c r="F47" s="74">
        <v>0</v>
      </c>
      <c r="G47" s="74">
        <v>2</v>
      </c>
      <c r="H47" s="74">
        <v>0</v>
      </c>
      <c r="I47" s="74">
        <v>3</v>
      </c>
      <c r="J47" s="74">
        <v>1</v>
      </c>
      <c r="K47" s="74">
        <v>1</v>
      </c>
      <c r="L47" s="74">
        <v>0</v>
      </c>
      <c r="M47" s="74">
        <v>0</v>
      </c>
      <c r="N47" s="74">
        <v>0</v>
      </c>
      <c r="O47" s="74">
        <v>2</v>
      </c>
      <c r="P47" s="74">
        <v>0</v>
      </c>
      <c r="Q47" s="74">
        <v>1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1</v>
      </c>
      <c r="AA47" s="74">
        <v>0</v>
      </c>
      <c r="AB47" s="74">
        <v>1</v>
      </c>
      <c r="AC47" s="74">
        <v>0</v>
      </c>
      <c r="AD47" s="74">
        <v>0</v>
      </c>
      <c r="AE47" s="74">
        <v>1</v>
      </c>
      <c r="AF47" s="74">
        <v>0</v>
      </c>
      <c r="AG47" s="74">
        <v>0</v>
      </c>
      <c r="AH47" s="74">
        <v>1</v>
      </c>
      <c r="AI47" s="74">
        <v>1</v>
      </c>
      <c r="AJ47" s="74">
        <v>0</v>
      </c>
      <c r="AK47" s="74"/>
      <c r="AL47" s="74"/>
    </row>
    <row r="48" spans="2:38" ht="16" x14ac:dyDescent="0.35">
      <c r="B48" s="79" t="s">
        <v>220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1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1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2</v>
      </c>
      <c r="AD48" s="73">
        <v>0</v>
      </c>
      <c r="AE48" s="73">
        <v>1</v>
      </c>
      <c r="AF48" s="73">
        <v>0</v>
      </c>
      <c r="AG48" s="73">
        <v>0</v>
      </c>
      <c r="AH48" s="73">
        <v>0</v>
      </c>
      <c r="AI48" s="73">
        <v>0</v>
      </c>
      <c r="AJ48" s="73">
        <v>0</v>
      </c>
      <c r="AK48" s="73"/>
      <c r="AL48" s="73"/>
    </row>
    <row r="49" spans="2:38" ht="16" x14ac:dyDescent="0.35">
      <c r="B49" s="85" t="s">
        <v>215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2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1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0</v>
      </c>
      <c r="AI49" s="74">
        <v>1</v>
      </c>
      <c r="AJ49" s="74">
        <v>0</v>
      </c>
      <c r="AK49" s="74"/>
      <c r="AL49" s="74"/>
    </row>
    <row r="50" spans="2:38" ht="16" x14ac:dyDescent="0.35">
      <c r="B50" s="79" t="s">
        <v>233</v>
      </c>
      <c r="C50" s="73">
        <v>0</v>
      </c>
      <c r="D50" s="73">
        <v>0</v>
      </c>
      <c r="E50" s="73">
        <v>0</v>
      </c>
      <c r="F50" s="73">
        <v>0</v>
      </c>
      <c r="G50" s="73">
        <v>1</v>
      </c>
      <c r="H50" s="73">
        <v>0</v>
      </c>
      <c r="I50" s="73">
        <v>0</v>
      </c>
      <c r="J50" s="73">
        <v>0</v>
      </c>
      <c r="K50" s="73">
        <v>2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v>0</v>
      </c>
      <c r="AB50" s="73">
        <v>0</v>
      </c>
      <c r="AC50" s="73">
        <v>0</v>
      </c>
      <c r="AD50" s="73">
        <v>0</v>
      </c>
      <c r="AE50" s="73">
        <v>0</v>
      </c>
      <c r="AF50" s="73">
        <v>0</v>
      </c>
      <c r="AG50" s="73">
        <v>0</v>
      </c>
      <c r="AH50" s="73">
        <v>0</v>
      </c>
      <c r="AI50" s="73">
        <v>0</v>
      </c>
      <c r="AJ50" s="73">
        <v>0</v>
      </c>
      <c r="AK50" s="73"/>
      <c r="AL50" s="73"/>
    </row>
    <row r="51" spans="2:38" ht="16" x14ac:dyDescent="0.35">
      <c r="B51" s="85" t="s">
        <v>200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1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74"/>
      <c r="AL51" s="74"/>
    </row>
    <row r="52" spans="2:38" ht="16" x14ac:dyDescent="0.35">
      <c r="B52" s="79" t="s">
        <v>243</v>
      </c>
      <c r="C52" s="73">
        <v>0</v>
      </c>
      <c r="D52" s="73">
        <v>2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1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3">
        <v>0</v>
      </c>
      <c r="AE52" s="73">
        <v>0</v>
      </c>
      <c r="AF52" s="73">
        <v>0</v>
      </c>
      <c r="AG52" s="73">
        <v>0</v>
      </c>
      <c r="AH52" s="73">
        <v>0</v>
      </c>
      <c r="AI52" s="73">
        <v>1</v>
      </c>
      <c r="AJ52" s="73">
        <v>0</v>
      </c>
      <c r="AK52" s="73"/>
      <c r="AL52" s="73"/>
    </row>
    <row r="53" spans="2:38" ht="16" x14ac:dyDescent="0.35">
      <c r="B53" s="85" t="s">
        <v>234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1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/>
      <c r="AL53" s="74"/>
    </row>
    <row r="54" spans="2:38" ht="16" x14ac:dyDescent="0.35">
      <c r="B54" s="79" t="s">
        <v>156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1</v>
      </c>
      <c r="AA54" s="73">
        <v>0</v>
      </c>
      <c r="AB54" s="73">
        <v>0</v>
      </c>
      <c r="AC54" s="73">
        <v>0</v>
      </c>
      <c r="AD54" s="73">
        <v>0</v>
      </c>
      <c r="AE54" s="73">
        <v>0</v>
      </c>
      <c r="AF54" s="73">
        <v>0</v>
      </c>
      <c r="AG54" s="73">
        <v>0</v>
      </c>
      <c r="AH54" s="73">
        <v>0</v>
      </c>
      <c r="AI54" s="73">
        <v>0</v>
      </c>
      <c r="AJ54" s="73">
        <v>0</v>
      </c>
      <c r="AK54" s="73"/>
      <c r="AL54" s="73"/>
    </row>
    <row r="55" spans="2:38" ht="16" x14ac:dyDescent="0.35">
      <c r="B55" s="85" t="s">
        <v>181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1</v>
      </c>
      <c r="O55" s="74">
        <v>0</v>
      </c>
      <c r="P55" s="74">
        <v>1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1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74">
        <v>0</v>
      </c>
      <c r="AI55" s="74">
        <v>0</v>
      </c>
      <c r="AJ55" s="74">
        <v>0</v>
      </c>
      <c r="AK55" s="74"/>
      <c r="AL55" s="74"/>
    </row>
    <row r="56" spans="2:38" ht="16" x14ac:dyDescent="0.35">
      <c r="B56" s="79" t="s">
        <v>197</v>
      </c>
      <c r="C56" s="73">
        <v>0</v>
      </c>
      <c r="D56" s="73">
        <v>0</v>
      </c>
      <c r="E56" s="73">
        <v>1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1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1</v>
      </c>
      <c r="AC56" s="73">
        <v>0</v>
      </c>
      <c r="AD56" s="73">
        <v>0</v>
      </c>
      <c r="AE56" s="73">
        <v>0</v>
      </c>
      <c r="AF56" s="73">
        <v>0</v>
      </c>
      <c r="AG56" s="73">
        <v>0</v>
      </c>
      <c r="AH56" s="73">
        <v>0</v>
      </c>
      <c r="AI56" s="73">
        <v>0</v>
      </c>
      <c r="AJ56" s="73">
        <v>0</v>
      </c>
      <c r="AK56" s="73"/>
      <c r="AL56" s="73"/>
    </row>
    <row r="57" spans="2:38" ht="16" x14ac:dyDescent="0.35">
      <c r="B57" s="85" t="s">
        <v>229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1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74">
        <v>0</v>
      </c>
      <c r="AJ57" s="74">
        <v>0</v>
      </c>
      <c r="AK57" s="74"/>
      <c r="AL57" s="74"/>
    </row>
    <row r="58" spans="2:38" ht="16" x14ac:dyDescent="0.35">
      <c r="B58" s="79" t="s">
        <v>203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1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1</v>
      </c>
      <c r="Q58" s="73">
        <v>0</v>
      </c>
      <c r="R58" s="73">
        <v>0</v>
      </c>
      <c r="S58" s="73">
        <v>0</v>
      </c>
      <c r="T58" s="73">
        <v>1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0</v>
      </c>
      <c r="AB58" s="73">
        <v>0</v>
      </c>
      <c r="AC58" s="73">
        <v>1</v>
      </c>
      <c r="AD58" s="73">
        <v>0</v>
      </c>
      <c r="AE58" s="73">
        <v>0</v>
      </c>
      <c r="AF58" s="73">
        <v>0</v>
      </c>
      <c r="AG58" s="73">
        <v>0</v>
      </c>
      <c r="AH58" s="73">
        <v>0</v>
      </c>
      <c r="AI58" s="73">
        <v>0</v>
      </c>
      <c r="AJ58" s="73">
        <v>0</v>
      </c>
      <c r="AK58" s="73"/>
      <c r="AL58" s="73"/>
    </row>
    <row r="59" spans="2:38" ht="16" x14ac:dyDescent="0.35">
      <c r="B59" s="85" t="s">
        <v>193</v>
      </c>
      <c r="C59" s="74">
        <v>0</v>
      </c>
      <c r="D59" s="74">
        <v>0</v>
      </c>
      <c r="E59" s="74">
        <v>0</v>
      </c>
      <c r="F59" s="74">
        <v>1</v>
      </c>
      <c r="G59" s="74">
        <v>0</v>
      </c>
      <c r="H59" s="74">
        <v>0</v>
      </c>
      <c r="I59" s="74">
        <v>0</v>
      </c>
      <c r="J59" s="74">
        <v>1</v>
      </c>
      <c r="K59" s="74">
        <v>1</v>
      </c>
      <c r="L59" s="74">
        <v>0</v>
      </c>
      <c r="M59" s="74">
        <v>1</v>
      </c>
      <c r="N59" s="74">
        <v>1</v>
      </c>
      <c r="O59" s="74">
        <v>0</v>
      </c>
      <c r="P59" s="74">
        <v>1</v>
      </c>
      <c r="Q59" s="74">
        <v>1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1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74">
        <v>0</v>
      </c>
      <c r="AJ59" s="74">
        <v>0</v>
      </c>
      <c r="AK59" s="74"/>
      <c r="AL59" s="74"/>
    </row>
    <row r="60" spans="2:38" ht="16" x14ac:dyDescent="0.35">
      <c r="B60" s="79" t="s">
        <v>158</v>
      </c>
      <c r="C60" s="73">
        <v>5</v>
      </c>
      <c r="D60" s="73">
        <v>1</v>
      </c>
      <c r="E60" s="73">
        <v>0</v>
      </c>
      <c r="F60" s="73">
        <v>2</v>
      </c>
      <c r="G60" s="73">
        <v>3</v>
      </c>
      <c r="H60" s="73">
        <v>0</v>
      </c>
      <c r="I60" s="73">
        <v>4</v>
      </c>
      <c r="J60" s="73">
        <v>1</v>
      </c>
      <c r="K60" s="73">
        <v>1</v>
      </c>
      <c r="L60" s="73">
        <v>1</v>
      </c>
      <c r="M60" s="73">
        <v>3</v>
      </c>
      <c r="N60" s="73">
        <v>4</v>
      </c>
      <c r="O60" s="73">
        <v>3</v>
      </c>
      <c r="P60" s="73">
        <v>5</v>
      </c>
      <c r="Q60" s="73">
        <v>3</v>
      </c>
      <c r="R60" s="73">
        <v>0</v>
      </c>
      <c r="S60" s="73">
        <v>1</v>
      </c>
      <c r="T60" s="73">
        <v>0</v>
      </c>
      <c r="U60" s="73">
        <v>0</v>
      </c>
      <c r="V60" s="73">
        <v>1</v>
      </c>
      <c r="W60" s="73">
        <v>1</v>
      </c>
      <c r="X60" s="73">
        <v>2</v>
      </c>
      <c r="Y60" s="73">
        <v>3</v>
      </c>
      <c r="Z60" s="73">
        <v>1</v>
      </c>
      <c r="AA60" s="73">
        <v>3</v>
      </c>
      <c r="AB60" s="73">
        <v>3</v>
      </c>
      <c r="AC60" s="73">
        <v>0</v>
      </c>
      <c r="AD60" s="73">
        <v>1</v>
      </c>
      <c r="AE60" s="73">
        <v>0</v>
      </c>
      <c r="AF60" s="73">
        <v>2</v>
      </c>
      <c r="AG60" s="73">
        <v>1</v>
      </c>
      <c r="AH60" s="73">
        <v>0</v>
      </c>
      <c r="AI60" s="73">
        <v>0</v>
      </c>
      <c r="AJ60" s="73">
        <v>0</v>
      </c>
      <c r="AK60" s="73"/>
      <c r="AL60" s="73"/>
    </row>
    <row r="61" spans="2:38" ht="16" x14ac:dyDescent="0.35">
      <c r="B61" s="85" t="s">
        <v>221</v>
      </c>
      <c r="C61" s="74">
        <v>0</v>
      </c>
      <c r="D61" s="74">
        <v>4</v>
      </c>
      <c r="E61" s="74">
        <v>0</v>
      </c>
      <c r="F61" s="74">
        <v>1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5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1</v>
      </c>
      <c r="AB61" s="74">
        <v>0</v>
      </c>
      <c r="AC61" s="74">
        <v>0</v>
      </c>
      <c r="AD61" s="74">
        <v>1</v>
      </c>
      <c r="AE61" s="74">
        <v>0</v>
      </c>
      <c r="AF61" s="74">
        <v>0</v>
      </c>
      <c r="AG61" s="74">
        <v>1</v>
      </c>
      <c r="AH61" s="74">
        <v>1</v>
      </c>
      <c r="AI61" s="74">
        <v>0</v>
      </c>
      <c r="AJ61" s="74">
        <v>0</v>
      </c>
      <c r="AK61" s="74"/>
      <c r="AL61" s="74"/>
    </row>
    <row r="62" spans="2:38" ht="16" x14ac:dyDescent="0.35">
      <c r="B62" s="79" t="s">
        <v>286</v>
      </c>
      <c r="C62" s="73">
        <v>0</v>
      </c>
      <c r="D62" s="73">
        <v>1</v>
      </c>
      <c r="E62" s="73">
        <v>0</v>
      </c>
      <c r="F62" s="73">
        <v>1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1</v>
      </c>
      <c r="W62" s="73">
        <v>2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3">
        <v>0</v>
      </c>
      <c r="AD62" s="73">
        <v>1</v>
      </c>
      <c r="AE62" s="73">
        <v>0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/>
      <c r="AL62" s="73"/>
    </row>
    <row r="63" spans="2:38" ht="16" x14ac:dyDescent="0.35">
      <c r="B63" s="85" t="s">
        <v>205</v>
      </c>
      <c r="C63" s="74">
        <v>0</v>
      </c>
      <c r="D63" s="74">
        <v>3</v>
      </c>
      <c r="E63" s="74">
        <v>0</v>
      </c>
      <c r="F63" s="74">
        <v>1</v>
      </c>
      <c r="G63" s="74">
        <v>3</v>
      </c>
      <c r="H63" s="74">
        <v>0</v>
      </c>
      <c r="I63" s="74">
        <v>1</v>
      </c>
      <c r="J63" s="74">
        <v>2</v>
      </c>
      <c r="K63" s="74">
        <v>2</v>
      </c>
      <c r="L63" s="74">
        <v>3</v>
      </c>
      <c r="M63" s="74">
        <v>0</v>
      </c>
      <c r="N63" s="74">
        <v>1</v>
      </c>
      <c r="O63" s="74">
        <v>2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1</v>
      </c>
      <c r="W63" s="74">
        <v>1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1</v>
      </c>
      <c r="AD63" s="74">
        <v>0</v>
      </c>
      <c r="AE63" s="74">
        <v>0</v>
      </c>
      <c r="AF63" s="74">
        <v>1</v>
      </c>
      <c r="AG63" s="74">
        <v>0</v>
      </c>
      <c r="AH63" s="74">
        <v>2</v>
      </c>
      <c r="AI63" s="74">
        <v>0</v>
      </c>
      <c r="AJ63" s="74">
        <v>0</v>
      </c>
      <c r="AK63" s="74"/>
      <c r="AL63" s="74"/>
    </row>
    <row r="64" spans="2:38" ht="16" x14ac:dyDescent="0.35">
      <c r="B64" s="79" t="s">
        <v>217</v>
      </c>
      <c r="C64" s="73">
        <v>1</v>
      </c>
      <c r="D64" s="73">
        <v>3</v>
      </c>
      <c r="E64" s="73">
        <v>1</v>
      </c>
      <c r="F64" s="73">
        <v>0</v>
      </c>
      <c r="G64" s="73">
        <v>1</v>
      </c>
      <c r="H64" s="73">
        <v>1</v>
      </c>
      <c r="I64" s="73">
        <v>1</v>
      </c>
      <c r="J64" s="73">
        <v>0</v>
      </c>
      <c r="K64" s="73">
        <v>2</v>
      </c>
      <c r="L64" s="73">
        <v>4</v>
      </c>
      <c r="M64" s="73">
        <v>1</v>
      </c>
      <c r="N64" s="73">
        <v>0</v>
      </c>
      <c r="O64" s="73">
        <v>0</v>
      </c>
      <c r="P64" s="73">
        <v>1</v>
      </c>
      <c r="Q64" s="73">
        <v>1</v>
      </c>
      <c r="R64" s="73">
        <v>0</v>
      </c>
      <c r="S64" s="73">
        <v>0</v>
      </c>
      <c r="T64" s="73">
        <v>3</v>
      </c>
      <c r="U64" s="73">
        <v>0</v>
      </c>
      <c r="V64" s="73">
        <v>1</v>
      </c>
      <c r="W64" s="73">
        <v>1</v>
      </c>
      <c r="X64" s="73">
        <v>0</v>
      </c>
      <c r="Y64" s="73">
        <v>0</v>
      </c>
      <c r="Z64" s="73">
        <v>0</v>
      </c>
      <c r="AA64" s="73">
        <v>2</v>
      </c>
      <c r="AB64" s="73">
        <v>1</v>
      </c>
      <c r="AC64" s="73">
        <v>0</v>
      </c>
      <c r="AD64" s="73">
        <v>0</v>
      </c>
      <c r="AE64" s="73">
        <v>1</v>
      </c>
      <c r="AF64" s="73">
        <v>0</v>
      </c>
      <c r="AG64" s="73">
        <v>0</v>
      </c>
      <c r="AH64" s="73">
        <v>0</v>
      </c>
      <c r="AI64" s="73">
        <v>0</v>
      </c>
      <c r="AJ64" s="73">
        <v>0</v>
      </c>
      <c r="AK64" s="73"/>
      <c r="AL64" s="73"/>
    </row>
    <row r="65" spans="2:38" ht="16" x14ac:dyDescent="0.35">
      <c r="B65" s="85" t="s">
        <v>161</v>
      </c>
      <c r="C65" s="74">
        <v>2</v>
      </c>
      <c r="D65" s="74">
        <v>1</v>
      </c>
      <c r="E65" s="74">
        <v>0</v>
      </c>
      <c r="F65" s="74">
        <v>0</v>
      </c>
      <c r="G65" s="74">
        <v>2</v>
      </c>
      <c r="H65" s="74">
        <v>0</v>
      </c>
      <c r="I65" s="74">
        <v>2</v>
      </c>
      <c r="J65" s="74">
        <v>1</v>
      </c>
      <c r="K65" s="74">
        <v>0</v>
      </c>
      <c r="L65" s="74">
        <v>0</v>
      </c>
      <c r="M65" s="74">
        <v>4</v>
      </c>
      <c r="N65" s="74">
        <v>1</v>
      </c>
      <c r="O65" s="74">
        <v>1</v>
      </c>
      <c r="P65" s="74">
        <v>0</v>
      </c>
      <c r="Q65" s="74">
        <v>1</v>
      </c>
      <c r="R65" s="74">
        <v>0</v>
      </c>
      <c r="S65" s="74">
        <v>1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1</v>
      </c>
      <c r="Z65" s="74">
        <v>4</v>
      </c>
      <c r="AA65" s="74">
        <v>0</v>
      </c>
      <c r="AB65" s="74">
        <v>1</v>
      </c>
      <c r="AC65" s="74">
        <v>0</v>
      </c>
      <c r="AD65" s="74">
        <v>1</v>
      </c>
      <c r="AE65" s="74">
        <v>0</v>
      </c>
      <c r="AF65" s="74">
        <v>1</v>
      </c>
      <c r="AG65" s="74">
        <v>0</v>
      </c>
      <c r="AH65" s="74">
        <v>0</v>
      </c>
      <c r="AI65" s="74">
        <v>0</v>
      </c>
      <c r="AJ65" s="74">
        <v>0</v>
      </c>
      <c r="AK65" s="74"/>
      <c r="AL65" s="74"/>
    </row>
    <row r="66" spans="2:38" ht="16" x14ac:dyDescent="0.35">
      <c r="B66" s="79" t="s">
        <v>288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1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1</v>
      </c>
      <c r="AE66" s="73">
        <v>0</v>
      </c>
      <c r="AF66" s="73">
        <v>0</v>
      </c>
      <c r="AG66" s="73">
        <v>0</v>
      </c>
      <c r="AH66" s="73">
        <v>0</v>
      </c>
      <c r="AI66" s="73">
        <v>0</v>
      </c>
      <c r="AJ66" s="73">
        <v>0</v>
      </c>
      <c r="AK66" s="73"/>
      <c r="AL66" s="73"/>
    </row>
    <row r="67" spans="2:38" ht="16" x14ac:dyDescent="0.35">
      <c r="B67" s="85" t="s">
        <v>206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1</v>
      </c>
      <c r="N67" s="74">
        <v>0</v>
      </c>
      <c r="O67" s="74">
        <v>0</v>
      </c>
      <c r="P67" s="74">
        <v>1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2</v>
      </c>
      <c r="Z67" s="74">
        <v>0</v>
      </c>
      <c r="AA67" s="74">
        <v>1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74">
        <v>0</v>
      </c>
      <c r="AI67" s="74">
        <v>0</v>
      </c>
      <c r="AJ67" s="74">
        <v>0</v>
      </c>
      <c r="AK67" s="74"/>
      <c r="AL67" s="74"/>
    </row>
    <row r="68" spans="2:38" ht="16" x14ac:dyDescent="0.35">
      <c r="B68" s="79" t="s">
        <v>263</v>
      </c>
      <c r="C68" s="73">
        <v>0</v>
      </c>
      <c r="D68" s="73">
        <v>0</v>
      </c>
      <c r="E68" s="73">
        <v>0</v>
      </c>
      <c r="F68" s="73">
        <v>1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1</v>
      </c>
      <c r="Y68" s="73">
        <v>0</v>
      </c>
      <c r="Z68" s="73">
        <v>0</v>
      </c>
      <c r="AA68" s="73">
        <v>0</v>
      </c>
      <c r="AB68" s="73">
        <v>0</v>
      </c>
      <c r="AC68" s="73">
        <v>0</v>
      </c>
      <c r="AD68" s="73">
        <v>0</v>
      </c>
      <c r="AE68" s="73">
        <v>0</v>
      </c>
      <c r="AF68" s="73">
        <v>0</v>
      </c>
      <c r="AG68" s="73">
        <v>0</v>
      </c>
      <c r="AH68" s="73">
        <v>0</v>
      </c>
      <c r="AI68" s="73">
        <v>0</v>
      </c>
      <c r="AJ68" s="73">
        <v>0</v>
      </c>
      <c r="AK68" s="73"/>
      <c r="AL68" s="73"/>
    </row>
    <row r="69" spans="2:38" ht="16" x14ac:dyDescent="0.35">
      <c r="B69" s="85" t="s">
        <v>171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1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74">
        <v>0</v>
      </c>
      <c r="AH69" s="74">
        <v>0</v>
      </c>
      <c r="AI69" s="74">
        <v>0</v>
      </c>
      <c r="AJ69" s="74">
        <v>0</v>
      </c>
      <c r="AK69" s="74"/>
      <c r="AL69" s="74"/>
    </row>
    <row r="70" spans="2:38" ht="16" x14ac:dyDescent="0.35">
      <c r="B70" s="79" t="s">
        <v>247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1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  <c r="X70" s="73">
        <v>0</v>
      </c>
      <c r="Y70" s="73">
        <v>0</v>
      </c>
      <c r="Z70" s="73">
        <v>0</v>
      </c>
      <c r="AA70" s="73">
        <v>0</v>
      </c>
      <c r="AB70" s="73">
        <v>0</v>
      </c>
      <c r="AC70" s="73">
        <v>0</v>
      </c>
      <c r="AD70" s="73">
        <v>0</v>
      </c>
      <c r="AE70" s="73">
        <v>0</v>
      </c>
      <c r="AF70" s="73">
        <v>0</v>
      </c>
      <c r="AG70" s="73">
        <v>0</v>
      </c>
      <c r="AH70" s="73">
        <v>0</v>
      </c>
      <c r="AI70" s="73">
        <v>0</v>
      </c>
      <c r="AJ70" s="73">
        <v>0</v>
      </c>
      <c r="AK70" s="73"/>
      <c r="AL70" s="73"/>
    </row>
    <row r="71" spans="2:38" ht="16" x14ac:dyDescent="0.35">
      <c r="B71" s="85" t="s">
        <v>292</v>
      </c>
      <c r="C71" s="74">
        <v>0</v>
      </c>
      <c r="D71" s="74">
        <v>0</v>
      </c>
      <c r="E71" s="74">
        <v>0</v>
      </c>
      <c r="F71" s="74">
        <v>0</v>
      </c>
      <c r="G71" s="74">
        <v>1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4">
        <v>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74">
        <v>0</v>
      </c>
      <c r="AI71" s="74">
        <v>0</v>
      </c>
      <c r="AJ71" s="74">
        <v>0</v>
      </c>
      <c r="AK71" s="74"/>
      <c r="AL71" s="74"/>
    </row>
    <row r="72" spans="2:38" ht="16" x14ac:dyDescent="0.35">
      <c r="B72" s="79" t="s">
        <v>323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1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73">
        <v>0</v>
      </c>
      <c r="AD72" s="73">
        <v>0</v>
      </c>
      <c r="AE72" s="73">
        <v>0</v>
      </c>
      <c r="AF72" s="73">
        <v>0</v>
      </c>
      <c r="AG72" s="73">
        <v>0</v>
      </c>
      <c r="AH72" s="73">
        <v>0</v>
      </c>
      <c r="AI72" s="73">
        <v>0</v>
      </c>
      <c r="AJ72" s="73">
        <v>0</v>
      </c>
      <c r="AK72" s="73"/>
      <c r="AL72" s="73"/>
    </row>
    <row r="73" spans="2:38" ht="16" x14ac:dyDescent="0.35">
      <c r="B73" s="85" t="s">
        <v>255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1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4">
        <v>0</v>
      </c>
      <c r="X73" s="74">
        <v>0</v>
      </c>
      <c r="Y73" s="74">
        <v>0</v>
      </c>
      <c r="Z73" s="74">
        <v>0</v>
      </c>
      <c r="AA73" s="74">
        <v>0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74">
        <v>0</v>
      </c>
      <c r="AI73" s="74">
        <v>0</v>
      </c>
      <c r="AJ73" s="74">
        <v>0</v>
      </c>
      <c r="AK73" s="74"/>
      <c r="AL73" s="74"/>
    </row>
    <row r="74" spans="2:38" ht="16" x14ac:dyDescent="0.35">
      <c r="B74" s="79" t="s">
        <v>230</v>
      </c>
      <c r="C74" s="73">
        <v>0</v>
      </c>
      <c r="D74" s="73">
        <v>1</v>
      </c>
      <c r="E74" s="73">
        <v>1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1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1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0</v>
      </c>
      <c r="AJ74" s="73">
        <v>0</v>
      </c>
      <c r="AK74" s="73"/>
      <c r="AL74" s="73"/>
    </row>
    <row r="75" spans="2:38" ht="16" x14ac:dyDescent="0.35">
      <c r="B75" s="85" t="s">
        <v>167</v>
      </c>
      <c r="C75" s="74">
        <v>3</v>
      </c>
      <c r="D75" s="74">
        <v>3</v>
      </c>
      <c r="E75" s="74">
        <v>4</v>
      </c>
      <c r="F75" s="74">
        <v>1</v>
      </c>
      <c r="G75" s="74">
        <v>4</v>
      </c>
      <c r="H75" s="74">
        <v>3</v>
      </c>
      <c r="I75" s="74">
        <v>5</v>
      </c>
      <c r="J75" s="74">
        <v>2</v>
      </c>
      <c r="K75" s="74">
        <v>0</v>
      </c>
      <c r="L75" s="74">
        <v>3</v>
      </c>
      <c r="M75" s="74">
        <v>1</v>
      </c>
      <c r="N75" s="74">
        <v>0</v>
      </c>
      <c r="O75" s="74">
        <v>2</v>
      </c>
      <c r="P75" s="74">
        <v>0</v>
      </c>
      <c r="Q75" s="74">
        <v>1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74">
        <v>0</v>
      </c>
      <c r="X75" s="74">
        <v>0</v>
      </c>
      <c r="Y75" s="74">
        <v>2</v>
      </c>
      <c r="Z75" s="74">
        <v>0</v>
      </c>
      <c r="AA75" s="74">
        <v>0</v>
      </c>
      <c r="AB75" s="74">
        <v>2</v>
      </c>
      <c r="AC75" s="74">
        <v>0</v>
      </c>
      <c r="AD75" s="74">
        <v>1</v>
      </c>
      <c r="AE75" s="74">
        <v>1</v>
      </c>
      <c r="AF75" s="74">
        <v>0</v>
      </c>
      <c r="AG75" s="74">
        <v>0</v>
      </c>
      <c r="AH75" s="74">
        <v>1</v>
      </c>
      <c r="AI75" s="74">
        <v>0</v>
      </c>
      <c r="AJ75" s="74">
        <v>0</v>
      </c>
      <c r="AK75" s="74"/>
      <c r="AL75" s="74"/>
    </row>
    <row r="76" spans="2:38" ht="16" x14ac:dyDescent="0.35">
      <c r="B76" s="79" t="s">
        <v>218</v>
      </c>
      <c r="C76" s="73">
        <v>0</v>
      </c>
      <c r="D76" s="73">
        <v>0</v>
      </c>
      <c r="E76" s="73">
        <v>0</v>
      </c>
      <c r="F76" s="73">
        <v>0</v>
      </c>
      <c r="G76" s="73">
        <v>1</v>
      </c>
      <c r="H76" s="73">
        <v>1</v>
      </c>
      <c r="I76" s="73">
        <v>0</v>
      </c>
      <c r="J76" s="73">
        <v>2</v>
      </c>
      <c r="K76" s="73">
        <v>0</v>
      </c>
      <c r="L76" s="73">
        <v>1</v>
      </c>
      <c r="M76" s="73">
        <v>0</v>
      </c>
      <c r="N76" s="73">
        <v>2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1</v>
      </c>
      <c r="U76" s="73">
        <v>1</v>
      </c>
      <c r="V76" s="73">
        <v>1</v>
      </c>
      <c r="W76" s="73">
        <v>0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3">
        <v>0</v>
      </c>
      <c r="AD76" s="73">
        <v>0</v>
      </c>
      <c r="AE76" s="73">
        <v>0</v>
      </c>
      <c r="AF76" s="73">
        <v>0</v>
      </c>
      <c r="AG76" s="73">
        <v>0</v>
      </c>
      <c r="AH76" s="73">
        <v>0</v>
      </c>
      <c r="AI76" s="73">
        <v>0</v>
      </c>
      <c r="AJ76" s="73">
        <v>0</v>
      </c>
      <c r="AK76" s="73"/>
      <c r="AL76" s="73"/>
    </row>
    <row r="77" spans="2:38" ht="16" x14ac:dyDescent="0.35">
      <c r="B77" s="85" t="s">
        <v>226</v>
      </c>
      <c r="C77" s="74">
        <v>2</v>
      </c>
      <c r="D77" s="74">
        <v>1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1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  <c r="V77" s="74">
        <v>1</v>
      </c>
      <c r="W77" s="74">
        <v>0</v>
      </c>
      <c r="X77" s="74">
        <v>0</v>
      </c>
      <c r="Y77" s="74">
        <v>0</v>
      </c>
      <c r="Z77" s="74">
        <v>1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74">
        <v>0</v>
      </c>
      <c r="AI77" s="74">
        <v>0</v>
      </c>
      <c r="AJ77" s="74">
        <v>0</v>
      </c>
      <c r="AK77" s="74"/>
      <c r="AL77" s="74"/>
    </row>
    <row r="78" spans="2:38" ht="16" x14ac:dyDescent="0.35">
      <c r="B78" s="79" t="s">
        <v>227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0</v>
      </c>
      <c r="S78" s="73">
        <v>1</v>
      </c>
      <c r="T78" s="73">
        <v>1</v>
      </c>
      <c r="U78" s="73">
        <v>0</v>
      </c>
      <c r="V78" s="73">
        <v>0</v>
      </c>
      <c r="W78" s="73">
        <v>0</v>
      </c>
      <c r="X78" s="73">
        <v>0</v>
      </c>
      <c r="Y78" s="73">
        <v>0</v>
      </c>
      <c r="Z78" s="73">
        <v>0</v>
      </c>
      <c r="AA78" s="73">
        <v>0</v>
      </c>
      <c r="AB78" s="73">
        <v>0</v>
      </c>
      <c r="AC78" s="73">
        <v>1</v>
      </c>
      <c r="AD78" s="73">
        <v>0</v>
      </c>
      <c r="AE78" s="73">
        <v>1</v>
      </c>
      <c r="AF78" s="73">
        <v>0</v>
      </c>
      <c r="AG78" s="73">
        <v>0</v>
      </c>
      <c r="AH78" s="73">
        <v>0</v>
      </c>
      <c r="AI78" s="73">
        <v>0</v>
      </c>
      <c r="AJ78" s="73">
        <v>0</v>
      </c>
      <c r="AK78" s="73"/>
      <c r="AL78" s="73"/>
    </row>
    <row r="79" spans="2:38" ht="16" x14ac:dyDescent="0.35">
      <c r="B79" s="85" t="s">
        <v>175</v>
      </c>
      <c r="C79" s="74">
        <v>0</v>
      </c>
      <c r="D79" s="74">
        <v>1</v>
      </c>
      <c r="E79" s="74">
        <v>0</v>
      </c>
      <c r="F79" s="74">
        <v>1</v>
      </c>
      <c r="G79" s="74">
        <v>3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1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4">
        <v>1</v>
      </c>
      <c r="AA79" s="74">
        <v>0</v>
      </c>
      <c r="AB79" s="74">
        <v>0</v>
      </c>
      <c r="AC79" s="74">
        <v>0</v>
      </c>
      <c r="AD79" s="74">
        <v>0</v>
      </c>
      <c r="AE79" s="74">
        <v>0</v>
      </c>
      <c r="AF79" s="74">
        <v>0</v>
      </c>
      <c r="AG79" s="74">
        <v>0</v>
      </c>
      <c r="AH79" s="74">
        <v>0</v>
      </c>
      <c r="AI79" s="74">
        <v>1</v>
      </c>
      <c r="AJ79" s="74">
        <v>0</v>
      </c>
      <c r="AK79" s="74"/>
      <c r="AL79" s="74"/>
    </row>
    <row r="80" spans="2:38" ht="16" x14ac:dyDescent="0.35">
      <c r="B80" s="79" t="s">
        <v>163</v>
      </c>
      <c r="C80" s="73">
        <v>1</v>
      </c>
      <c r="D80" s="73">
        <v>1</v>
      </c>
      <c r="E80" s="73">
        <v>1</v>
      </c>
      <c r="F80" s="73">
        <v>0</v>
      </c>
      <c r="G80" s="73">
        <v>0</v>
      </c>
      <c r="H80" s="73">
        <v>1</v>
      </c>
      <c r="I80" s="73">
        <v>0</v>
      </c>
      <c r="J80" s="73">
        <v>0</v>
      </c>
      <c r="K80" s="73">
        <v>0</v>
      </c>
      <c r="L80" s="73">
        <v>3</v>
      </c>
      <c r="M80" s="73">
        <v>0</v>
      </c>
      <c r="N80" s="73">
        <v>1</v>
      </c>
      <c r="O80" s="73">
        <v>0</v>
      </c>
      <c r="P80" s="73">
        <v>2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1</v>
      </c>
      <c r="Y80" s="73">
        <v>0</v>
      </c>
      <c r="Z80" s="73">
        <v>2</v>
      </c>
      <c r="AA80" s="73">
        <v>0</v>
      </c>
      <c r="AB80" s="73">
        <v>0</v>
      </c>
      <c r="AC80" s="73">
        <v>0</v>
      </c>
      <c r="AD80" s="73">
        <v>0</v>
      </c>
      <c r="AE80" s="73">
        <v>2</v>
      </c>
      <c r="AF80" s="73">
        <v>0</v>
      </c>
      <c r="AG80" s="73">
        <v>0</v>
      </c>
      <c r="AH80" s="73">
        <v>0</v>
      </c>
      <c r="AI80" s="73">
        <v>0</v>
      </c>
      <c r="AJ80" s="73">
        <v>0</v>
      </c>
      <c r="AK80" s="73"/>
      <c r="AL80" s="73"/>
    </row>
    <row r="81" spans="2:38" ht="16" x14ac:dyDescent="0.35">
      <c r="B81" s="85" t="s">
        <v>211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74">
        <v>0</v>
      </c>
      <c r="X81" s="74">
        <v>0</v>
      </c>
      <c r="Y81" s="74">
        <v>0</v>
      </c>
      <c r="Z81" s="74">
        <v>1</v>
      </c>
      <c r="AA81" s="74">
        <v>0</v>
      </c>
      <c r="AB81" s="74">
        <v>0</v>
      </c>
      <c r="AC81" s="74">
        <v>0</v>
      </c>
      <c r="AD81" s="74">
        <v>0</v>
      </c>
      <c r="AE81" s="74">
        <v>0</v>
      </c>
      <c r="AF81" s="74">
        <v>0</v>
      </c>
      <c r="AG81" s="74">
        <v>0</v>
      </c>
      <c r="AH81" s="74">
        <v>0</v>
      </c>
      <c r="AI81" s="74">
        <v>0</v>
      </c>
      <c r="AJ81" s="74">
        <v>0</v>
      </c>
      <c r="AK81" s="74"/>
      <c r="AL81" s="74"/>
    </row>
    <row r="82" spans="2:38" ht="16" x14ac:dyDescent="0.35">
      <c r="B82" s="79" t="s">
        <v>174</v>
      </c>
      <c r="C82" s="73">
        <v>0</v>
      </c>
      <c r="D82" s="73">
        <v>0</v>
      </c>
      <c r="E82" s="73">
        <v>1</v>
      </c>
      <c r="F82" s="73">
        <v>0</v>
      </c>
      <c r="G82" s="73">
        <v>0</v>
      </c>
      <c r="H82" s="73">
        <v>0</v>
      </c>
      <c r="I82" s="73">
        <v>1</v>
      </c>
      <c r="J82" s="73">
        <v>0</v>
      </c>
      <c r="K82" s="73">
        <v>0</v>
      </c>
      <c r="L82" s="73">
        <v>0</v>
      </c>
      <c r="M82" s="73">
        <v>0</v>
      </c>
      <c r="N82" s="73">
        <v>1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73">
        <v>0</v>
      </c>
      <c r="AB82" s="73">
        <v>0</v>
      </c>
      <c r="AC82" s="73">
        <v>0</v>
      </c>
      <c r="AD82" s="73">
        <v>0</v>
      </c>
      <c r="AE82" s="73">
        <v>0</v>
      </c>
      <c r="AF82" s="73">
        <v>0</v>
      </c>
      <c r="AG82" s="73">
        <v>0</v>
      </c>
      <c r="AH82" s="73">
        <v>0</v>
      </c>
      <c r="AI82" s="73">
        <v>0</v>
      </c>
      <c r="AJ82" s="73">
        <v>0</v>
      </c>
      <c r="AK82" s="73"/>
      <c r="AL82" s="73"/>
    </row>
    <row r="83" spans="2:38" ht="16" x14ac:dyDescent="0.35">
      <c r="B83" s="85" t="s">
        <v>460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1</v>
      </c>
      <c r="R83" s="74">
        <v>0</v>
      </c>
      <c r="S83" s="74">
        <v>0</v>
      </c>
      <c r="T83" s="74">
        <v>0</v>
      </c>
      <c r="U83" s="74">
        <v>0</v>
      </c>
      <c r="V83" s="74">
        <v>0</v>
      </c>
      <c r="W83" s="74">
        <v>0</v>
      </c>
      <c r="X83" s="74">
        <v>0</v>
      </c>
      <c r="Y83" s="74">
        <v>1</v>
      </c>
      <c r="Z83" s="74">
        <v>0</v>
      </c>
      <c r="AA83" s="74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74">
        <v>0</v>
      </c>
      <c r="AI83" s="74">
        <v>0</v>
      </c>
      <c r="AJ83" s="74">
        <v>0</v>
      </c>
      <c r="AK83" s="74"/>
      <c r="AL83" s="74"/>
    </row>
    <row r="84" spans="2:38" ht="16" x14ac:dyDescent="0.35">
      <c r="B84" s="79" t="s">
        <v>223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2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3">
        <v>0</v>
      </c>
      <c r="AA84" s="73">
        <v>1</v>
      </c>
      <c r="AB84" s="73">
        <v>0</v>
      </c>
      <c r="AC84" s="73">
        <v>0</v>
      </c>
      <c r="AD84" s="73">
        <v>0</v>
      </c>
      <c r="AE84" s="73">
        <v>0</v>
      </c>
      <c r="AF84" s="73">
        <v>0</v>
      </c>
      <c r="AG84" s="73">
        <v>0</v>
      </c>
      <c r="AH84" s="73">
        <v>0</v>
      </c>
      <c r="AI84" s="73">
        <v>0</v>
      </c>
      <c r="AJ84" s="73">
        <v>0</v>
      </c>
      <c r="AK84" s="73"/>
      <c r="AL84" s="73"/>
    </row>
    <row r="85" spans="2:38" ht="16" x14ac:dyDescent="0.35">
      <c r="B85" s="85" t="s">
        <v>269</v>
      </c>
      <c r="C85" s="74">
        <v>0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4</v>
      </c>
      <c r="J85" s="74">
        <v>0</v>
      </c>
      <c r="K85" s="74">
        <v>0</v>
      </c>
      <c r="L85" s="74">
        <v>0</v>
      </c>
      <c r="M85" s="74">
        <v>0</v>
      </c>
      <c r="N85" s="74">
        <v>1</v>
      </c>
      <c r="O85" s="74">
        <v>1</v>
      </c>
      <c r="P85" s="74">
        <v>4</v>
      </c>
      <c r="Q85" s="74">
        <v>0</v>
      </c>
      <c r="R85" s="74">
        <v>0</v>
      </c>
      <c r="S85" s="74">
        <v>1</v>
      </c>
      <c r="T85" s="74">
        <v>0</v>
      </c>
      <c r="U85" s="74">
        <v>1</v>
      </c>
      <c r="V85" s="74">
        <v>1</v>
      </c>
      <c r="W85" s="74">
        <v>0</v>
      </c>
      <c r="X85" s="74">
        <v>0</v>
      </c>
      <c r="Y85" s="74">
        <v>1</v>
      </c>
      <c r="Z85" s="74">
        <v>3</v>
      </c>
      <c r="AA85" s="74">
        <v>0</v>
      </c>
      <c r="AB85" s="74">
        <v>1</v>
      </c>
      <c r="AC85" s="74">
        <v>1</v>
      </c>
      <c r="AD85" s="74">
        <v>0</v>
      </c>
      <c r="AE85" s="74">
        <v>0</v>
      </c>
      <c r="AF85" s="74">
        <v>0</v>
      </c>
      <c r="AG85" s="74">
        <v>1</v>
      </c>
      <c r="AH85" s="74">
        <v>0</v>
      </c>
      <c r="AI85" s="74">
        <v>0</v>
      </c>
      <c r="AJ85" s="74">
        <v>0</v>
      </c>
      <c r="AK85" s="74"/>
      <c r="AL85" s="74"/>
    </row>
    <row r="86" spans="2:38" ht="16" x14ac:dyDescent="0.35">
      <c r="B86" s="79" t="s">
        <v>224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2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73">
        <v>0</v>
      </c>
      <c r="AF86" s="73">
        <v>0</v>
      </c>
      <c r="AG86" s="73">
        <v>0</v>
      </c>
      <c r="AH86" s="73">
        <v>0</v>
      </c>
      <c r="AI86" s="73">
        <v>0</v>
      </c>
      <c r="AJ86" s="73">
        <v>0</v>
      </c>
      <c r="AK86" s="73"/>
      <c r="AL86" s="73"/>
    </row>
    <row r="87" spans="2:38" ht="16" x14ac:dyDescent="0.35">
      <c r="B87" s="85" t="s">
        <v>183</v>
      </c>
      <c r="C87" s="74">
        <v>1</v>
      </c>
      <c r="D87" s="74">
        <v>4</v>
      </c>
      <c r="E87" s="74">
        <v>3</v>
      </c>
      <c r="F87" s="74">
        <v>2</v>
      </c>
      <c r="G87" s="74">
        <v>2</v>
      </c>
      <c r="H87" s="74">
        <v>0</v>
      </c>
      <c r="I87" s="74">
        <v>1</v>
      </c>
      <c r="J87" s="74">
        <v>2</v>
      </c>
      <c r="K87" s="74">
        <v>1</v>
      </c>
      <c r="L87" s="74">
        <v>1</v>
      </c>
      <c r="M87" s="74">
        <v>1</v>
      </c>
      <c r="N87" s="74">
        <v>0</v>
      </c>
      <c r="O87" s="74">
        <v>1</v>
      </c>
      <c r="P87" s="74">
        <v>1</v>
      </c>
      <c r="Q87" s="74">
        <v>0</v>
      </c>
      <c r="R87" s="74">
        <v>1</v>
      </c>
      <c r="S87" s="74">
        <v>1</v>
      </c>
      <c r="T87" s="74">
        <v>0</v>
      </c>
      <c r="U87" s="74">
        <v>0</v>
      </c>
      <c r="V87" s="74">
        <v>0</v>
      </c>
      <c r="W87" s="74">
        <v>0</v>
      </c>
      <c r="X87" s="74">
        <v>0</v>
      </c>
      <c r="Y87" s="74">
        <v>0</v>
      </c>
      <c r="Z87" s="74">
        <v>1</v>
      </c>
      <c r="AA87" s="74">
        <v>0</v>
      </c>
      <c r="AB87" s="74">
        <v>1</v>
      </c>
      <c r="AC87" s="74">
        <v>0</v>
      </c>
      <c r="AD87" s="74">
        <v>0</v>
      </c>
      <c r="AE87" s="74">
        <v>0</v>
      </c>
      <c r="AF87" s="74">
        <v>0</v>
      </c>
      <c r="AG87" s="74">
        <v>1</v>
      </c>
      <c r="AH87" s="74">
        <v>1</v>
      </c>
      <c r="AI87" s="74">
        <v>1</v>
      </c>
      <c r="AJ87" s="74">
        <v>0</v>
      </c>
      <c r="AK87" s="74"/>
      <c r="AL87" s="74"/>
    </row>
    <row r="88" spans="2:38" ht="16" x14ac:dyDescent="0.35">
      <c r="B88" s="79" t="s">
        <v>270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1</v>
      </c>
      <c r="AD88" s="73">
        <v>0</v>
      </c>
      <c r="AE88" s="73">
        <v>0</v>
      </c>
      <c r="AF88" s="73">
        <v>0</v>
      </c>
      <c r="AG88" s="73">
        <v>0</v>
      </c>
      <c r="AH88" s="73">
        <v>0</v>
      </c>
      <c r="AI88" s="73">
        <v>0</v>
      </c>
      <c r="AJ88" s="73">
        <v>0</v>
      </c>
      <c r="AK88" s="73"/>
      <c r="AL88" s="73"/>
    </row>
    <row r="89" spans="2:38" ht="16" x14ac:dyDescent="0.35">
      <c r="B89" s="85" t="s">
        <v>187</v>
      </c>
      <c r="C89" s="74">
        <v>0</v>
      </c>
      <c r="D89" s="74">
        <v>0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1</v>
      </c>
      <c r="S89" s="74">
        <v>0</v>
      </c>
      <c r="T89" s="74">
        <v>0</v>
      </c>
      <c r="U89" s="74">
        <v>0</v>
      </c>
      <c r="V89" s="74">
        <v>0</v>
      </c>
      <c r="W89" s="74">
        <v>1</v>
      </c>
      <c r="X89" s="74">
        <v>0</v>
      </c>
      <c r="Y89" s="74">
        <v>0</v>
      </c>
      <c r="Z89" s="74">
        <v>0</v>
      </c>
      <c r="AA89" s="74">
        <v>0</v>
      </c>
      <c r="AB89" s="74">
        <v>1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74">
        <v>0</v>
      </c>
      <c r="AI89" s="74">
        <v>0</v>
      </c>
      <c r="AJ89" s="74">
        <v>0</v>
      </c>
      <c r="AK89" s="74"/>
      <c r="AL89" s="74"/>
    </row>
    <row r="90" spans="2:38" ht="16" x14ac:dyDescent="0.35">
      <c r="B90" s="79" t="s">
        <v>219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1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73">
        <v>0</v>
      </c>
      <c r="AF90" s="73">
        <v>0</v>
      </c>
      <c r="AG90" s="73">
        <v>0</v>
      </c>
      <c r="AH90" s="73">
        <v>0</v>
      </c>
      <c r="AI90" s="73">
        <v>0</v>
      </c>
      <c r="AJ90" s="73">
        <v>0</v>
      </c>
      <c r="AK90" s="73"/>
      <c r="AL90" s="73"/>
    </row>
    <row r="91" spans="2:38" ht="16" x14ac:dyDescent="0.35">
      <c r="B91" s="85" t="s">
        <v>235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1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1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74">
        <v>0</v>
      </c>
      <c r="AB91" s="74">
        <v>0</v>
      </c>
      <c r="AC91" s="74">
        <v>0</v>
      </c>
      <c r="AD91" s="74">
        <v>0</v>
      </c>
      <c r="AE91" s="74">
        <v>0</v>
      </c>
      <c r="AF91" s="74">
        <v>0</v>
      </c>
      <c r="AG91" s="74">
        <v>0</v>
      </c>
      <c r="AH91" s="74">
        <v>0</v>
      </c>
      <c r="AI91" s="74">
        <v>0</v>
      </c>
      <c r="AJ91" s="74">
        <v>0</v>
      </c>
      <c r="AK91" s="74"/>
      <c r="AL91" s="74"/>
    </row>
    <row r="92" spans="2:38" x14ac:dyDescent="0.35">
      <c r="B92" s="79" t="s">
        <v>207</v>
      </c>
      <c r="C92" s="79">
        <v>0</v>
      </c>
      <c r="D92" s="79">
        <v>1</v>
      </c>
      <c r="E92" s="79">
        <v>0</v>
      </c>
      <c r="F92" s="79">
        <v>1</v>
      </c>
      <c r="G92" s="79">
        <v>0</v>
      </c>
      <c r="H92" s="79">
        <v>9</v>
      </c>
      <c r="I92" s="79">
        <v>1</v>
      </c>
      <c r="J92" s="79">
        <v>0</v>
      </c>
      <c r="K92" s="79">
        <v>2</v>
      </c>
      <c r="L92" s="79">
        <v>3</v>
      </c>
      <c r="M92" s="79">
        <v>2</v>
      </c>
      <c r="N92" s="79">
        <v>0</v>
      </c>
      <c r="O92" s="79">
        <v>2</v>
      </c>
      <c r="P92" s="79">
        <v>0</v>
      </c>
      <c r="Q92" s="79">
        <v>0</v>
      </c>
      <c r="R92" s="79">
        <v>1</v>
      </c>
      <c r="S92" s="79">
        <v>1</v>
      </c>
      <c r="T92" s="79">
        <v>0</v>
      </c>
      <c r="U92" s="79">
        <v>0</v>
      </c>
      <c r="V92" s="79">
        <v>1</v>
      </c>
      <c r="W92" s="79">
        <v>0</v>
      </c>
      <c r="X92" s="79">
        <v>0</v>
      </c>
      <c r="Y92" s="79">
        <v>1</v>
      </c>
      <c r="Z92" s="79">
        <v>1</v>
      </c>
      <c r="AA92" s="79">
        <v>0</v>
      </c>
      <c r="AB92" s="79">
        <v>0</v>
      </c>
      <c r="AC92" s="79">
        <v>1</v>
      </c>
      <c r="AD92" s="79">
        <v>1</v>
      </c>
      <c r="AE92" s="79">
        <v>1</v>
      </c>
      <c r="AF92" s="79">
        <v>0</v>
      </c>
      <c r="AG92" s="79">
        <v>2</v>
      </c>
      <c r="AH92" s="79">
        <v>0</v>
      </c>
      <c r="AI92" s="79">
        <v>0</v>
      </c>
      <c r="AJ92" s="79">
        <v>0</v>
      </c>
      <c r="AK92" s="79"/>
      <c r="AL92" s="79"/>
    </row>
    <row r="93" spans="2:38" x14ac:dyDescent="0.35">
      <c r="B93" s="85" t="s">
        <v>173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1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  <c r="AG93" s="85">
        <v>0</v>
      </c>
      <c r="AH93" s="85">
        <v>1</v>
      </c>
      <c r="AI93" s="85">
        <v>0</v>
      </c>
      <c r="AJ93" s="85">
        <v>0</v>
      </c>
      <c r="AK93" s="85"/>
      <c r="AL93" s="85"/>
    </row>
    <row r="94" spans="2:38" x14ac:dyDescent="0.35">
      <c r="B94" s="79" t="s">
        <v>236</v>
      </c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1</v>
      </c>
      <c r="O94" s="79">
        <v>0</v>
      </c>
      <c r="P94" s="79">
        <v>0</v>
      </c>
      <c r="Q94" s="79">
        <v>1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1</v>
      </c>
      <c r="Z94" s="79">
        <v>0</v>
      </c>
      <c r="AA94" s="79">
        <v>0</v>
      </c>
      <c r="AB94" s="79">
        <v>0</v>
      </c>
      <c r="AC94" s="79">
        <v>0</v>
      </c>
      <c r="AD94" s="79">
        <v>0</v>
      </c>
      <c r="AE94" s="79">
        <v>0</v>
      </c>
      <c r="AF94" s="79">
        <v>0</v>
      </c>
      <c r="AG94" s="79">
        <v>0</v>
      </c>
      <c r="AH94" s="79">
        <v>0</v>
      </c>
      <c r="AI94" s="79">
        <v>0</v>
      </c>
      <c r="AJ94" s="79">
        <v>0</v>
      </c>
      <c r="AK94" s="79"/>
      <c r="AL94" s="79"/>
    </row>
    <row r="95" spans="2:38" x14ac:dyDescent="0.35">
      <c r="B95" s="85" t="s">
        <v>180</v>
      </c>
      <c r="C95" s="85">
        <v>0</v>
      </c>
      <c r="D95" s="85">
        <v>1</v>
      </c>
      <c r="E95" s="85">
        <v>1</v>
      </c>
      <c r="F95" s="85">
        <v>1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2</v>
      </c>
      <c r="N95" s="85">
        <v>4</v>
      </c>
      <c r="O95" s="85">
        <v>2</v>
      </c>
      <c r="P95" s="85">
        <v>2</v>
      </c>
      <c r="Q95" s="85">
        <v>3</v>
      </c>
      <c r="R95" s="85">
        <v>1</v>
      </c>
      <c r="S95" s="85">
        <v>0</v>
      </c>
      <c r="T95" s="85">
        <v>2</v>
      </c>
      <c r="U95" s="85">
        <v>0</v>
      </c>
      <c r="V95" s="85">
        <v>1</v>
      </c>
      <c r="W95" s="85">
        <v>0</v>
      </c>
      <c r="X95" s="85">
        <v>0</v>
      </c>
      <c r="Y95" s="85">
        <v>1</v>
      </c>
      <c r="Z95" s="85">
        <v>2</v>
      </c>
      <c r="AA95" s="85">
        <v>1</v>
      </c>
      <c r="AB95" s="85">
        <v>0</v>
      </c>
      <c r="AC95" s="85">
        <v>0</v>
      </c>
      <c r="AD95" s="85">
        <v>0</v>
      </c>
      <c r="AE95" s="85">
        <v>0</v>
      </c>
      <c r="AF95" s="85">
        <v>0</v>
      </c>
      <c r="AG95" s="85">
        <v>0</v>
      </c>
      <c r="AH95" s="85">
        <v>0</v>
      </c>
      <c r="AI95" s="85">
        <v>0</v>
      </c>
      <c r="AJ95" s="85">
        <v>0</v>
      </c>
      <c r="AK95" s="85"/>
      <c r="AL95" s="85"/>
    </row>
    <row r="104" spans="2:34" ht="15.65" customHeight="1" x14ac:dyDescent="0.35">
      <c r="B104" s="126" t="s">
        <v>457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8"/>
      <c r="AE104" s="126"/>
      <c r="AF104" s="127"/>
      <c r="AG104" s="127"/>
      <c r="AH104" s="127"/>
    </row>
    <row r="106" spans="2:34" ht="32.15" customHeight="1" x14ac:dyDescent="0.35">
      <c r="B106" s="125" t="s">
        <v>126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</row>
  </sheetData>
  <mergeCells count="4">
    <mergeCell ref="B2:E2"/>
    <mergeCell ref="B106:AC106"/>
    <mergeCell ref="B104:AD104"/>
    <mergeCell ref="AE104:AH10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AL43"/>
  <sheetViews>
    <sheetView workbookViewId="0">
      <pane xSplit="2" topLeftCell="AA1" activePane="topRight" state="frozen"/>
      <selection pane="topRight" activeCell="B5" sqref="B5"/>
    </sheetView>
  </sheetViews>
  <sheetFormatPr defaultRowHeight="14.5" x14ac:dyDescent="0.35"/>
  <cols>
    <col min="2" max="2" width="53.54296875" customWidth="1"/>
    <col min="3" max="8" width="10.54296875" customWidth="1"/>
    <col min="9" max="9" width="11.453125" customWidth="1"/>
    <col min="10" max="29" width="12" customWidth="1"/>
    <col min="30" max="30" width="10.453125" customWidth="1"/>
    <col min="31" max="32" width="9" bestFit="1" customWidth="1"/>
    <col min="35" max="35" width="9.1796875" style="52"/>
  </cols>
  <sheetData>
    <row r="5" spans="1:38" s="23" customFormat="1" ht="48.75" customHeight="1" x14ac:dyDescent="0.25">
      <c r="A5" s="22"/>
      <c r="B5" s="68" t="s">
        <v>461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</row>
    <row r="6" spans="1:38" s="30" customFormat="1" ht="35" x14ac:dyDescent="0.25">
      <c r="A6" s="41"/>
      <c r="B6" s="24" t="s">
        <v>32</v>
      </c>
      <c r="C6" s="40" t="s">
        <v>128</v>
      </c>
      <c r="D6" s="40" t="s">
        <v>129</v>
      </c>
      <c r="E6" s="40" t="s">
        <v>130</v>
      </c>
      <c r="F6" s="40" t="s">
        <v>131</v>
      </c>
      <c r="G6" s="40" t="s">
        <v>132</v>
      </c>
      <c r="H6" s="40" t="s">
        <v>133</v>
      </c>
      <c r="I6" s="40" t="s">
        <v>134</v>
      </c>
      <c r="J6" s="40" t="s">
        <v>135</v>
      </c>
      <c r="K6" s="40" t="s">
        <v>136</v>
      </c>
      <c r="L6" s="40" t="s">
        <v>137</v>
      </c>
      <c r="M6" s="40" t="s">
        <v>138</v>
      </c>
      <c r="N6" s="40" t="s">
        <v>139</v>
      </c>
      <c r="O6" s="40" t="s">
        <v>140</v>
      </c>
      <c r="P6" s="40" t="s">
        <v>141</v>
      </c>
      <c r="Q6" s="40" t="s">
        <v>142</v>
      </c>
      <c r="R6" s="40" t="s">
        <v>143</v>
      </c>
      <c r="S6" s="40" t="s">
        <v>144</v>
      </c>
      <c r="T6" s="40" t="s">
        <v>145</v>
      </c>
      <c r="U6" s="40" t="s">
        <v>146</v>
      </c>
      <c r="V6" s="40" t="s">
        <v>147</v>
      </c>
      <c r="W6" s="40" t="s">
        <v>148</v>
      </c>
      <c r="X6" s="40" t="s">
        <v>149</v>
      </c>
      <c r="Y6" s="40" t="s">
        <v>150</v>
      </c>
      <c r="Z6" s="40" t="s">
        <v>151</v>
      </c>
      <c r="AA6" s="40" t="s">
        <v>152</v>
      </c>
      <c r="AB6" s="40" t="s">
        <v>153</v>
      </c>
      <c r="AC6" s="40" t="s">
        <v>154</v>
      </c>
      <c r="AD6" s="40" t="s">
        <v>454</v>
      </c>
      <c r="AE6" s="40" t="s">
        <v>480</v>
      </c>
      <c r="AF6" s="40" t="s">
        <v>536</v>
      </c>
      <c r="AG6" s="40" t="s">
        <v>538</v>
      </c>
      <c r="AH6" s="40" t="s">
        <v>537</v>
      </c>
      <c r="AI6" s="40" t="s">
        <v>543</v>
      </c>
      <c r="AJ6" s="40" t="s">
        <v>544</v>
      </c>
      <c r="AK6" s="40" t="s">
        <v>545</v>
      </c>
      <c r="AL6" s="40" t="s">
        <v>546</v>
      </c>
    </row>
    <row r="7" spans="1:38" s="23" customFormat="1" ht="15" x14ac:dyDescent="0.25">
      <c r="A7" s="22"/>
      <c r="B7" s="5" t="s">
        <v>31</v>
      </c>
      <c r="C7" s="16">
        <v>247</v>
      </c>
      <c r="D7" s="16">
        <v>410</v>
      </c>
      <c r="E7" s="16">
        <v>338</v>
      </c>
      <c r="F7" s="16">
        <v>295</v>
      </c>
      <c r="G7" s="16">
        <v>413</v>
      </c>
      <c r="H7" s="16">
        <v>457</v>
      </c>
      <c r="I7" s="16">
        <v>371</v>
      </c>
      <c r="J7" s="16">
        <v>420</v>
      </c>
      <c r="K7" s="16">
        <v>380</v>
      </c>
      <c r="L7" s="16">
        <v>368</v>
      </c>
      <c r="M7" s="16">
        <v>338</v>
      </c>
      <c r="N7" s="16">
        <v>306</v>
      </c>
      <c r="O7" s="16">
        <v>284</v>
      </c>
      <c r="P7" s="16">
        <v>309</v>
      </c>
      <c r="Q7" s="16">
        <v>242</v>
      </c>
      <c r="R7" s="16">
        <v>41</v>
      </c>
      <c r="S7" s="16">
        <v>70</v>
      </c>
      <c r="T7" s="16">
        <v>67</v>
      </c>
      <c r="U7" s="16">
        <v>36</v>
      </c>
      <c r="V7" s="16">
        <v>56</v>
      </c>
      <c r="W7" s="16">
        <v>42</v>
      </c>
      <c r="X7" s="16">
        <v>41</v>
      </c>
      <c r="Y7" s="16">
        <v>148</v>
      </c>
      <c r="Z7" s="16">
        <v>178</v>
      </c>
      <c r="AA7" s="16">
        <v>132</v>
      </c>
      <c r="AB7" s="16">
        <v>140</v>
      </c>
      <c r="AC7" s="16">
        <v>82</v>
      </c>
      <c r="AD7" s="16">
        <v>60</v>
      </c>
      <c r="AE7" s="16">
        <v>48</v>
      </c>
      <c r="AF7" s="16">
        <v>57</v>
      </c>
      <c r="AG7" s="16">
        <v>45</v>
      </c>
      <c r="AH7" s="16">
        <v>70</v>
      </c>
      <c r="AI7" s="16">
        <v>58</v>
      </c>
      <c r="AJ7" s="16">
        <v>70</v>
      </c>
      <c r="AK7" s="16"/>
      <c r="AL7" s="16"/>
    </row>
    <row r="8" spans="1:38" s="27" customFormat="1" ht="15" x14ac:dyDescent="0.25">
      <c r="A8" s="25"/>
      <c r="B8" s="26" t="s">
        <v>1</v>
      </c>
      <c r="C8" s="86">
        <v>3</v>
      </c>
      <c r="D8" s="86">
        <v>9</v>
      </c>
      <c r="E8" s="86">
        <v>1</v>
      </c>
      <c r="F8" s="86">
        <v>2</v>
      </c>
      <c r="G8" s="86">
        <v>6</v>
      </c>
      <c r="H8" s="86">
        <v>3</v>
      </c>
      <c r="I8" s="86">
        <v>1</v>
      </c>
      <c r="J8" s="86">
        <v>5</v>
      </c>
      <c r="K8" s="86">
        <v>4</v>
      </c>
      <c r="L8" s="86">
        <v>6</v>
      </c>
      <c r="M8" s="86">
        <v>3</v>
      </c>
      <c r="N8" s="86">
        <v>2</v>
      </c>
      <c r="O8" s="86">
        <v>4</v>
      </c>
      <c r="P8" s="86">
        <v>4</v>
      </c>
      <c r="Q8" s="86">
        <v>5</v>
      </c>
      <c r="R8" s="86">
        <v>1</v>
      </c>
      <c r="S8" s="86">
        <v>2</v>
      </c>
      <c r="T8" s="86">
        <v>1</v>
      </c>
      <c r="U8" s="86">
        <v>1</v>
      </c>
      <c r="V8" s="86">
        <v>2</v>
      </c>
      <c r="W8" s="86">
        <v>1</v>
      </c>
      <c r="X8" s="86">
        <v>0</v>
      </c>
      <c r="Y8" s="86">
        <v>1</v>
      </c>
      <c r="Z8" s="86">
        <v>3</v>
      </c>
      <c r="AA8" s="86">
        <v>2</v>
      </c>
      <c r="AB8" s="86">
        <v>4</v>
      </c>
      <c r="AC8" s="86">
        <v>0</v>
      </c>
      <c r="AD8" s="86">
        <v>4</v>
      </c>
      <c r="AE8" s="86">
        <v>2</v>
      </c>
      <c r="AF8" s="86">
        <v>0</v>
      </c>
      <c r="AG8" s="86">
        <v>1</v>
      </c>
      <c r="AH8" s="86">
        <v>0</v>
      </c>
      <c r="AI8" s="86">
        <v>1</v>
      </c>
      <c r="AJ8" s="86">
        <v>1</v>
      </c>
      <c r="AK8" s="86"/>
      <c r="AL8" s="86"/>
    </row>
    <row r="9" spans="1:38" s="23" customFormat="1" ht="16" x14ac:dyDescent="0.25">
      <c r="A9" s="22"/>
      <c r="B9" s="12" t="s">
        <v>2</v>
      </c>
      <c r="C9" s="74">
        <v>0</v>
      </c>
      <c r="D9" s="74">
        <v>1</v>
      </c>
      <c r="E9" s="74">
        <v>0</v>
      </c>
      <c r="F9" s="74">
        <v>0</v>
      </c>
      <c r="G9" s="74">
        <v>0</v>
      </c>
      <c r="H9" s="74">
        <v>3</v>
      </c>
      <c r="I9" s="74">
        <v>1</v>
      </c>
      <c r="J9" s="74">
        <v>0</v>
      </c>
      <c r="K9" s="74">
        <v>1</v>
      </c>
      <c r="L9" s="74">
        <v>0</v>
      </c>
      <c r="M9" s="74">
        <v>0</v>
      </c>
      <c r="N9" s="74">
        <v>0</v>
      </c>
      <c r="O9" s="74">
        <v>1</v>
      </c>
      <c r="P9" s="74">
        <v>1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/>
      <c r="AL9" s="74"/>
    </row>
    <row r="10" spans="1:38" s="23" customFormat="1" ht="16" x14ac:dyDescent="0.25">
      <c r="A10" s="22"/>
      <c r="B10" s="13" t="s">
        <v>3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1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/>
      <c r="AL10" s="73"/>
    </row>
    <row r="11" spans="1:38" s="23" customFormat="1" ht="16" x14ac:dyDescent="0.25">
      <c r="A11" s="22"/>
      <c r="B11" s="12" t="s">
        <v>4</v>
      </c>
      <c r="C11" s="74">
        <v>0</v>
      </c>
      <c r="D11" s="74">
        <v>2</v>
      </c>
      <c r="E11" s="74">
        <v>1</v>
      </c>
      <c r="F11" s="74">
        <v>1</v>
      </c>
      <c r="G11" s="74">
        <v>0</v>
      </c>
      <c r="H11" s="74">
        <v>0</v>
      </c>
      <c r="I11" s="74">
        <v>0</v>
      </c>
      <c r="J11" s="74">
        <v>0</v>
      </c>
      <c r="K11" s="74">
        <v>1</v>
      </c>
      <c r="L11" s="74">
        <v>0</v>
      </c>
      <c r="M11" s="74">
        <v>1</v>
      </c>
      <c r="N11" s="74">
        <v>1</v>
      </c>
      <c r="O11" s="74">
        <v>1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1</v>
      </c>
      <c r="Z11" s="74">
        <v>1</v>
      </c>
      <c r="AA11" s="74">
        <v>1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/>
      <c r="AL11" s="74"/>
    </row>
    <row r="12" spans="1:38" s="23" customFormat="1" ht="16" x14ac:dyDescent="0.25">
      <c r="A12" s="22"/>
      <c r="B12" s="13" t="s">
        <v>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1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1</v>
      </c>
      <c r="AE12" s="73">
        <v>1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/>
      <c r="AL12" s="73"/>
    </row>
    <row r="13" spans="1:38" s="23" customFormat="1" ht="16" x14ac:dyDescent="0.25">
      <c r="A13" s="22"/>
      <c r="B13" s="12" t="s">
        <v>6</v>
      </c>
      <c r="C13" s="74">
        <v>0</v>
      </c>
      <c r="D13" s="74">
        <v>4</v>
      </c>
      <c r="E13" s="74">
        <v>0</v>
      </c>
      <c r="F13" s="74">
        <v>0</v>
      </c>
      <c r="G13" s="74">
        <v>2</v>
      </c>
      <c r="H13" s="74">
        <v>0</v>
      </c>
      <c r="I13" s="74">
        <v>0</v>
      </c>
      <c r="J13" s="74">
        <v>3</v>
      </c>
      <c r="K13" s="74">
        <v>1</v>
      </c>
      <c r="L13" s="74">
        <v>1</v>
      </c>
      <c r="M13" s="74">
        <v>0</v>
      </c>
      <c r="N13" s="74">
        <v>0</v>
      </c>
      <c r="O13" s="74">
        <v>2</v>
      </c>
      <c r="P13" s="74">
        <v>3</v>
      </c>
      <c r="Q13" s="74">
        <v>4</v>
      </c>
      <c r="R13" s="74">
        <v>1</v>
      </c>
      <c r="S13" s="74">
        <v>2</v>
      </c>
      <c r="T13" s="74">
        <v>1</v>
      </c>
      <c r="U13" s="74">
        <v>1</v>
      </c>
      <c r="V13" s="74">
        <v>1</v>
      </c>
      <c r="W13" s="74">
        <v>0</v>
      </c>
      <c r="X13" s="74">
        <v>0</v>
      </c>
      <c r="Y13" s="74">
        <v>0</v>
      </c>
      <c r="Z13" s="74">
        <v>2</v>
      </c>
      <c r="AA13" s="74">
        <v>1</v>
      </c>
      <c r="AB13" s="74">
        <v>3</v>
      </c>
      <c r="AC13" s="74">
        <v>0</v>
      </c>
      <c r="AD13" s="74">
        <v>2</v>
      </c>
      <c r="AE13" s="74">
        <v>1</v>
      </c>
      <c r="AF13" s="74">
        <v>0</v>
      </c>
      <c r="AG13" s="74">
        <v>0</v>
      </c>
      <c r="AH13" s="74">
        <v>0</v>
      </c>
      <c r="AI13" s="74">
        <v>0</v>
      </c>
      <c r="AJ13" s="74">
        <v>1</v>
      </c>
      <c r="AK13" s="74"/>
      <c r="AL13" s="74"/>
    </row>
    <row r="14" spans="1:38" s="23" customFormat="1" ht="16" x14ac:dyDescent="0.25">
      <c r="A14" s="22"/>
      <c r="B14" s="13" t="s">
        <v>7</v>
      </c>
      <c r="C14" s="73">
        <v>0</v>
      </c>
      <c r="D14" s="73">
        <v>0</v>
      </c>
      <c r="E14" s="73">
        <v>0</v>
      </c>
      <c r="F14" s="73">
        <v>0</v>
      </c>
      <c r="G14" s="73">
        <v>1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/>
      <c r="AL14" s="73"/>
    </row>
    <row r="15" spans="1:38" s="23" customFormat="1" ht="16" x14ac:dyDescent="0.25">
      <c r="A15" s="22"/>
      <c r="B15" s="12" t="s">
        <v>8</v>
      </c>
      <c r="C15" s="74">
        <v>3</v>
      </c>
      <c r="D15" s="74">
        <v>2</v>
      </c>
      <c r="E15" s="74">
        <v>0</v>
      </c>
      <c r="F15" s="74">
        <v>1</v>
      </c>
      <c r="G15" s="74">
        <v>2</v>
      </c>
      <c r="H15" s="74">
        <v>0</v>
      </c>
      <c r="I15" s="74">
        <v>0</v>
      </c>
      <c r="J15" s="74">
        <v>2</v>
      </c>
      <c r="K15" s="74">
        <v>1</v>
      </c>
      <c r="L15" s="74">
        <v>5</v>
      </c>
      <c r="M15" s="74">
        <v>1</v>
      </c>
      <c r="N15" s="74">
        <v>1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1</v>
      </c>
      <c r="W15" s="74">
        <v>1</v>
      </c>
      <c r="X15" s="74">
        <v>0</v>
      </c>
      <c r="Y15" s="74">
        <v>0</v>
      </c>
      <c r="Z15" s="74">
        <v>0</v>
      </c>
      <c r="AA15" s="74">
        <v>0</v>
      </c>
      <c r="AB15" s="74">
        <v>1</v>
      </c>
      <c r="AC15" s="74">
        <v>0</v>
      </c>
      <c r="AD15" s="74">
        <v>1</v>
      </c>
      <c r="AE15" s="74">
        <v>0</v>
      </c>
      <c r="AF15" s="74">
        <v>0</v>
      </c>
      <c r="AG15" s="74">
        <v>1</v>
      </c>
      <c r="AH15" s="74">
        <v>0</v>
      </c>
      <c r="AI15" s="74">
        <v>1</v>
      </c>
      <c r="AJ15" s="74">
        <v>0</v>
      </c>
      <c r="AK15" s="74"/>
      <c r="AL15" s="74"/>
    </row>
    <row r="16" spans="1:38" s="30" customFormat="1" ht="15" x14ac:dyDescent="0.25">
      <c r="B16" s="26" t="s">
        <v>9</v>
      </c>
      <c r="C16" s="86">
        <v>59</v>
      </c>
      <c r="D16" s="86">
        <v>183</v>
      </c>
      <c r="E16" s="86">
        <v>165</v>
      </c>
      <c r="F16" s="86">
        <v>127</v>
      </c>
      <c r="G16" s="86">
        <v>241</v>
      </c>
      <c r="H16" s="86">
        <v>213</v>
      </c>
      <c r="I16" s="86">
        <v>228</v>
      </c>
      <c r="J16" s="86">
        <v>216</v>
      </c>
      <c r="K16" s="86">
        <v>185</v>
      </c>
      <c r="L16" s="86">
        <v>166</v>
      </c>
      <c r="M16" s="86">
        <v>147</v>
      </c>
      <c r="N16" s="86">
        <v>143</v>
      </c>
      <c r="O16" s="86">
        <v>127</v>
      </c>
      <c r="P16" s="86">
        <v>140</v>
      </c>
      <c r="Q16" s="86">
        <v>111</v>
      </c>
      <c r="R16" s="86">
        <v>20</v>
      </c>
      <c r="S16" s="86">
        <v>22</v>
      </c>
      <c r="T16" s="86">
        <v>21</v>
      </c>
      <c r="U16" s="86">
        <v>16</v>
      </c>
      <c r="V16" s="86">
        <v>19</v>
      </c>
      <c r="W16" s="86">
        <v>16</v>
      </c>
      <c r="X16" s="86">
        <v>12</v>
      </c>
      <c r="Y16" s="86">
        <v>72</v>
      </c>
      <c r="Z16" s="86">
        <v>83</v>
      </c>
      <c r="AA16" s="86">
        <v>63</v>
      </c>
      <c r="AB16" s="86">
        <v>74</v>
      </c>
      <c r="AC16" s="86">
        <v>44</v>
      </c>
      <c r="AD16" s="86">
        <v>23</v>
      </c>
      <c r="AE16" s="86">
        <v>23</v>
      </c>
      <c r="AF16" s="86">
        <v>24</v>
      </c>
      <c r="AG16" s="86">
        <v>24</v>
      </c>
      <c r="AH16" s="86">
        <v>39</v>
      </c>
      <c r="AI16" s="86">
        <v>32</v>
      </c>
      <c r="AJ16" s="86">
        <v>35</v>
      </c>
      <c r="AK16" s="86"/>
      <c r="AL16" s="86"/>
    </row>
    <row r="17" spans="1:38" s="23" customFormat="1" ht="16" x14ac:dyDescent="0.25">
      <c r="A17" s="22"/>
      <c r="B17" s="12" t="s">
        <v>10</v>
      </c>
      <c r="C17" s="74">
        <v>5</v>
      </c>
      <c r="D17" s="74">
        <v>1</v>
      </c>
      <c r="E17" s="74">
        <v>0</v>
      </c>
      <c r="F17" s="74">
        <v>1</v>
      </c>
      <c r="G17" s="74">
        <v>3</v>
      </c>
      <c r="H17" s="74">
        <v>2</v>
      </c>
      <c r="I17" s="74">
        <v>1</v>
      </c>
      <c r="J17" s="74">
        <v>2</v>
      </c>
      <c r="K17" s="74">
        <v>2</v>
      </c>
      <c r="L17" s="74">
        <v>4</v>
      </c>
      <c r="M17" s="74">
        <v>1</v>
      </c>
      <c r="N17" s="74">
        <v>0</v>
      </c>
      <c r="O17" s="74">
        <v>4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2</v>
      </c>
      <c r="V17" s="74">
        <v>0</v>
      </c>
      <c r="W17" s="74">
        <v>0</v>
      </c>
      <c r="X17" s="74">
        <v>0</v>
      </c>
      <c r="Y17" s="74">
        <v>0</v>
      </c>
      <c r="Z17" s="74">
        <v>1</v>
      </c>
      <c r="AA17" s="74">
        <v>1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/>
      <c r="AL17" s="74"/>
    </row>
    <row r="18" spans="1:38" s="23" customFormat="1" ht="16" x14ac:dyDescent="0.25">
      <c r="A18" s="22"/>
      <c r="B18" s="13" t="s">
        <v>38</v>
      </c>
      <c r="C18" s="73">
        <v>0</v>
      </c>
      <c r="D18" s="73">
        <v>0</v>
      </c>
      <c r="E18" s="73">
        <v>1</v>
      </c>
      <c r="F18" s="73">
        <v>0</v>
      </c>
      <c r="G18" s="73">
        <v>1</v>
      </c>
      <c r="H18" s="73">
        <v>0</v>
      </c>
      <c r="I18" s="73">
        <v>0</v>
      </c>
      <c r="J18" s="73">
        <v>2</v>
      </c>
      <c r="K18" s="73">
        <v>2</v>
      </c>
      <c r="L18" s="73">
        <v>0</v>
      </c>
      <c r="M18" s="73">
        <v>0</v>
      </c>
      <c r="N18" s="73">
        <v>1</v>
      </c>
      <c r="O18" s="73">
        <v>0</v>
      </c>
      <c r="P18" s="73">
        <v>4</v>
      </c>
      <c r="Q18" s="73">
        <v>1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2</v>
      </c>
      <c r="AJ18" s="73">
        <v>0</v>
      </c>
      <c r="AK18" s="73"/>
      <c r="AL18" s="73"/>
    </row>
    <row r="19" spans="1:38" s="23" customFormat="1" ht="16" x14ac:dyDescent="0.25">
      <c r="A19" s="22"/>
      <c r="B19" s="12" t="s">
        <v>11</v>
      </c>
      <c r="C19" s="74">
        <v>22</v>
      </c>
      <c r="D19" s="74">
        <v>73</v>
      </c>
      <c r="E19" s="74">
        <v>73</v>
      </c>
      <c r="F19" s="74">
        <v>45</v>
      </c>
      <c r="G19" s="74">
        <v>89</v>
      </c>
      <c r="H19" s="74">
        <v>88</v>
      </c>
      <c r="I19" s="74">
        <v>82</v>
      </c>
      <c r="J19" s="74">
        <v>69</v>
      </c>
      <c r="K19" s="74">
        <v>86</v>
      </c>
      <c r="L19" s="74">
        <v>72</v>
      </c>
      <c r="M19" s="74">
        <v>63</v>
      </c>
      <c r="N19" s="74">
        <v>52</v>
      </c>
      <c r="O19" s="74">
        <v>60</v>
      </c>
      <c r="P19" s="74">
        <v>57</v>
      </c>
      <c r="Q19" s="74">
        <v>51</v>
      </c>
      <c r="R19" s="74">
        <v>9</v>
      </c>
      <c r="S19" s="74">
        <v>12</v>
      </c>
      <c r="T19" s="74">
        <v>8</v>
      </c>
      <c r="U19" s="74">
        <v>3</v>
      </c>
      <c r="V19" s="74">
        <v>8</v>
      </c>
      <c r="W19" s="74">
        <v>4</v>
      </c>
      <c r="X19" s="74">
        <v>2</v>
      </c>
      <c r="Y19" s="74">
        <v>45</v>
      </c>
      <c r="Z19" s="74">
        <v>29</v>
      </c>
      <c r="AA19" s="74">
        <v>25</v>
      </c>
      <c r="AB19" s="74">
        <v>26</v>
      </c>
      <c r="AC19" s="74">
        <v>14</v>
      </c>
      <c r="AD19" s="74">
        <v>12</v>
      </c>
      <c r="AE19" s="74">
        <v>15</v>
      </c>
      <c r="AF19" s="74">
        <v>10</v>
      </c>
      <c r="AG19" s="74">
        <v>11</v>
      </c>
      <c r="AH19" s="74">
        <v>19</v>
      </c>
      <c r="AI19" s="74">
        <v>23</v>
      </c>
      <c r="AJ19" s="74">
        <v>18</v>
      </c>
      <c r="AK19" s="74"/>
      <c r="AL19" s="74"/>
    </row>
    <row r="20" spans="1:38" s="23" customFormat="1" ht="16" x14ac:dyDescent="0.25">
      <c r="A20" s="22"/>
      <c r="B20" s="13" t="s">
        <v>12</v>
      </c>
      <c r="C20" s="73">
        <v>10</v>
      </c>
      <c r="D20" s="73">
        <v>47</v>
      </c>
      <c r="E20" s="73">
        <v>42</v>
      </c>
      <c r="F20" s="73">
        <v>34</v>
      </c>
      <c r="G20" s="73">
        <v>65</v>
      </c>
      <c r="H20" s="73">
        <v>52</v>
      </c>
      <c r="I20" s="73">
        <v>60</v>
      </c>
      <c r="J20" s="73">
        <v>70</v>
      </c>
      <c r="K20" s="73">
        <v>37</v>
      </c>
      <c r="L20" s="73">
        <v>36</v>
      </c>
      <c r="M20" s="73">
        <v>40</v>
      </c>
      <c r="N20" s="73">
        <v>51</v>
      </c>
      <c r="O20" s="73">
        <v>30</v>
      </c>
      <c r="P20" s="73">
        <v>43</v>
      </c>
      <c r="Q20" s="73">
        <v>30</v>
      </c>
      <c r="R20" s="73">
        <v>3</v>
      </c>
      <c r="S20" s="73">
        <v>5</v>
      </c>
      <c r="T20" s="73">
        <v>6</v>
      </c>
      <c r="U20" s="73">
        <v>6</v>
      </c>
      <c r="V20" s="73">
        <v>3</v>
      </c>
      <c r="W20" s="73">
        <v>3</v>
      </c>
      <c r="X20" s="73">
        <v>7</v>
      </c>
      <c r="Y20" s="73">
        <v>18</v>
      </c>
      <c r="Z20" s="73">
        <v>25</v>
      </c>
      <c r="AA20" s="73">
        <v>13</v>
      </c>
      <c r="AB20" s="73">
        <v>18</v>
      </c>
      <c r="AC20" s="73">
        <v>12</v>
      </c>
      <c r="AD20" s="73">
        <v>7</v>
      </c>
      <c r="AE20" s="73">
        <v>4</v>
      </c>
      <c r="AF20" s="73">
        <v>5</v>
      </c>
      <c r="AG20" s="73">
        <v>6</v>
      </c>
      <c r="AH20" s="73">
        <v>10</v>
      </c>
      <c r="AI20" s="73">
        <v>3</v>
      </c>
      <c r="AJ20" s="73">
        <v>6</v>
      </c>
      <c r="AK20" s="73"/>
      <c r="AL20" s="73"/>
    </row>
    <row r="21" spans="1:38" s="23" customFormat="1" ht="16" x14ac:dyDescent="0.25">
      <c r="A21" s="22"/>
      <c r="B21" s="12" t="s">
        <v>13</v>
      </c>
      <c r="C21" s="74">
        <v>4</v>
      </c>
      <c r="D21" s="74">
        <v>6</v>
      </c>
      <c r="E21" s="74">
        <v>1</v>
      </c>
      <c r="F21" s="74">
        <v>6</v>
      </c>
      <c r="G21" s="74">
        <v>12</v>
      </c>
      <c r="H21" s="74">
        <v>6</v>
      </c>
      <c r="I21" s="74">
        <v>13</v>
      </c>
      <c r="J21" s="74">
        <v>7</v>
      </c>
      <c r="K21" s="74">
        <v>5</v>
      </c>
      <c r="L21" s="74">
        <v>6</v>
      </c>
      <c r="M21" s="74">
        <v>8</v>
      </c>
      <c r="N21" s="74">
        <v>4</v>
      </c>
      <c r="O21" s="74">
        <v>4</v>
      </c>
      <c r="P21" s="74">
        <v>7</v>
      </c>
      <c r="Q21" s="74">
        <v>2</v>
      </c>
      <c r="R21" s="74">
        <v>0</v>
      </c>
      <c r="S21" s="74">
        <v>1</v>
      </c>
      <c r="T21" s="74">
        <v>1</v>
      </c>
      <c r="U21" s="74">
        <v>0</v>
      </c>
      <c r="V21" s="74">
        <v>0</v>
      </c>
      <c r="W21" s="74">
        <v>0</v>
      </c>
      <c r="X21" s="74">
        <v>0</v>
      </c>
      <c r="Y21" s="74">
        <v>2</v>
      </c>
      <c r="Z21" s="74">
        <v>5</v>
      </c>
      <c r="AA21" s="74">
        <v>1</v>
      </c>
      <c r="AB21" s="74">
        <v>2</v>
      </c>
      <c r="AC21" s="74">
        <v>3</v>
      </c>
      <c r="AD21" s="74">
        <v>0</v>
      </c>
      <c r="AE21" s="74">
        <v>0</v>
      </c>
      <c r="AF21" s="74">
        <v>0</v>
      </c>
      <c r="AG21" s="74">
        <v>0</v>
      </c>
      <c r="AH21" s="74">
        <v>1</v>
      </c>
      <c r="AI21" s="74">
        <v>0</v>
      </c>
      <c r="AJ21" s="74">
        <v>0</v>
      </c>
      <c r="AK21" s="74"/>
      <c r="AL21" s="74"/>
    </row>
    <row r="22" spans="1:38" s="23" customFormat="1" ht="16" x14ac:dyDescent="0.25">
      <c r="A22" s="22"/>
      <c r="B22" s="13" t="s">
        <v>14</v>
      </c>
      <c r="C22" s="73">
        <v>3</v>
      </c>
      <c r="D22" s="73">
        <v>9</v>
      </c>
      <c r="E22" s="73">
        <v>3</v>
      </c>
      <c r="F22" s="73">
        <v>4</v>
      </c>
      <c r="G22" s="73">
        <v>14</v>
      </c>
      <c r="H22" s="73">
        <v>9</v>
      </c>
      <c r="I22" s="73">
        <v>9</v>
      </c>
      <c r="J22" s="73">
        <v>15</v>
      </c>
      <c r="K22" s="73">
        <v>9</v>
      </c>
      <c r="L22" s="73">
        <v>9</v>
      </c>
      <c r="M22" s="73">
        <v>4</v>
      </c>
      <c r="N22" s="73">
        <v>9</v>
      </c>
      <c r="O22" s="73">
        <v>10</v>
      </c>
      <c r="P22" s="73">
        <v>3</v>
      </c>
      <c r="Q22" s="73">
        <v>5</v>
      </c>
      <c r="R22" s="73">
        <v>0</v>
      </c>
      <c r="S22" s="73">
        <v>1</v>
      </c>
      <c r="T22" s="73">
        <v>1</v>
      </c>
      <c r="U22" s="73">
        <v>0</v>
      </c>
      <c r="V22" s="73">
        <v>1</v>
      </c>
      <c r="W22" s="73">
        <v>3</v>
      </c>
      <c r="X22" s="73">
        <v>0</v>
      </c>
      <c r="Y22" s="73">
        <v>0</v>
      </c>
      <c r="Z22" s="73">
        <v>1</v>
      </c>
      <c r="AA22" s="73">
        <v>2</v>
      </c>
      <c r="AB22" s="73">
        <v>1</v>
      </c>
      <c r="AC22" s="73">
        <v>2</v>
      </c>
      <c r="AD22" s="73">
        <v>0</v>
      </c>
      <c r="AE22" s="73">
        <v>1</v>
      </c>
      <c r="AF22" s="73">
        <v>3</v>
      </c>
      <c r="AG22" s="73">
        <v>0</v>
      </c>
      <c r="AH22" s="73">
        <v>0</v>
      </c>
      <c r="AI22" s="73">
        <v>0</v>
      </c>
      <c r="AJ22" s="73">
        <v>0</v>
      </c>
      <c r="AK22" s="73"/>
      <c r="AL22" s="73"/>
    </row>
    <row r="23" spans="1:38" s="23" customFormat="1" ht="16" x14ac:dyDescent="0.25">
      <c r="A23" s="22"/>
      <c r="B23" s="12" t="s">
        <v>15</v>
      </c>
      <c r="C23" s="74">
        <v>1</v>
      </c>
      <c r="D23" s="74">
        <v>6</v>
      </c>
      <c r="E23" s="74">
        <v>1</v>
      </c>
      <c r="F23" s="74">
        <v>3</v>
      </c>
      <c r="G23" s="74">
        <v>2</v>
      </c>
      <c r="H23" s="74">
        <v>8</v>
      </c>
      <c r="I23" s="74">
        <v>12</v>
      </c>
      <c r="J23" s="74">
        <v>10</v>
      </c>
      <c r="K23" s="74">
        <v>6</v>
      </c>
      <c r="L23" s="74">
        <v>4</v>
      </c>
      <c r="M23" s="74">
        <v>1</v>
      </c>
      <c r="N23" s="74">
        <v>2</v>
      </c>
      <c r="O23" s="74">
        <v>0</v>
      </c>
      <c r="P23" s="74">
        <v>9</v>
      </c>
      <c r="Q23" s="74">
        <v>2</v>
      </c>
      <c r="R23" s="74">
        <v>1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2</v>
      </c>
      <c r="AA23" s="74">
        <v>1</v>
      </c>
      <c r="AB23" s="74">
        <v>5</v>
      </c>
      <c r="AC23" s="74">
        <v>0</v>
      </c>
      <c r="AD23" s="74">
        <v>1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2</v>
      </c>
      <c r="AK23" s="74"/>
      <c r="AL23" s="74"/>
    </row>
    <row r="24" spans="1:38" s="23" customFormat="1" ht="16" x14ac:dyDescent="0.25">
      <c r="A24" s="22"/>
      <c r="B24" s="13" t="s">
        <v>39</v>
      </c>
      <c r="C24" s="73">
        <v>0</v>
      </c>
      <c r="D24" s="73">
        <v>0</v>
      </c>
      <c r="E24" s="73">
        <v>2</v>
      </c>
      <c r="F24" s="73">
        <v>0</v>
      </c>
      <c r="G24" s="73">
        <v>2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2</v>
      </c>
      <c r="N24" s="73">
        <v>2</v>
      </c>
      <c r="O24" s="73">
        <v>1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1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1</v>
      </c>
      <c r="AH24" s="73">
        <v>0</v>
      </c>
      <c r="AI24" s="73">
        <v>0</v>
      </c>
      <c r="AJ24" s="73">
        <v>0</v>
      </c>
      <c r="AK24" s="73"/>
      <c r="AL24" s="73"/>
    </row>
    <row r="25" spans="1:38" s="23" customFormat="1" ht="16" x14ac:dyDescent="0.25">
      <c r="A25" s="22"/>
      <c r="B25" s="12" t="s">
        <v>16</v>
      </c>
      <c r="C25" s="74">
        <v>14</v>
      </c>
      <c r="D25" s="74">
        <v>41</v>
      </c>
      <c r="E25" s="74">
        <v>42</v>
      </c>
      <c r="F25" s="74">
        <v>34</v>
      </c>
      <c r="G25" s="74">
        <v>53</v>
      </c>
      <c r="H25" s="74">
        <v>48</v>
      </c>
      <c r="I25" s="74">
        <v>51</v>
      </c>
      <c r="J25" s="74">
        <v>41</v>
      </c>
      <c r="K25" s="74">
        <v>38</v>
      </c>
      <c r="L25" s="74">
        <v>35</v>
      </c>
      <c r="M25" s="74">
        <v>28</v>
      </c>
      <c r="N25" s="74">
        <v>22</v>
      </c>
      <c r="O25" s="74">
        <v>18</v>
      </c>
      <c r="P25" s="74">
        <v>17</v>
      </c>
      <c r="Q25" s="74">
        <v>20</v>
      </c>
      <c r="R25" s="74">
        <v>7</v>
      </c>
      <c r="S25" s="74">
        <v>3</v>
      </c>
      <c r="T25" s="74">
        <v>5</v>
      </c>
      <c r="U25" s="74">
        <v>5</v>
      </c>
      <c r="V25" s="74">
        <v>7</v>
      </c>
      <c r="W25" s="74">
        <v>6</v>
      </c>
      <c r="X25" s="74">
        <v>3</v>
      </c>
      <c r="Y25" s="74">
        <v>6</v>
      </c>
      <c r="Z25" s="74">
        <v>20</v>
      </c>
      <c r="AA25" s="74">
        <v>20</v>
      </c>
      <c r="AB25" s="74">
        <v>22</v>
      </c>
      <c r="AC25" s="74">
        <v>13</v>
      </c>
      <c r="AD25" s="74">
        <v>3</v>
      </c>
      <c r="AE25" s="74">
        <v>3</v>
      </c>
      <c r="AF25" s="74">
        <v>6</v>
      </c>
      <c r="AG25" s="74">
        <v>6</v>
      </c>
      <c r="AH25" s="74">
        <v>9</v>
      </c>
      <c r="AI25" s="74">
        <v>4</v>
      </c>
      <c r="AJ25" s="74">
        <v>9</v>
      </c>
      <c r="AK25" s="74"/>
      <c r="AL25" s="74"/>
    </row>
    <row r="26" spans="1:38" s="30" customFormat="1" ht="15" x14ac:dyDescent="0.25">
      <c r="B26" s="26" t="s">
        <v>17</v>
      </c>
      <c r="C26" s="86">
        <v>101</v>
      </c>
      <c r="D26" s="86">
        <v>177</v>
      </c>
      <c r="E26" s="86">
        <v>156</v>
      </c>
      <c r="F26" s="86">
        <v>151</v>
      </c>
      <c r="G26" s="86">
        <v>137</v>
      </c>
      <c r="H26" s="86">
        <v>205</v>
      </c>
      <c r="I26" s="86">
        <v>118</v>
      </c>
      <c r="J26" s="86">
        <v>164</v>
      </c>
      <c r="K26" s="86">
        <v>154</v>
      </c>
      <c r="L26" s="86">
        <v>176</v>
      </c>
      <c r="M26" s="86">
        <v>158</v>
      </c>
      <c r="N26" s="86">
        <v>131</v>
      </c>
      <c r="O26" s="86">
        <v>126</v>
      </c>
      <c r="P26" s="86">
        <v>137</v>
      </c>
      <c r="Q26" s="86">
        <v>102</v>
      </c>
      <c r="R26" s="86">
        <v>15</v>
      </c>
      <c r="S26" s="86">
        <v>33</v>
      </c>
      <c r="T26" s="86">
        <v>40</v>
      </c>
      <c r="U26" s="86">
        <v>13</v>
      </c>
      <c r="V26" s="86">
        <v>28</v>
      </c>
      <c r="W26" s="86">
        <v>24</v>
      </c>
      <c r="X26" s="86">
        <v>26</v>
      </c>
      <c r="Y26" s="86">
        <v>68</v>
      </c>
      <c r="Z26" s="86">
        <v>80</v>
      </c>
      <c r="AA26" s="86">
        <v>60</v>
      </c>
      <c r="AB26" s="86">
        <v>47</v>
      </c>
      <c r="AC26" s="86">
        <v>28</v>
      </c>
      <c r="AD26" s="86">
        <v>26</v>
      </c>
      <c r="AE26" s="86">
        <v>19</v>
      </c>
      <c r="AF26" s="86">
        <v>27</v>
      </c>
      <c r="AG26" s="86">
        <v>13</v>
      </c>
      <c r="AH26" s="86">
        <v>20</v>
      </c>
      <c r="AI26" s="86">
        <v>20</v>
      </c>
      <c r="AJ26" s="86">
        <v>29</v>
      </c>
      <c r="AK26" s="86"/>
      <c r="AL26" s="86"/>
    </row>
    <row r="27" spans="1:38" s="23" customFormat="1" ht="16" x14ac:dyDescent="0.25">
      <c r="A27" s="22"/>
      <c r="B27" s="12" t="s">
        <v>18</v>
      </c>
      <c r="C27" s="74">
        <v>2</v>
      </c>
      <c r="D27" s="74">
        <v>13</v>
      </c>
      <c r="E27" s="74">
        <v>4</v>
      </c>
      <c r="F27" s="74">
        <v>7</v>
      </c>
      <c r="G27" s="74">
        <v>6</v>
      </c>
      <c r="H27" s="74">
        <v>8</v>
      </c>
      <c r="I27" s="74">
        <v>2</v>
      </c>
      <c r="J27" s="74">
        <v>14</v>
      </c>
      <c r="K27" s="74">
        <v>8</v>
      </c>
      <c r="L27" s="74">
        <v>8</v>
      </c>
      <c r="M27" s="74">
        <v>7</v>
      </c>
      <c r="N27" s="74">
        <v>5</v>
      </c>
      <c r="O27" s="74">
        <v>1</v>
      </c>
      <c r="P27" s="74">
        <v>6</v>
      </c>
      <c r="Q27" s="74">
        <v>6</v>
      </c>
      <c r="R27" s="74">
        <v>1</v>
      </c>
      <c r="S27" s="74">
        <v>0</v>
      </c>
      <c r="T27" s="74">
        <v>1</v>
      </c>
      <c r="U27" s="74">
        <v>1</v>
      </c>
      <c r="V27" s="74">
        <v>0</v>
      </c>
      <c r="W27" s="74">
        <v>0</v>
      </c>
      <c r="X27" s="74">
        <v>0</v>
      </c>
      <c r="Y27" s="74">
        <v>1</v>
      </c>
      <c r="Z27" s="74">
        <v>4</v>
      </c>
      <c r="AA27" s="74">
        <v>4</v>
      </c>
      <c r="AB27" s="74">
        <v>4</v>
      </c>
      <c r="AC27" s="74">
        <v>0</v>
      </c>
      <c r="AD27" s="74">
        <v>1</v>
      </c>
      <c r="AE27" s="74">
        <v>1</v>
      </c>
      <c r="AF27" s="74">
        <v>3</v>
      </c>
      <c r="AG27" s="74">
        <v>2</v>
      </c>
      <c r="AH27" s="74">
        <v>0</v>
      </c>
      <c r="AI27" s="74">
        <v>2</v>
      </c>
      <c r="AJ27" s="74">
        <v>5</v>
      </c>
      <c r="AK27" s="74"/>
      <c r="AL27" s="74"/>
    </row>
    <row r="28" spans="1:38" s="23" customFormat="1" ht="16" x14ac:dyDescent="0.25">
      <c r="A28" s="22"/>
      <c r="B28" s="13" t="s">
        <v>19</v>
      </c>
      <c r="C28" s="73">
        <v>0</v>
      </c>
      <c r="D28" s="73">
        <v>3</v>
      </c>
      <c r="E28" s="73">
        <v>4</v>
      </c>
      <c r="F28" s="73">
        <v>2</v>
      </c>
      <c r="G28" s="73">
        <v>8</v>
      </c>
      <c r="H28" s="73">
        <v>2</v>
      </c>
      <c r="I28" s="73">
        <v>1</v>
      </c>
      <c r="J28" s="73">
        <v>5</v>
      </c>
      <c r="K28" s="73">
        <v>10</v>
      </c>
      <c r="L28" s="73">
        <v>5</v>
      </c>
      <c r="M28" s="73">
        <v>7</v>
      </c>
      <c r="N28" s="73">
        <v>1</v>
      </c>
      <c r="O28" s="73">
        <v>4</v>
      </c>
      <c r="P28" s="73">
        <v>2</v>
      </c>
      <c r="Q28" s="73">
        <v>3</v>
      </c>
      <c r="R28" s="73">
        <v>0</v>
      </c>
      <c r="S28" s="73">
        <v>1</v>
      </c>
      <c r="T28" s="73">
        <v>0</v>
      </c>
      <c r="U28" s="73">
        <v>1</v>
      </c>
      <c r="V28" s="73">
        <v>1</v>
      </c>
      <c r="W28" s="73">
        <v>1</v>
      </c>
      <c r="X28" s="73">
        <v>0</v>
      </c>
      <c r="Y28" s="73">
        <v>0</v>
      </c>
      <c r="Z28" s="73">
        <v>3</v>
      </c>
      <c r="AA28" s="73">
        <v>1</v>
      </c>
      <c r="AB28" s="73">
        <v>0</v>
      </c>
      <c r="AC28" s="73">
        <v>0</v>
      </c>
      <c r="AD28" s="73">
        <v>3</v>
      </c>
      <c r="AE28" s="73">
        <v>0</v>
      </c>
      <c r="AF28" s="73">
        <v>0</v>
      </c>
      <c r="AG28" s="73">
        <v>0</v>
      </c>
      <c r="AH28" s="73">
        <v>0</v>
      </c>
      <c r="AI28" s="73">
        <v>1</v>
      </c>
      <c r="AJ28" s="73">
        <v>1</v>
      </c>
      <c r="AK28" s="73"/>
      <c r="AL28" s="73"/>
    </row>
    <row r="29" spans="1:38" s="23" customFormat="1" ht="16" x14ac:dyDescent="0.25">
      <c r="A29" s="22"/>
      <c r="B29" s="12" t="s">
        <v>20</v>
      </c>
      <c r="C29" s="74">
        <v>18</v>
      </c>
      <c r="D29" s="74">
        <v>36</v>
      </c>
      <c r="E29" s="74">
        <v>28</v>
      </c>
      <c r="F29" s="74">
        <v>29</v>
      </c>
      <c r="G29" s="74">
        <v>38</v>
      </c>
      <c r="H29" s="74">
        <v>48</v>
      </c>
      <c r="I29" s="74">
        <v>26</v>
      </c>
      <c r="J29" s="74">
        <v>51</v>
      </c>
      <c r="K29" s="74">
        <v>26</v>
      </c>
      <c r="L29" s="74">
        <v>46</v>
      </c>
      <c r="M29" s="74">
        <v>29</v>
      </c>
      <c r="N29" s="74">
        <v>33</v>
      </c>
      <c r="O29" s="74">
        <v>28</v>
      </c>
      <c r="P29" s="74">
        <v>25</v>
      </c>
      <c r="Q29" s="74">
        <v>20</v>
      </c>
      <c r="R29" s="74">
        <v>4</v>
      </c>
      <c r="S29" s="74">
        <v>6</v>
      </c>
      <c r="T29" s="74">
        <v>8</v>
      </c>
      <c r="U29" s="74">
        <v>5</v>
      </c>
      <c r="V29" s="74">
        <v>6</v>
      </c>
      <c r="W29" s="74">
        <v>6</v>
      </c>
      <c r="X29" s="74">
        <v>3</v>
      </c>
      <c r="Y29" s="74">
        <v>9</v>
      </c>
      <c r="Z29" s="74">
        <v>13</v>
      </c>
      <c r="AA29" s="74">
        <v>10</v>
      </c>
      <c r="AB29" s="74">
        <v>8</v>
      </c>
      <c r="AC29" s="74">
        <v>6</v>
      </c>
      <c r="AD29" s="74">
        <v>3</v>
      </c>
      <c r="AE29" s="74">
        <v>2</v>
      </c>
      <c r="AF29" s="74">
        <v>6</v>
      </c>
      <c r="AG29" s="74">
        <v>1</v>
      </c>
      <c r="AH29" s="74">
        <v>5</v>
      </c>
      <c r="AI29" s="74">
        <v>2</v>
      </c>
      <c r="AJ29" s="74">
        <v>3</v>
      </c>
      <c r="AK29" s="74"/>
      <c r="AL29" s="74"/>
    </row>
    <row r="30" spans="1:38" s="23" customFormat="1" ht="16" x14ac:dyDescent="0.25">
      <c r="A30" s="22"/>
      <c r="B30" s="13" t="s">
        <v>21</v>
      </c>
      <c r="C30" s="73">
        <v>81</v>
      </c>
      <c r="D30" s="73">
        <v>125</v>
      </c>
      <c r="E30" s="73">
        <v>120</v>
      </c>
      <c r="F30" s="73">
        <v>113</v>
      </c>
      <c r="G30" s="73">
        <v>85</v>
      </c>
      <c r="H30" s="73">
        <v>147</v>
      </c>
      <c r="I30" s="73">
        <v>89</v>
      </c>
      <c r="J30" s="73">
        <v>94</v>
      </c>
      <c r="K30" s="73">
        <v>110</v>
      </c>
      <c r="L30" s="73">
        <v>117</v>
      </c>
      <c r="M30" s="73">
        <v>115</v>
      </c>
      <c r="N30" s="73">
        <v>92</v>
      </c>
      <c r="O30" s="73">
        <v>93</v>
      </c>
      <c r="P30" s="73">
        <v>104</v>
      </c>
      <c r="Q30" s="73">
        <v>73</v>
      </c>
      <c r="R30" s="73">
        <v>10</v>
      </c>
      <c r="S30" s="73">
        <v>26</v>
      </c>
      <c r="T30" s="73">
        <v>31</v>
      </c>
      <c r="U30" s="73">
        <v>6</v>
      </c>
      <c r="V30" s="73">
        <v>21</v>
      </c>
      <c r="W30" s="73">
        <v>17</v>
      </c>
      <c r="X30" s="73">
        <v>23</v>
      </c>
      <c r="Y30" s="73">
        <v>58</v>
      </c>
      <c r="Z30" s="73">
        <v>60</v>
      </c>
      <c r="AA30" s="73">
        <v>45</v>
      </c>
      <c r="AB30" s="73">
        <v>35</v>
      </c>
      <c r="AC30" s="73">
        <v>22</v>
      </c>
      <c r="AD30" s="73">
        <v>19</v>
      </c>
      <c r="AE30" s="73">
        <v>16</v>
      </c>
      <c r="AF30" s="73">
        <v>18</v>
      </c>
      <c r="AG30" s="73">
        <v>10</v>
      </c>
      <c r="AH30" s="73">
        <v>15</v>
      </c>
      <c r="AI30" s="73">
        <v>15</v>
      </c>
      <c r="AJ30" s="73">
        <v>20</v>
      </c>
      <c r="AK30" s="73"/>
      <c r="AL30" s="73"/>
    </row>
    <row r="31" spans="1:38" s="30" customFormat="1" ht="15" x14ac:dyDescent="0.25">
      <c r="B31" s="26" t="s">
        <v>22</v>
      </c>
      <c r="C31" s="86">
        <v>11</v>
      </c>
      <c r="D31" s="86">
        <v>35</v>
      </c>
      <c r="E31" s="86">
        <v>6</v>
      </c>
      <c r="F31" s="86">
        <v>10</v>
      </c>
      <c r="G31" s="86">
        <v>17</v>
      </c>
      <c r="H31" s="86">
        <v>22</v>
      </c>
      <c r="I31" s="86">
        <v>5</v>
      </c>
      <c r="J31" s="86">
        <v>25</v>
      </c>
      <c r="K31" s="86">
        <v>26</v>
      </c>
      <c r="L31" s="86">
        <v>13</v>
      </c>
      <c r="M31" s="86">
        <v>21</v>
      </c>
      <c r="N31" s="86">
        <v>26</v>
      </c>
      <c r="O31" s="86">
        <v>18</v>
      </c>
      <c r="P31" s="86">
        <v>15</v>
      </c>
      <c r="Q31" s="86">
        <v>17</v>
      </c>
      <c r="R31" s="86">
        <v>0</v>
      </c>
      <c r="S31" s="86">
        <v>7</v>
      </c>
      <c r="T31" s="86">
        <v>4</v>
      </c>
      <c r="U31" s="86">
        <v>6</v>
      </c>
      <c r="V31" s="86">
        <v>4</v>
      </c>
      <c r="W31" s="86">
        <v>1</v>
      </c>
      <c r="X31" s="86">
        <v>2</v>
      </c>
      <c r="Y31" s="86">
        <v>5</v>
      </c>
      <c r="Z31" s="86">
        <v>9</v>
      </c>
      <c r="AA31" s="86">
        <v>6</v>
      </c>
      <c r="AB31" s="86">
        <v>10</v>
      </c>
      <c r="AC31" s="86">
        <v>5</v>
      </c>
      <c r="AD31" s="86">
        <v>6</v>
      </c>
      <c r="AE31" s="86">
        <v>3</v>
      </c>
      <c r="AF31" s="86">
        <v>5</v>
      </c>
      <c r="AG31" s="86">
        <v>7</v>
      </c>
      <c r="AH31" s="86">
        <v>10</v>
      </c>
      <c r="AI31" s="86">
        <v>4</v>
      </c>
      <c r="AJ31" s="86">
        <v>4</v>
      </c>
      <c r="AK31" s="86"/>
      <c r="AL31" s="86"/>
    </row>
    <row r="32" spans="1:38" s="23" customFormat="1" ht="16" x14ac:dyDescent="0.25">
      <c r="A32" s="22"/>
      <c r="B32" s="12" t="s">
        <v>23</v>
      </c>
      <c r="C32" s="74">
        <v>6</v>
      </c>
      <c r="D32" s="74">
        <v>12</v>
      </c>
      <c r="E32" s="74">
        <v>1</v>
      </c>
      <c r="F32" s="74">
        <v>6</v>
      </c>
      <c r="G32" s="74">
        <v>4</v>
      </c>
      <c r="H32" s="74">
        <v>3</v>
      </c>
      <c r="I32" s="74">
        <v>2</v>
      </c>
      <c r="J32" s="74">
        <v>8</v>
      </c>
      <c r="K32" s="74">
        <v>7</v>
      </c>
      <c r="L32" s="74">
        <v>3</v>
      </c>
      <c r="M32" s="74">
        <v>8</v>
      </c>
      <c r="N32" s="74">
        <v>6</v>
      </c>
      <c r="O32" s="74">
        <v>6</v>
      </c>
      <c r="P32" s="74">
        <v>2</v>
      </c>
      <c r="Q32" s="74">
        <v>7</v>
      </c>
      <c r="R32" s="74">
        <v>0</v>
      </c>
      <c r="S32" s="74">
        <v>1</v>
      </c>
      <c r="T32" s="74">
        <v>0</v>
      </c>
      <c r="U32" s="74">
        <v>0</v>
      </c>
      <c r="V32" s="74">
        <v>1</v>
      </c>
      <c r="W32" s="74">
        <v>0</v>
      </c>
      <c r="X32" s="74">
        <v>0</v>
      </c>
      <c r="Y32" s="74">
        <v>1</v>
      </c>
      <c r="Z32" s="74">
        <v>6</v>
      </c>
      <c r="AA32" s="74">
        <v>0</v>
      </c>
      <c r="AB32" s="74">
        <v>2</v>
      </c>
      <c r="AC32" s="74">
        <v>1</v>
      </c>
      <c r="AD32" s="74">
        <v>4</v>
      </c>
      <c r="AE32" s="74">
        <v>1</v>
      </c>
      <c r="AF32" s="74">
        <v>1</v>
      </c>
      <c r="AG32" s="74">
        <v>3</v>
      </c>
      <c r="AH32" s="74">
        <v>3</v>
      </c>
      <c r="AI32" s="74">
        <v>0</v>
      </c>
      <c r="AJ32" s="74">
        <v>0</v>
      </c>
      <c r="AK32" s="74"/>
      <c r="AL32" s="74"/>
    </row>
    <row r="33" spans="1:38" s="23" customFormat="1" ht="16" x14ac:dyDescent="0.25">
      <c r="A33" s="22"/>
      <c r="B33" s="13" t="s">
        <v>24</v>
      </c>
      <c r="C33" s="73">
        <v>4</v>
      </c>
      <c r="D33" s="73">
        <v>21</v>
      </c>
      <c r="E33" s="73">
        <v>3</v>
      </c>
      <c r="F33" s="73">
        <v>2</v>
      </c>
      <c r="G33" s="73">
        <v>10</v>
      </c>
      <c r="H33" s="73">
        <v>13</v>
      </c>
      <c r="I33" s="73">
        <v>1</v>
      </c>
      <c r="J33" s="73">
        <v>11</v>
      </c>
      <c r="K33" s="73">
        <v>16</v>
      </c>
      <c r="L33" s="73">
        <v>7</v>
      </c>
      <c r="M33" s="73">
        <v>11</v>
      </c>
      <c r="N33" s="73">
        <v>15</v>
      </c>
      <c r="O33" s="73">
        <v>9</v>
      </c>
      <c r="P33" s="73">
        <v>10</v>
      </c>
      <c r="Q33" s="73">
        <v>8</v>
      </c>
      <c r="R33" s="73">
        <v>0</v>
      </c>
      <c r="S33" s="73">
        <v>5</v>
      </c>
      <c r="T33" s="73">
        <v>3</v>
      </c>
      <c r="U33" s="73">
        <v>5</v>
      </c>
      <c r="V33" s="73">
        <v>3</v>
      </c>
      <c r="W33" s="73">
        <v>1</v>
      </c>
      <c r="X33" s="73">
        <v>2</v>
      </c>
      <c r="Y33" s="73">
        <v>2</v>
      </c>
      <c r="Z33" s="73">
        <v>1</v>
      </c>
      <c r="AA33" s="73">
        <v>4</v>
      </c>
      <c r="AB33" s="73">
        <v>6</v>
      </c>
      <c r="AC33" s="73">
        <v>4</v>
      </c>
      <c r="AD33" s="73">
        <v>2</v>
      </c>
      <c r="AE33" s="73">
        <v>1</v>
      </c>
      <c r="AF33" s="73">
        <v>2</v>
      </c>
      <c r="AG33" s="73">
        <v>2</v>
      </c>
      <c r="AH33" s="73">
        <v>4</v>
      </c>
      <c r="AI33" s="73">
        <v>1</v>
      </c>
      <c r="AJ33" s="73">
        <v>3</v>
      </c>
      <c r="AK33" s="73"/>
      <c r="AL33" s="73"/>
    </row>
    <row r="34" spans="1:38" s="23" customFormat="1" ht="16" x14ac:dyDescent="0.25">
      <c r="A34" s="22"/>
      <c r="B34" s="12" t="s">
        <v>25</v>
      </c>
      <c r="C34" s="74">
        <v>1</v>
      </c>
      <c r="D34" s="74">
        <v>2</v>
      </c>
      <c r="E34" s="74">
        <v>2</v>
      </c>
      <c r="F34" s="74">
        <v>2</v>
      </c>
      <c r="G34" s="74">
        <v>3</v>
      </c>
      <c r="H34" s="74">
        <v>6</v>
      </c>
      <c r="I34" s="74">
        <v>2</v>
      </c>
      <c r="J34" s="74">
        <v>6</v>
      </c>
      <c r="K34" s="74">
        <v>3</v>
      </c>
      <c r="L34" s="74">
        <v>3</v>
      </c>
      <c r="M34" s="74">
        <v>2</v>
      </c>
      <c r="N34" s="74">
        <v>5</v>
      </c>
      <c r="O34" s="74">
        <v>3</v>
      </c>
      <c r="P34" s="74">
        <v>3</v>
      </c>
      <c r="Q34" s="74">
        <v>2</v>
      </c>
      <c r="R34" s="74">
        <v>0</v>
      </c>
      <c r="S34" s="74">
        <v>1</v>
      </c>
      <c r="T34" s="74">
        <v>1</v>
      </c>
      <c r="U34" s="74">
        <v>1</v>
      </c>
      <c r="V34" s="74">
        <v>0</v>
      </c>
      <c r="W34" s="74">
        <v>0</v>
      </c>
      <c r="X34" s="74">
        <v>0</v>
      </c>
      <c r="Y34" s="74">
        <v>2</v>
      </c>
      <c r="Z34" s="74">
        <v>2</v>
      </c>
      <c r="AA34" s="74">
        <v>2</v>
      </c>
      <c r="AB34" s="74">
        <v>2</v>
      </c>
      <c r="AC34" s="74">
        <v>0</v>
      </c>
      <c r="AD34" s="74">
        <v>0</v>
      </c>
      <c r="AE34" s="74">
        <v>1</v>
      </c>
      <c r="AF34" s="74">
        <v>2</v>
      </c>
      <c r="AG34" s="74">
        <v>2</v>
      </c>
      <c r="AH34" s="74">
        <v>3</v>
      </c>
      <c r="AI34" s="74">
        <v>3</v>
      </c>
      <c r="AJ34" s="74">
        <v>1</v>
      </c>
      <c r="AK34" s="74"/>
      <c r="AL34" s="74"/>
    </row>
    <row r="35" spans="1:38" s="30" customFormat="1" ht="15" x14ac:dyDescent="0.25">
      <c r="B35" s="26" t="s">
        <v>26</v>
      </c>
      <c r="C35" s="86">
        <v>5</v>
      </c>
      <c r="D35" s="86">
        <v>4</v>
      </c>
      <c r="E35" s="86">
        <v>9</v>
      </c>
      <c r="F35" s="86">
        <v>5</v>
      </c>
      <c r="G35" s="86">
        <v>12</v>
      </c>
      <c r="H35" s="86">
        <v>14</v>
      </c>
      <c r="I35" s="86">
        <v>19</v>
      </c>
      <c r="J35" s="86">
        <v>10</v>
      </c>
      <c r="K35" s="86">
        <v>11</v>
      </c>
      <c r="L35" s="86">
        <v>7</v>
      </c>
      <c r="M35" s="86">
        <v>9</v>
      </c>
      <c r="N35" s="86">
        <v>4</v>
      </c>
      <c r="O35" s="86">
        <v>8</v>
      </c>
      <c r="P35" s="86">
        <v>13</v>
      </c>
      <c r="Q35" s="86">
        <v>7</v>
      </c>
      <c r="R35" s="86">
        <v>5</v>
      </c>
      <c r="S35" s="86">
        <v>6</v>
      </c>
      <c r="T35" s="86">
        <v>1</v>
      </c>
      <c r="U35" s="86">
        <v>0</v>
      </c>
      <c r="V35" s="86">
        <v>3</v>
      </c>
      <c r="W35" s="86">
        <v>0</v>
      </c>
      <c r="X35" s="86">
        <v>1</v>
      </c>
      <c r="Y35" s="86">
        <v>2</v>
      </c>
      <c r="Z35" s="86">
        <v>3</v>
      </c>
      <c r="AA35" s="86">
        <v>1</v>
      </c>
      <c r="AB35" s="86">
        <v>5</v>
      </c>
      <c r="AC35" s="86">
        <v>5</v>
      </c>
      <c r="AD35" s="86">
        <v>1</v>
      </c>
      <c r="AE35" s="86">
        <v>1</v>
      </c>
      <c r="AF35" s="86">
        <v>1</v>
      </c>
      <c r="AG35" s="86">
        <v>0</v>
      </c>
      <c r="AH35" s="86">
        <v>1</v>
      </c>
      <c r="AI35" s="86">
        <v>1</v>
      </c>
      <c r="AJ35" s="86">
        <v>1</v>
      </c>
      <c r="AK35" s="86"/>
      <c r="AL35" s="86"/>
    </row>
    <row r="36" spans="1:38" s="23" customFormat="1" ht="16" x14ac:dyDescent="0.25">
      <c r="A36" s="22"/>
      <c r="B36" s="12" t="s">
        <v>27</v>
      </c>
      <c r="C36" s="74">
        <v>0</v>
      </c>
      <c r="D36" s="74">
        <v>1</v>
      </c>
      <c r="E36" s="74">
        <v>0</v>
      </c>
      <c r="F36" s="74">
        <v>2</v>
      </c>
      <c r="G36" s="74">
        <v>1</v>
      </c>
      <c r="H36" s="74">
        <v>0</v>
      </c>
      <c r="I36" s="74">
        <v>0</v>
      </c>
      <c r="J36" s="74">
        <v>0</v>
      </c>
      <c r="K36" s="74">
        <v>1</v>
      </c>
      <c r="L36" s="74">
        <v>0</v>
      </c>
      <c r="M36" s="74">
        <v>1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1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/>
      <c r="AL36" s="74"/>
    </row>
    <row r="37" spans="1:38" s="23" customFormat="1" ht="16" x14ac:dyDescent="0.25">
      <c r="A37" s="22"/>
      <c r="B37" s="13" t="s">
        <v>28</v>
      </c>
      <c r="C37" s="73">
        <v>0</v>
      </c>
      <c r="D37" s="73">
        <v>0</v>
      </c>
      <c r="E37" s="73">
        <v>1</v>
      </c>
      <c r="F37" s="73">
        <v>0</v>
      </c>
      <c r="G37" s="73">
        <v>1</v>
      </c>
      <c r="H37" s="73">
        <v>1</v>
      </c>
      <c r="I37" s="73">
        <v>1</v>
      </c>
      <c r="J37" s="73">
        <v>0</v>
      </c>
      <c r="K37" s="73">
        <v>2</v>
      </c>
      <c r="L37" s="73">
        <v>1</v>
      </c>
      <c r="M37" s="73">
        <v>0</v>
      </c>
      <c r="N37" s="73">
        <v>0</v>
      </c>
      <c r="O37" s="73">
        <v>1</v>
      </c>
      <c r="P37" s="73">
        <v>3</v>
      </c>
      <c r="Q37" s="73">
        <v>2</v>
      </c>
      <c r="R37" s="73">
        <v>0</v>
      </c>
      <c r="S37" s="73">
        <v>0</v>
      </c>
      <c r="T37" s="73">
        <v>0</v>
      </c>
      <c r="U37" s="73">
        <v>0</v>
      </c>
      <c r="V37" s="73">
        <v>1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  <c r="AE37" s="73">
        <v>1</v>
      </c>
      <c r="AF37" s="73">
        <v>0</v>
      </c>
      <c r="AG37" s="73">
        <v>0</v>
      </c>
      <c r="AH37" s="73">
        <v>1</v>
      </c>
      <c r="AI37" s="73">
        <v>0</v>
      </c>
      <c r="AJ37" s="73">
        <v>0</v>
      </c>
      <c r="AK37" s="73"/>
      <c r="AL37" s="73"/>
    </row>
    <row r="38" spans="1:38" s="23" customFormat="1" ht="16" x14ac:dyDescent="0.25">
      <c r="A38" s="22"/>
      <c r="B38" s="12" t="s">
        <v>29</v>
      </c>
      <c r="C38" s="74">
        <v>5</v>
      </c>
      <c r="D38" s="74">
        <v>3</v>
      </c>
      <c r="E38" s="74">
        <v>7</v>
      </c>
      <c r="F38" s="74">
        <v>3</v>
      </c>
      <c r="G38" s="74">
        <v>6</v>
      </c>
      <c r="H38" s="74">
        <v>11</v>
      </c>
      <c r="I38" s="74">
        <v>17</v>
      </c>
      <c r="J38" s="74">
        <v>7</v>
      </c>
      <c r="K38" s="74">
        <v>7</v>
      </c>
      <c r="L38" s="74">
        <v>5</v>
      </c>
      <c r="M38" s="74">
        <v>6</v>
      </c>
      <c r="N38" s="74">
        <v>4</v>
      </c>
      <c r="O38" s="74">
        <v>6</v>
      </c>
      <c r="P38" s="74">
        <v>9</v>
      </c>
      <c r="Q38" s="74">
        <v>3</v>
      </c>
      <c r="R38" s="74">
        <v>3</v>
      </c>
      <c r="S38" s="74">
        <v>5</v>
      </c>
      <c r="T38" s="74">
        <v>1</v>
      </c>
      <c r="U38" s="74">
        <v>0</v>
      </c>
      <c r="V38" s="74">
        <v>2</v>
      </c>
      <c r="W38" s="74">
        <v>0</v>
      </c>
      <c r="X38" s="74">
        <v>1</v>
      </c>
      <c r="Y38" s="74">
        <v>2</v>
      </c>
      <c r="Z38" s="74">
        <v>1</v>
      </c>
      <c r="AA38" s="74">
        <v>0</v>
      </c>
      <c r="AB38" s="74">
        <v>4</v>
      </c>
      <c r="AC38" s="74">
        <v>5</v>
      </c>
      <c r="AD38" s="74">
        <v>0</v>
      </c>
      <c r="AE38" s="74">
        <v>0</v>
      </c>
      <c r="AF38" s="74">
        <v>1</v>
      </c>
      <c r="AG38" s="74">
        <v>0</v>
      </c>
      <c r="AH38" s="74">
        <v>0</v>
      </c>
      <c r="AI38" s="74">
        <v>1</v>
      </c>
      <c r="AJ38" s="74">
        <v>0</v>
      </c>
      <c r="AK38" s="74"/>
      <c r="AL38" s="74"/>
    </row>
    <row r="39" spans="1:38" s="23" customFormat="1" ht="16" x14ac:dyDescent="0.25">
      <c r="A39" s="22"/>
      <c r="B39" s="13" t="s">
        <v>30</v>
      </c>
      <c r="C39" s="73">
        <v>0</v>
      </c>
      <c r="D39" s="73">
        <v>0</v>
      </c>
      <c r="E39" s="73">
        <v>1</v>
      </c>
      <c r="F39" s="73">
        <v>0</v>
      </c>
      <c r="G39" s="73">
        <v>4</v>
      </c>
      <c r="H39" s="73">
        <v>2</v>
      </c>
      <c r="I39" s="73">
        <v>1</v>
      </c>
      <c r="J39" s="73">
        <v>3</v>
      </c>
      <c r="K39" s="73">
        <v>1</v>
      </c>
      <c r="L39" s="73">
        <v>1</v>
      </c>
      <c r="M39" s="73">
        <v>2</v>
      </c>
      <c r="N39" s="73">
        <v>0</v>
      </c>
      <c r="O39" s="73">
        <v>1</v>
      </c>
      <c r="P39" s="73">
        <v>1</v>
      </c>
      <c r="Q39" s="73">
        <v>2</v>
      </c>
      <c r="R39" s="73">
        <v>2</v>
      </c>
      <c r="S39" s="73">
        <v>1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2</v>
      </c>
      <c r="AA39" s="73">
        <v>1</v>
      </c>
      <c r="AB39" s="73">
        <v>1</v>
      </c>
      <c r="AC39" s="73">
        <v>0</v>
      </c>
      <c r="AD39" s="73">
        <v>0</v>
      </c>
      <c r="AE39" s="73">
        <v>0</v>
      </c>
      <c r="AF39" s="73">
        <v>0</v>
      </c>
      <c r="AG39" s="73">
        <v>0</v>
      </c>
      <c r="AH39" s="73">
        <v>0</v>
      </c>
      <c r="AI39" s="73">
        <v>0</v>
      </c>
      <c r="AJ39" s="73">
        <v>1</v>
      </c>
      <c r="AK39" s="73"/>
      <c r="AL39" s="73"/>
    </row>
    <row r="40" spans="1:38" s="30" customFormat="1" ht="15" x14ac:dyDescent="0.25">
      <c r="B40" s="26" t="s">
        <v>305</v>
      </c>
      <c r="C40" s="86">
        <v>68</v>
      </c>
      <c r="D40" s="86">
        <v>2</v>
      </c>
      <c r="E40" s="86">
        <v>1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1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/>
      <c r="AL40" s="86"/>
    </row>
    <row r="41" spans="1:38" s="23" customFormat="1" ht="16.5" customHeight="1" x14ac:dyDescent="0.25">
      <c r="A41" s="22"/>
      <c r="B41" s="69" t="s">
        <v>457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</row>
    <row r="42" spans="1:38" s="11" customFormat="1" ht="15" customHeight="1" x14ac:dyDescent="0.3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0"/>
      <c r="AE42" s="20"/>
      <c r="AF42" s="20"/>
      <c r="AG42" s="20"/>
      <c r="AH42" s="20"/>
      <c r="AI42" s="20"/>
    </row>
    <row r="43" spans="1:38" ht="33.75" customHeight="1" x14ac:dyDescent="0.35">
      <c r="B43" s="129" t="s">
        <v>126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</row>
  </sheetData>
  <mergeCells count="1">
    <mergeCell ref="B43:AC4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106"/>
  <sheetViews>
    <sheetView workbookViewId="0">
      <pane xSplit="1" topLeftCell="AC1" activePane="topRight" state="frozen"/>
      <selection pane="topRight" activeCell="AC6" sqref="AC6"/>
    </sheetView>
  </sheetViews>
  <sheetFormatPr defaultColWidth="8.7265625" defaultRowHeight="14.5" x14ac:dyDescent="0.35"/>
  <cols>
    <col min="1" max="1" width="45" style="52" customWidth="1"/>
    <col min="2" max="2" width="21" style="52" customWidth="1"/>
    <col min="3" max="5" width="18.81640625" style="52" bestFit="1" customWidth="1"/>
    <col min="6" max="7" width="20" style="52" bestFit="1" customWidth="1"/>
    <col min="8" max="8" width="18.81640625" style="52" bestFit="1" customWidth="1"/>
    <col min="9" max="9" width="20" style="52" bestFit="1" customWidth="1"/>
    <col min="10" max="27" width="18.81640625" style="52" bestFit="1" customWidth="1"/>
    <col min="28" max="28" width="21.26953125" style="52" customWidth="1"/>
    <col min="29" max="29" width="22" style="52" customWidth="1"/>
    <col min="30" max="30" width="20.7265625" style="52" bestFit="1" customWidth="1"/>
    <col min="31" max="31" width="20.26953125" style="52" customWidth="1"/>
    <col min="32" max="35" width="20.81640625" style="52" bestFit="1" customWidth="1"/>
    <col min="36" max="16384" width="8.7265625" style="52"/>
  </cols>
  <sheetData>
    <row r="1" spans="1:37" ht="73" customHeight="1" x14ac:dyDescent="0.35">
      <c r="A1" s="61" t="s">
        <v>462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110"/>
      <c r="AD1" s="110"/>
      <c r="AE1" s="110"/>
      <c r="AF1" s="110"/>
      <c r="AG1" s="110"/>
      <c r="AH1" s="110"/>
    </row>
    <row r="2" spans="1:37" ht="30" x14ac:dyDescent="0.35">
      <c r="A2" s="32" t="s">
        <v>127</v>
      </c>
      <c r="B2" s="33" t="s">
        <v>128</v>
      </c>
      <c r="C2" s="33" t="s">
        <v>129</v>
      </c>
      <c r="D2" s="33" t="s">
        <v>130</v>
      </c>
      <c r="E2" s="33" t="s">
        <v>131</v>
      </c>
      <c r="F2" s="33" t="s">
        <v>132</v>
      </c>
      <c r="G2" s="33" t="s">
        <v>133</v>
      </c>
      <c r="H2" s="33" t="s">
        <v>134</v>
      </c>
      <c r="I2" s="33" t="s">
        <v>135</v>
      </c>
      <c r="J2" s="33" t="s">
        <v>136</v>
      </c>
      <c r="K2" s="33" t="s">
        <v>137</v>
      </c>
      <c r="L2" s="33" t="s">
        <v>138</v>
      </c>
      <c r="M2" s="33" t="s">
        <v>139</v>
      </c>
      <c r="N2" s="33" t="s">
        <v>140</v>
      </c>
      <c r="O2" s="33" t="s">
        <v>141</v>
      </c>
      <c r="P2" s="33" t="s">
        <v>142</v>
      </c>
      <c r="Q2" s="33" t="s">
        <v>143</v>
      </c>
      <c r="R2" s="33" t="s">
        <v>144</v>
      </c>
      <c r="S2" s="33" t="s">
        <v>145</v>
      </c>
      <c r="T2" s="33" t="s">
        <v>146</v>
      </c>
      <c r="U2" s="33" t="s">
        <v>147</v>
      </c>
      <c r="V2" s="33" t="s">
        <v>148</v>
      </c>
      <c r="W2" s="33" t="s">
        <v>149</v>
      </c>
      <c r="X2" s="33" t="s">
        <v>150</v>
      </c>
      <c r="Y2" s="33" t="s">
        <v>151</v>
      </c>
      <c r="Z2" s="33" t="s">
        <v>152</v>
      </c>
      <c r="AA2" s="33" t="s">
        <v>153</v>
      </c>
      <c r="AB2" s="33" t="s">
        <v>154</v>
      </c>
      <c r="AC2" s="33" t="s">
        <v>454</v>
      </c>
      <c r="AD2" s="33" t="s">
        <v>480</v>
      </c>
      <c r="AE2" s="33" t="s">
        <v>480</v>
      </c>
      <c r="AF2" s="33" t="s">
        <v>538</v>
      </c>
      <c r="AG2" s="33" t="s">
        <v>537</v>
      </c>
      <c r="AH2" s="40" t="s">
        <v>543</v>
      </c>
      <c r="AI2" s="40" t="s">
        <v>544</v>
      </c>
      <c r="AJ2" s="40" t="s">
        <v>545</v>
      </c>
      <c r="AK2" s="40" t="s">
        <v>546</v>
      </c>
    </row>
    <row r="3" spans="1:37" ht="15" x14ac:dyDescent="0.35">
      <c r="A3" s="6" t="s">
        <v>0</v>
      </c>
      <c r="B3" s="7">
        <v>44996569.75</v>
      </c>
      <c r="C3" s="7">
        <v>85421441.260000005</v>
      </c>
      <c r="D3" s="7">
        <v>71297775.079999998</v>
      </c>
      <c r="E3" s="7">
        <v>60537858.949999996</v>
      </c>
      <c r="F3" s="7">
        <v>106537174.5</v>
      </c>
      <c r="G3" s="7">
        <v>118039773.78000002</v>
      </c>
      <c r="H3" s="7">
        <v>77732412.969999999</v>
      </c>
      <c r="I3" s="7">
        <v>127726211.91</v>
      </c>
      <c r="J3" s="7">
        <v>84358027.230000004</v>
      </c>
      <c r="K3" s="7">
        <v>83485349.480000004</v>
      </c>
      <c r="L3" s="7">
        <v>78016476.960000008</v>
      </c>
      <c r="M3" s="7">
        <v>64219550.649999999</v>
      </c>
      <c r="N3" s="7">
        <v>55370389.130000003</v>
      </c>
      <c r="O3" s="7">
        <v>56835143.210000001</v>
      </c>
      <c r="P3" s="7">
        <v>50685038.460000001</v>
      </c>
      <c r="Q3" s="7">
        <v>31361472.399999999</v>
      </c>
      <c r="R3" s="7">
        <v>51627601.999999993</v>
      </c>
      <c r="S3" s="7">
        <v>37684964</v>
      </c>
      <c r="T3" s="7">
        <v>25495294.5</v>
      </c>
      <c r="U3" s="7">
        <v>42204360.700000003</v>
      </c>
      <c r="V3" s="7">
        <v>25292923.199999999</v>
      </c>
      <c r="W3" s="7">
        <v>22264645.529999997</v>
      </c>
      <c r="X3" s="7">
        <v>72831478.400000006</v>
      </c>
      <c r="Y3" s="7">
        <v>91223935</v>
      </c>
      <c r="Z3" s="7">
        <v>58974949.259999998</v>
      </c>
      <c r="AA3" s="7">
        <v>74442561.849999994</v>
      </c>
      <c r="AB3" s="7">
        <v>48843980.780000009</v>
      </c>
      <c r="AC3" s="7">
        <v>43875670.779999994</v>
      </c>
      <c r="AD3" s="7">
        <v>29675003.41</v>
      </c>
      <c r="AE3" s="7">
        <v>53093257.039999992</v>
      </c>
      <c r="AF3" s="7">
        <v>37188639.219999999</v>
      </c>
      <c r="AG3" s="7">
        <v>63767926.74000001</v>
      </c>
      <c r="AH3" s="7">
        <v>48880129.539999999</v>
      </c>
      <c r="AI3" s="7">
        <v>56617822.930000007</v>
      </c>
      <c r="AJ3" s="7"/>
      <c r="AK3" s="7"/>
    </row>
    <row r="4" spans="1:37" ht="16" x14ac:dyDescent="0.35">
      <c r="A4" s="8" t="s">
        <v>164</v>
      </c>
      <c r="B4" s="38">
        <v>2706999.87</v>
      </c>
      <c r="C4" s="38">
        <v>6538774.0300000003</v>
      </c>
      <c r="D4" s="38">
        <v>4921296.72</v>
      </c>
      <c r="E4" s="38">
        <v>5040389.05</v>
      </c>
      <c r="F4" s="38">
        <v>7347559.75</v>
      </c>
      <c r="G4" s="38">
        <v>7124817.3599999994</v>
      </c>
      <c r="H4" s="38">
        <v>9593690.629999999</v>
      </c>
      <c r="I4" s="38">
        <v>5287947.59</v>
      </c>
      <c r="J4" s="38">
        <v>8007370.3799999999</v>
      </c>
      <c r="K4" s="38">
        <v>10790645.540000001</v>
      </c>
      <c r="L4" s="38">
        <v>5737233.7400000002</v>
      </c>
      <c r="M4" s="38">
        <v>5700835.7100000009</v>
      </c>
      <c r="N4" s="38">
        <v>3925025.96</v>
      </c>
      <c r="O4" s="38">
        <v>6151245.6799999997</v>
      </c>
      <c r="P4" s="38">
        <v>3444257.3</v>
      </c>
      <c r="Q4" s="38">
        <v>535303.6</v>
      </c>
      <c r="R4" s="38">
        <v>9015213.5</v>
      </c>
      <c r="S4" s="38">
        <v>4028932</v>
      </c>
      <c r="T4" s="38">
        <v>1130966.1000000001</v>
      </c>
      <c r="U4" s="38">
        <v>3806071.6</v>
      </c>
      <c r="V4" s="38">
        <v>2132700.2999999998</v>
      </c>
      <c r="W4" s="38">
        <v>2685680</v>
      </c>
      <c r="X4" s="38">
        <v>10938453.5</v>
      </c>
      <c r="Y4" s="38">
        <v>21204654.100000001</v>
      </c>
      <c r="Z4" s="38">
        <v>8802805.9100000001</v>
      </c>
      <c r="AA4" s="38">
        <v>9682471.5700000003</v>
      </c>
      <c r="AB4" s="38">
        <v>8433053.129999999</v>
      </c>
      <c r="AC4" s="38">
        <v>16507993.399999999</v>
      </c>
      <c r="AD4" s="38">
        <v>6729227.9199999999</v>
      </c>
      <c r="AE4" s="38">
        <v>8854891.4199999999</v>
      </c>
      <c r="AF4" s="38">
        <v>11223337.93</v>
      </c>
      <c r="AG4" s="38">
        <v>10679189.99</v>
      </c>
      <c r="AH4" s="38">
        <v>11204954.899999999</v>
      </c>
      <c r="AI4" s="38">
        <v>10039277.27</v>
      </c>
      <c r="AJ4" s="38"/>
      <c r="AK4" s="38"/>
    </row>
    <row r="5" spans="1:37" ht="16" x14ac:dyDescent="0.35">
      <c r="A5" s="9" t="s">
        <v>168</v>
      </c>
      <c r="B5" s="37">
        <v>6233286.0800000001</v>
      </c>
      <c r="C5" s="37">
        <v>12640313.960000001</v>
      </c>
      <c r="D5" s="37">
        <v>11514127.890000001</v>
      </c>
      <c r="E5" s="37">
        <v>5280564.8599999994</v>
      </c>
      <c r="F5" s="37">
        <v>11033816.700000001</v>
      </c>
      <c r="G5" s="37">
        <v>9715448.6900000013</v>
      </c>
      <c r="H5" s="37">
        <v>6440165.2000000002</v>
      </c>
      <c r="I5" s="37">
        <v>10835787.049999999</v>
      </c>
      <c r="J5" s="37">
        <v>7583853.6799999988</v>
      </c>
      <c r="K5" s="37">
        <v>10124526.210000001</v>
      </c>
      <c r="L5" s="37">
        <v>12079429.199999999</v>
      </c>
      <c r="M5" s="37">
        <v>4311492.2699999996</v>
      </c>
      <c r="N5" s="37">
        <v>2769743.0100000002</v>
      </c>
      <c r="O5" s="37">
        <v>2689906.56</v>
      </c>
      <c r="P5" s="37">
        <v>4165828.5</v>
      </c>
      <c r="Q5" s="37">
        <v>1924240.1</v>
      </c>
      <c r="R5" s="37">
        <v>530601</v>
      </c>
      <c r="S5" s="37">
        <v>1736500</v>
      </c>
      <c r="T5" s="37">
        <v>3558343</v>
      </c>
      <c r="U5" s="37">
        <v>539636</v>
      </c>
      <c r="V5" s="37">
        <v>2379291.7999999998</v>
      </c>
      <c r="W5" s="37">
        <v>0</v>
      </c>
      <c r="X5" s="37">
        <v>4516004.5999999996</v>
      </c>
      <c r="Y5" s="37">
        <v>7461522</v>
      </c>
      <c r="Z5" s="37">
        <v>1854180</v>
      </c>
      <c r="AA5" s="37">
        <v>3580423.28</v>
      </c>
      <c r="AB5" s="37">
        <v>1381791</v>
      </c>
      <c r="AC5" s="37">
        <v>2671978.25</v>
      </c>
      <c r="AD5" s="37">
        <v>1017084</v>
      </c>
      <c r="AE5" s="37">
        <v>0</v>
      </c>
      <c r="AF5" s="37">
        <v>2303282.38</v>
      </c>
      <c r="AG5" s="37">
        <v>2632798.7400000002</v>
      </c>
      <c r="AH5" s="37">
        <v>1599999</v>
      </c>
      <c r="AI5" s="37">
        <v>8455524</v>
      </c>
      <c r="AJ5" s="37"/>
      <c r="AK5" s="37"/>
    </row>
    <row r="6" spans="1:37" ht="16" x14ac:dyDescent="0.35">
      <c r="A6" s="8" t="s">
        <v>159</v>
      </c>
      <c r="B6" s="38">
        <v>12223360.810000001</v>
      </c>
      <c r="C6" s="38">
        <v>17785281.439999998</v>
      </c>
      <c r="D6" s="38">
        <v>13805638.73</v>
      </c>
      <c r="E6" s="38">
        <v>16072221.409999998</v>
      </c>
      <c r="F6" s="38">
        <v>23721242.450000003</v>
      </c>
      <c r="G6" s="38">
        <v>24367254.689999998</v>
      </c>
      <c r="H6" s="38">
        <v>18566609.949999996</v>
      </c>
      <c r="I6" s="38">
        <v>26293944.860000003</v>
      </c>
      <c r="J6" s="38">
        <v>27194213.199999996</v>
      </c>
      <c r="K6" s="38">
        <v>24128131.879999999</v>
      </c>
      <c r="L6" s="38">
        <v>22394212.59</v>
      </c>
      <c r="M6" s="38">
        <v>20311851.040000003</v>
      </c>
      <c r="N6" s="38">
        <v>15102950.66</v>
      </c>
      <c r="O6" s="38">
        <v>15559504.299999997</v>
      </c>
      <c r="P6" s="38">
        <v>15360221.99</v>
      </c>
      <c r="Q6" s="38">
        <v>8661317.8000000007</v>
      </c>
      <c r="R6" s="38">
        <v>9813660.7999999989</v>
      </c>
      <c r="S6" s="38">
        <v>5938148.5</v>
      </c>
      <c r="T6" s="38">
        <v>6412382</v>
      </c>
      <c r="U6" s="38">
        <v>5581027.5999999996</v>
      </c>
      <c r="V6" s="38">
        <v>2291619.9000000004</v>
      </c>
      <c r="W6" s="38">
        <v>1814328</v>
      </c>
      <c r="X6" s="38">
        <v>13990210.9</v>
      </c>
      <c r="Y6" s="38">
        <v>13129849.4</v>
      </c>
      <c r="Z6" s="38">
        <v>15105820.059999999</v>
      </c>
      <c r="AA6" s="38">
        <v>16295365.209999999</v>
      </c>
      <c r="AB6" s="38">
        <v>8355525.1600000001</v>
      </c>
      <c r="AC6" s="38">
        <v>5098985.1399999997</v>
      </c>
      <c r="AD6" s="38">
        <v>2377803.2000000002</v>
      </c>
      <c r="AE6" s="38">
        <v>2913167.5300000003</v>
      </c>
      <c r="AF6" s="38">
        <v>3008419.8200000003</v>
      </c>
      <c r="AG6" s="38">
        <v>1324929.06</v>
      </c>
      <c r="AH6" s="38">
        <v>5726078.9500000002</v>
      </c>
      <c r="AI6" s="38">
        <v>6842928.04</v>
      </c>
      <c r="AJ6" s="38"/>
      <c r="AK6" s="38"/>
    </row>
    <row r="7" spans="1:37" ht="16" x14ac:dyDescent="0.35">
      <c r="A7" s="9" t="s">
        <v>225</v>
      </c>
      <c r="B7" s="37">
        <v>495335.83</v>
      </c>
      <c r="C7" s="37">
        <v>493363</v>
      </c>
      <c r="D7" s="37">
        <v>507899.6</v>
      </c>
      <c r="E7" s="37">
        <v>648158.56000000006</v>
      </c>
      <c r="F7" s="37">
        <v>511451.53999999992</v>
      </c>
      <c r="G7" s="37">
        <v>867925</v>
      </c>
      <c r="H7" s="37">
        <v>165944</v>
      </c>
      <c r="I7" s="37">
        <v>160067.5</v>
      </c>
      <c r="J7" s="37">
        <v>1221669.2</v>
      </c>
      <c r="K7" s="37">
        <v>458836</v>
      </c>
      <c r="L7" s="37">
        <v>537800</v>
      </c>
      <c r="M7" s="37">
        <v>225000</v>
      </c>
      <c r="N7" s="37">
        <v>483128.94</v>
      </c>
      <c r="O7" s="37">
        <v>717211.46</v>
      </c>
      <c r="P7" s="37">
        <v>320000</v>
      </c>
      <c r="Q7" s="37">
        <v>0</v>
      </c>
      <c r="R7" s="37">
        <v>0</v>
      </c>
      <c r="S7" s="37">
        <v>0</v>
      </c>
      <c r="T7" s="37">
        <v>0</v>
      </c>
      <c r="U7" s="37">
        <v>1524140</v>
      </c>
      <c r="V7" s="37">
        <v>0</v>
      </c>
      <c r="W7" s="37">
        <v>728464.7</v>
      </c>
      <c r="X7" s="37">
        <v>683536</v>
      </c>
      <c r="Y7" s="37">
        <v>1187854.8</v>
      </c>
      <c r="Z7" s="37">
        <v>150000</v>
      </c>
      <c r="AA7" s="37">
        <v>1547558.3</v>
      </c>
      <c r="AB7" s="37">
        <v>613295.5</v>
      </c>
      <c r="AC7" s="37">
        <v>533170</v>
      </c>
      <c r="AD7" s="37">
        <v>0</v>
      </c>
      <c r="AE7" s="37">
        <v>1019066.01</v>
      </c>
      <c r="AF7" s="37">
        <v>0</v>
      </c>
      <c r="AG7" s="37">
        <v>2218746.2000000002</v>
      </c>
      <c r="AH7" s="37">
        <v>0</v>
      </c>
      <c r="AI7" s="37">
        <v>4721670.01</v>
      </c>
      <c r="AJ7" s="37"/>
      <c r="AK7" s="37"/>
    </row>
    <row r="8" spans="1:37" ht="16" x14ac:dyDescent="0.35">
      <c r="A8" s="8" t="s">
        <v>458</v>
      </c>
      <c r="B8" s="38">
        <v>3089515.7800000003</v>
      </c>
      <c r="C8" s="38">
        <v>4851773.5399999991</v>
      </c>
      <c r="D8" s="38">
        <v>1626841.8599999999</v>
      </c>
      <c r="E8" s="38">
        <v>2401366.08</v>
      </c>
      <c r="F8" s="38">
        <v>4385305.9499999993</v>
      </c>
      <c r="G8" s="38">
        <v>9057337.8000000007</v>
      </c>
      <c r="H8" s="38">
        <v>1911334.4100000001</v>
      </c>
      <c r="I8" s="38">
        <v>2003274.83</v>
      </c>
      <c r="J8" s="38">
        <v>2250162.36</v>
      </c>
      <c r="K8" s="38">
        <v>2071755.64</v>
      </c>
      <c r="L8" s="38">
        <v>307351.5</v>
      </c>
      <c r="M8" s="38">
        <v>923607</v>
      </c>
      <c r="N8" s="38">
        <v>2363318.52</v>
      </c>
      <c r="O8" s="38">
        <v>1617099.38</v>
      </c>
      <c r="P8" s="38">
        <v>511760</v>
      </c>
      <c r="Q8" s="38">
        <v>4010095</v>
      </c>
      <c r="R8" s="38">
        <v>2048770</v>
      </c>
      <c r="S8" s="38">
        <v>1000144</v>
      </c>
      <c r="T8" s="38">
        <v>2660984.9</v>
      </c>
      <c r="U8" s="38">
        <v>4043692.5</v>
      </c>
      <c r="V8" s="38">
        <v>3150357.7</v>
      </c>
      <c r="W8" s="38">
        <v>1868238.79</v>
      </c>
      <c r="X8" s="38">
        <v>2483771.5</v>
      </c>
      <c r="Y8" s="38">
        <v>3728585.2</v>
      </c>
      <c r="Z8" s="38">
        <v>2060767</v>
      </c>
      <c r="AA8" s="38">
        <v>2549274.0099999998</v>
      </c>
      <c r="AB8" s="38">
        <v>1678441.5</v>
      </c>
      <c r="AC8" s="38">
        <v>1610500</v>
      </c>
      <c r="AD8" s="38">
        <v>1007400</v>
      </c>
      <c r="AE8" s="38">
        <v>3010747.56</v>
      </c>
      <c r="AF8" s="38">
        <v>7803675.9100000001</v>
      </c>
      <c r="AG8" s="38">
        <v>3834057.92</v>
      </c>
      <c r="AH8" s="38">
        <v>2053655.4100000001</v>
      </c>
      <c r="AI8" s="38">
        <v>3457117.6</v>
      </c>
      <c r="AJ8" s="38"/>
      <c r="AK8" s="38"/>
    </row>
    <row r="9" spans="1:37" ht="16" x14ac:dyDescent="0.35">
      <c r="A9" s="9" t="s">
        <v>169</v>
      </c>
      <c r="B9" s="37">
        <v>6039775.1000000006</v>
      </c>
      <c r="C9" s="37">
        <v>10512603.229999999</v>
      </c>
      <c r="D9" s="37">
        <v>12635874.629999995</v>
      </c>
      <c r="E9" s="37">
        <v>11824759.15</v>
      </c>
      <c r="F9" s="37">
        <v>36696538.139999993</v>
      </c>
      <c r="G9" s="37">
        <v>28741220.039999999</v>
      </c>
      <c r="H9" s="37">
        <v>15849238.939999998</v>
      </c>
      <c r="I9" s="37">
        <v>34812463.519999996</v>
      </c>
      <c r="J9" s="37">
        <v>18238336.890000004</v>
      </c>
      <c r="K9" s="37">
        <v>9747729.6500000004</v>
      </c>
      <c r="L9" s="37">
        <v>10291437.58</v>
      </c>
      <c r="M9" s="37">
        <v>9141129.7800000012</v>
      </c>
      <c r="N9" s="37">
        <v>10634506.800000001</v>
      </c>
      <c r="O9" s="37">
        <v>8818437.5399999991</v>
      </c>
      <c r="P9" s="37">
        <v>4253526.8</v>
      </c>
      <c r="Q9" s="37">
        <v>2682892.9</v>
      </c>
      <c r="R9" s="37">
        <v>8859521.6999999993</v>
      </c>
      <c r="S9" s="37">
        <v>3675031</v>
      </c>
      <c r="T9" s="37">
        <v>5152678</v>
      </c>
      <c r="U9" s="37">
        <v>1626158</v>
      </c>
      <c r="V9" s="37">
        <v>1252513</v>
      </c>
      <c r="W9" s="37">
        <v>519558</v>
      </c>
      <c r="X9" s="37">
        <v>21772476.699999999</v>
      </c>
      <c r="Y9" s="37">
        <v>2610096.6</v>
      </c>
      <c r="Z9" s="37">
        <v>4724082.5199999996</v>
      </c>
      <c r="AA9" s="37">
        <v>10687990.4</v>
      </c>
      <c r="AB9" s="37">
        <v>7844873.9699999997</v>
      </c>
      <c r="AC9" s="37">
        <v>914980.12</v>
      </c>
      <c r="AD9" s="37">
        <v>4504180</v>
      </c>
      <c r="AE9" s="37">
        <v>2669137.98</v>
      </c>
      <c r="AF9" s="37">
        <v>2246480</v>
      </c>
      <c r="AG9" s="37">
        <v>3663375.2</v>
      </c>
      <c r="AH9" s="37">
        <v>1740113.97</v>
      </c>
      <c r="AI9" s="37">
        <v>2911323.95</v>
      </c>
      <c r="AJ9" s="37"/>
      <c r="AK9" s="37"/>
    </row>
    <row r="10" spans="1:37" ht="16" x14ac:dyDescent="0.35">
      <c r="A10" s="8" t="s">
        <v>157</v>
      </c>
      <c r="B10" s="38">
        <v>5905968.71</v>
      </c>
      <c r="C10" s="38">
        <v>12412906.200000001</v>
      </c>
      <c r="D10" s="38">
        <v>11718793.23</v>
      </c>
      <c r="E10" s="38">
        <v>9751078</v>
      </c>
      <c r="F10" s="38">
        <v>4288496.6100000003</v>
      </c>
      <c r="G10" s="38">
        <v>7645995.959999999</v>
      </c>
      <c r="H10" s="38">
        <v>8029251.6999999993</v>
      </c>
      <c r="I10" s="38">
        <v>11062377.540000001</v>
      </c>
      <c r="J10" s="38">
        <v>10870606.380000001</v>
      </c>
      <c r="K10" s="38">
        <v>11841339.500000002</v>
      </c>
      <c r="L10" s="38">
        <v>11014601.490000002</v>
      </c>
      <c r="M10" s="38">
        <v>8538535.540000001</v>
      </c>
      <c r="N10" s="38">
        <v>8430028.75</v>
      </c>
      <c r="O10" s="38">
        <v>9782566.2999999989</v>
      </c>
      <c r="P10" s="38">
        <v>10079207.16</v>
      </c>
      <c r="Q10" s="38">
        <v>3087510</v>
      </c>
      <c r="R10" s="38">
        <v>6717818.0999999996</v>
      </c>
      <c r="S10" s="38">
        <v>4773069.0999999996</v>
      </c>
      <c r="T10" s="38">
        <v>2330008.5</v>
      </c>
      <c r="U10" s="38">
        <v>11222780.1</v>
      </c>
      <c r="V10" s="38">
        <v>5762680.0999999996</v>
      </c>
      <c r="W10" s="38">
        <v>7785007.2000000002</v>
      </c>
      <c r="X10" s="38">
        <v>7458642.1999999993</v>
      </c>
      <c r="Y10" s="38">
        <v>9463651.9000000022</v>
      </c>
      <c r="Z10" s="38">
        <v>9283720.5899999999</v>
      </c>
      <c r="AA10" s="38">
        <v>7292400.5600000005</v>
      </c>
      <c r="AB10" s="38">
        <v>8615841.8100000005</v>
      </c>
      <c r="AC10" s="38">
        <v>4441106.1099999994</v>
      </c>
      <c r="AD10" s="38">
        <v>1612211</v>
      </c>
      <c r="AE10" s="38">
        <v>3940555.14</v>
      </c>
      <c r="AF10" s="38">
        <v>3492633.0700000003</v>
      </c>
      <c r="AG10" s="38">
        <v>1306792</v>
      </c>
      <c r="AH10" s="38">
        <v>2243800.5</v>
      </c>
      <c r="AI10" s="38">
        <v>2645520</v>
      </c>
      <c r="AJ10" s="38"/>
      <c r="AK10" s="38"/>
    </row>
    <row r="11" spans="1:37" ht="16" x14ac:dyDescent="0.35">
      <c r="A11" s="9" t="s">
        <v>160</v>
      </c>
      <c r="B11" s="37">
        <v>906400</v>
      </c>
      <c r="C11" s="37">
        <v>4573161.9000000004</v>
      </c>
      <c r="D11" s="37">
        <v>2431436</v>
      </c>
      <c r="E11" s="37">
        <v>812210.28</v>
      </c>
      <c r="F11" s="37">
        <v>1834258.09</v>
      </c>
      <c r="G11" s="37">
        <v>2764365</v>
      </c>
      <c r="H11" s="37">
        <v>3277100.93</v>
      </c>
      <c r="I11" s="37">
        <v>2273568</v>
      </c>
      <c r="J11" s="37">
        <v>1145492</v>
      </c>
      <c r="K11" s="37">
        <v>958339.27</v>
      </c>
      <c r="L11" s="37">
        <v>957729.41999999993</v>
      </c>
      <c r="M11" s="37">
        <v>1447263.6099999999</v>
      </c>
      <c r="N11" s="37">
        <v>622701</v>
      </c>
      <c r="O11" s="37">
        <v>2534174.9900000002</v>
      </c>
      <c r="P11" s="37">
        <v>1859845.42</v>
      </c>
      <c r="Q11" s="37">
        <v>0</v>
      </c>
      <c r="R11" s="37">
        <v>647186</v>
      </c>
      <c r="S11" s="37">
        <v>504900</v>
      </c>
      <c r="T11" s="37">
        <v>502080</v>
      </c>
      <c r="U11" s="37">
        <v>0</v>
      </c>
      <c r="V11" s="37">
        <v>601975.5</v>
      </c>
      <c r="W11" s="37">
        <v>0</v>
      </c>
      <c r="X11" s="37">
        <v>305000</v>
      </c>
      <c r="Y11" s="37">
        <v>1726007</v>
      </c>
      <c r="Z11" s="37">
        <v>4171162.8</v>
      </c>
      <c r="AA11" s="37">
        <v>1812800</v>
      </c>
      <c r="AB11" s="37">
        <v>0</v>
      </c>
      <c r="AC11" s="37">
        <v>2268855.4699999997</v>
      </c>
      <c r="AD11" s="37">
        <v>2015738.1099999999</v>
      </c>
      <c r="AE11" s="37">
        <v>11283888.249999998</v>
      </c>
      <c r="AF11" s="37">
        <v>1012025.47</v>
      </c>
      <c r="AG11" s="37">
        <v>1774256</v>
      </c>
      <c r="AH11" s="37">
        <v>1573716.1</v>
      </c>
      <c r="AI11" s="37">
        <v>2581836.5999999996</v>
      </c>
      <c r="AJ11" s="37"/>
      <c r="AK11" s="37"/>
    </row>
    <row r="12" spans="1:37" ht="16" x14ac:dyDescent="0.35">
      <c r="A12" s="8" t="s">
        <v>182</v>
      </c>
      <c r="B12" s="38">
        <v>888463.25</v>
      </c>
      <c r="C12" s="38">
        <v>1603794.98</v>
      </c>
      <c r="D12" s="38">
        <v>843962.26</v>
      </c>
      <c r="E12" s="38">
        <v>454900</v>
      </c>
      <c r="F12" s="38">
        <v>150000</v>
      </c>
      <c r="G12" s="38">
        <v>997176.02</v>
      </c>
      <c r="H12" s="38">
        <v>758009.65999999992</v>
      </c>
      <c r="I12" s="38">
        <v>1003790.94</v>
      </c>
      <c r="J12" s="38">
        <v>1394999</v>
      </c>
      <c r="K12" s="38">
        <v>303450</v>
      </c>
      <c r="L12" s="38">
        <v>489262.22</v>
      </c>
      <c r="M12" s="38">
        <v>1010344.9</v>
      </c>
      <c r="N12" s="38">
        <v>1130422.8399999999</v>
      </c>
      <c r="O12" s="38">
        <v>638915</v>
      </c>
      <c r="P12" s="38">
        <v>450000</v>
      </c>
      <c r="Q12" s="38">
        <v>500000</v>
      </c>
      <c r="R12" s="38">
        <v>300000</v>
      </c>
      <c r="S12" s="38">
        <v>2556410</v>
      </c>
      <c r="T12" s="38">
        <v>520000</v>
      </c>
      <c r="U12" s="38">
        <v>0</v>
      </c>
      <c r="V12" s="38">
        <v>2085334.9</v>
      </c>
      <c r="W12" s="38">
        <v>1049525</v>
      </c>
      <c r="X12" s="38">
        <v>1037035</v>
      </c>
      <c r="Y12" s="38">
        <v>2061915.6</v>
      </c>
      <c r="Z12" s="38">
        <v>1900330</v>
      </c>
      <c r="AA12" s="38">
        <v>150000</v>
      </c>
      <c r="AB12" s="38">
        <v>0</v>
      </c>
      <c r="AC12" s="38">
        <v>651847.5</v>
      </c>
      <c r="AD12" s="38">
        <v>0</v>
      </c>
      <c r="AE12" s="38">
        <v>1000000</v>
      </c>
      <c r="AF12" s="38">
        <v>0</v>
      </c>
      <c r="AG12" s="38">
        <v>6816174</v>
      </c>
      <c r="AH12" s="38">
        <v>1703351</v>
      </c>
      <c r="AI12" s="38">
        <v>2515000</v>
      </c>
      <c r="AJ12" s="38"/>
      <c r="AK12" s="38"/>
    </row>
    <row r="13" spans="1:37" ht="16" x14ac:dyDescent="0.35">
      <c r="A13" s="9" t="s">
        <v>194</v>
      </c>
      <c r="B13" s="37">
        <v>0</v>
      </c>
      <c r="C13" s="37">
        <v>176800</v>
      </c>
      <c r="D13" s="37">
        <v>0</v>
      </c>
      <c r="E13" s="37">
        <v>0</v>
      </c>
      <c r="F13" s="37">
        <v>0</v>
      </c>
      <c r="G13" s="37">
        <v>0</v>
      </c>
      <c r="H13" s="37">
        <v>540167.48</v>
      </c>
      <c r="I13" s="37">
        <v>184321.35</v>
      </c>
      <c r="J13" s="37">
        <v>0</v>
      </c>
      <c r="K13" s="37">
        <v>0</v>
      </c>
      <c r="L13" s="37">
        <v>0</v>
      </c>
      <c r="M13" s="37">
        <v>0</v>
      </c>
      <c r="N13" s="37">
        <v>174177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566016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524193</v>
      </c>
      <c r="AC13" s="37">
        <v>0</v>
      </c>
      <c r="AD13" s="37">
        <v>0</v>
      </c>
      <c r="AE13" s="37">
        <v>566016</v>
      </c>
      <c r="AF13" s="37">
        <v>0</v>
      </c>
      <c r="AG13" s="37">
        <v>669634.14</v>
      </c>
      <c r="AH13" s="37">
        <v>0</v>
      </c>
      <c r="AI13" s="37">
        <v>2177799.77</v>
      </c>
      <c r="AJ13" s="37"/>
      <c r="AK13" s="37"/>
    </row>
    <row r="14" spans="1:37" ht="16" x14ac:dyDescent="0.35">
      <c r="A14" s="8" t="s">
        <v>162</v>
      </c>
      <c r="B14" s="38">
        <v>1270395.48</v>
      </c>
      <c r="C14" s="38">
        <v>3166304.54</v>
      </c>
      <c r="D14" s="38">
        <v>1015893.03</v>
      </c>
      <c r="E14" s="38">
        <v>1534350.67</v>
      </c>
      <c r="F14" s="38">
        <v>900000</v>
      </c>
      <c r="G14" s="38">
        <v>2511954.6399999997</v>
      </c>
      <c r="H14" s="38">
        <v>1544428</v>
      </c>
      <c r="I14" s="38">
        <v>1128549.5</v>
      </c>
      <c r="J14" s="38">
        <v>1009389.21</v>
      </c>
      <c r="K14" s="38">
        <v>2010927.1400000001</v>
      </c>
      <c r="L14" s="38">
        <v>3142350.73</v>
      </c>
      <c r="M14" s="38">
        <v>150000</v>
      </c>
      <c r="N14" s="38">
        <v>940845</v>
      </c>
      <c r="O14" s="38">
        <v>1111805</v>
      </c>
      <c r="P14" s="38">
        <v>1755004.63</v>
      </c>
      <c r="Q14" s="38">
        <v>0</v>
      </c>
      <c r="R14" s="38">
        <v>1173769.5</v>
      </c>
      <c r="S14" s="38">
        <v>2001414.3</v>
      </c>
      <c r="T14" s="38">
        <v>605000</v>
      </c>
      <c r="U14" s="38">
        <v>1112939.2</v>
      </c>
      <c r="V14" s="38">
        <v>1585248.4</v>
      </c>
      <c r="W14" s="38">
        <v>504530</v>
      </c>
      <c r="X14" s="38">
        <v>150000</v>
      </c>
      <c r="Y14" s="38">
        <v>7103492</v>
      </c>
      <c r="Z14" s="38">
        <v>3332689.2</v>
      </c>
      <c r="AA14" s="38">
        <v>1055000</v>
      </c>
      <c r="AB14" s="38">
        <v>3846840.03</v>
      </c>
      <c r="AC14" s="38">
        <v>1265600</v>
      </c>
      <c r="AD14" s="38">
        <v>1596420</v>
      </c>
      <c r="AE14" s="38">
        <v>10212451.379999999</v>
      </c>
      <c r="AF14" s="38">
        <v>580844</v>
      </c>
      <c r="AG14" s="38">
        <v>5531124.2200000007</v>
      </c>
      <c r="AH14" s="38">
        <v>4423500</v>
      </c>
      <c r="AI14" s="38">
        <v>2091023</v>
      </c>
      <c r="AJ14" s="38"/>
      <c r="AK14" s="38"/>
    </row>
    <row r="15" spans="1:37" ht="16" x14ac:dyDescent="0.35">
      <c r="A15" s="9" t="s">
        <v>165</v>
      </c>
      <c r="B15" s="37">
        <v>779937</v>
      </c>
      <c r="C15" s="37">
        <v>589314</v>
      </c>
      <c r="D15" s="37">
        <v>164972</v>
      </c>
      <c r="E15" s="37">
        <v>151575</v>
      </c>
      <c r="F15" s="37">
        <v>523332</v>
      </c>
      <c r="G15" s="37">
        <v>758150</v>
      </c>
      <c r="H15" s="37">
        <v>456840</v>
      </c>
      <c r="I15" s="37">
        <v>696030.32000000007</v>
      </c>
      <c r="J15" s="37">
        <v>0</v>
      </c>
      <c r="K15" s="37">
        <v>160000</v>
      </c>
      <c r="L15" s="37">
        <v>0</v>
      </c>
      <c r="M15" s="37">
        <v>508115</v>
      </c>
      <c r="N15" s="37">
        <v>0</v>
      </c>
      <c r="O15" s="37">
        <v>0</v>
      </c>
      <c r="P15" s="37">
        <v>158555</v>
      </c>
      <c r="Q15" s="37">
        <v>0</v>
      </c>
      <c r="R15" s="37">
        <v>750000</v>
      </c>
      <c r="S15" s="37">
        <v>0</v>
      </c>
      <c r="T15" s="37">
        <v>0</v>
      </c>
      <c r="U15" s="37">
        <v>0</v>
      </c>
      <c r="V15" s="37">
        <v>501248.5</v>
      </c>
      <c r="W15" s="37">
        <v>0</v>
      </c>
      <c r="X15" s="37">
        <v>570000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750000</v>
      </c>
      <c r="AE15" s="37">
        <v>0</v>
      </c>
      <c r="AF15" s="37">
        <v>0</v>
      </c>
      <c r="AG15" s="37">
        <v>0</v>
      </c>
      <c r="AH15" s="37">
        <v>0</v>
      </c>
      <c r="AI15" s="37">
        <v>1760000</v>
      </c>
      <c r="AJ15" s="37"/>
      <c r="AK15" s="37"/>
    </row>
    <row r="16" spans="1:37" ht="16" x14ac:dyDescent="0.35">
      <c r="A16" s="8" t="s">
        <v>191</v>
      </c>
      <c r="B16" s="38">
        <v>498000</v>
      </c>
      <c r="C16" s="38">
        <v>501296.55</v>
      </c>
      <c r="D16" s="38">
        <v>616447.23</v>
      </c>
      <c r="E16" s="38">
        <v>342620.5</v>
      </c>
      <c r="F16" s="38">
        <v>1622101.5</v>
      </c>
      <c r="G16" s="38">
        <v>1990081.06</v>
      </c>
      <c r="H16" s="38">
        <v>3098037.58</v>
      </c>
      <c r="I16" s="38">
        <v>1186802</v>
      </c>
      <c r="J16" s="38">
        <v>162758.82</v>
      </c>
      <c r="K16" s="38">
        <v>1648721.65</v>
      </c>
      <c r="L16" s="38">
        <v>1972110.14</v>
      </c>
      <c r="M16" s="38">
        <v>758166.58</v>
      </c>
      <c r="N16" s="38">
        <v>301444.83999999997</v>
      </c>
      <c r="O16" s="38">
        <v>2015000</v>
      </c>
      <c r="P16" s="38">
        <v>864967.44</v>
      </c>
      <c r="Q16" s="38">
        <v>3060709</v>
      </c>
      <c r="R16" s="38">
        <v>2129060</v>
      </c>
      <c r="S16" s="38">
        <v>500000</v>
      </c>
      <c r="T16" s="38">
        <v>0</v>
      </c>
      <c r="U16" s="38">
        <v>533537.5</v>
      </c>
      <c r="V16" s="38">
        <v>0</v>
      </c>
      <c r="W16" s="38">
        <v>501065</v>
      </c>
      <c r="X16" s="38">
        <v>1001435</v>
      </c>
      <c r="Y16" s="38">
        <v>2838436.7</v>
      </c>
      <c r="Z16" s="38">
        <v>157048.57999999999</v>
      </c>
      <c r="AA16" s="38">
        <v>7160441</v>
      </c>
      <c r="AB16" s="38">
        <v>2219465</v>
      </c>
      <c r="AC16" s="38">
        <v>0</v>
      </c>
      <c r="AD16" s="38">
        <v>3005878.92</v>
      </c>
      <c r="AE16" s="38">
        <v>0</v>
      </c>
      <c r="AF16" s="38">
        <v>1384899.93</v>
      </c>
      <c r="AG16" s="38">
        <v>1025903</v>
      </c>
      <c r="AH16" s="38">
        <v>9779034.8200000003</v>
      </c>
      <c r="AI16" s="38">
        <v>1758750.6400000001</v>
      </c>
      <c r="AJ16" s="38"/>
      <c r="AK16" s="38"/>
    </row>
    <row r="17" spans="1:37" ht="16" x14ac:dyDescent="0.35">
      <c r="A17" s="9" t="s">
        <v>172</v>
      </c>
      <c r="B17" s="37">
        <v>154210</v>
      </c>
      <c r="C17" s="37">
        <v>1629324</v>
      </c>
      <c r="D17" s="37">
        <v>2771868.5</v>
      </c>
      <c r="E17" s="37">
        <v>814238.2</v>
      </c>
      <c r="F17" s="37">
        <v>1791963.5</v>
      </c>
      <c r="G17" s="37">
        <v>2347286.9</v>
      </c>
      <c r="H17" s="37">
        <v>1012025.3</v>
      </c>
      <c r="I17" s="37">
        <v>2311322</v>
      </c>
      <c r="J17" s="37">
        <v>934536</v>
      </c>
      <c r="K17" s="37">
        <v>823360.5</v>
      </c>
      <c r="L17" s="37">
        <v>804239.42</v>
      </c>
      <c r="M17" s="37">
        <v>1199668.47</v>
      </c>
      <c r="N17" s="37">
        <v>2556326</v>
      </c>
      <c r="O17" s="37">
        <v>160000</v>
      </c>
      <c r="P17" s="37">
        <v>2349800</v>
      </c>
      <c r="Q17" s="37">
        <v>500000</v>
      </c>
      <c r="R17" s="37">
        <v>500000</v>
      </c>
      <c r="S17" s="37">
        <v>0</v>
      </c>
      <c r="T17" s="37">
        <v>0</v>
      </c>
      <c r="U17" s="37">
        <v>500000</v>
      </c>
      <c r="V17" s="37">
        <v>500150</v>
      </c>
      <c r="W17" s="37">
        <v>151323</v>
      </c>
      <c r="X17" s="37">
        <v>858443</v>
      </c>
      <c r="Y17" s="37">
        <v>0</v>
      </c>
      <c r="Z17" s="37">
        <v>1004538</v>
      </c>
      <c r="AA17" s="37">
        <v>1422620.58</v>
      </c>
      <c r="AB17" s="37">
        <v>500000</v>
      </c>
      <c r="AC17" s="37">
        <v>627686.42000000004</v>
      </c>
      <c r="AD17" s="37">
        <v>0</v>
      </c>
      <c r="AE17" s="37">
        <v>1027777</v>
      </c>
      <c r="AF17" s="37">
        <v>0</v>
      </c>
      <c r="AG17" s="37">
        <v>2743842.88</v>
      </c>
      <c r="AH17" s="37">
        <v>1074637.6299999999</v>
      </c>
      <c r="AI17" s="37">
        <v>1613280</v>
      </c>
      <c r="AJ17" s="37"/>
      <c r="AK17" s="37"/>
    </row>
    <row r="18" spans="1:37" ht="16" x14ac:dyDescent="0.35">
      <c r="A18" s="8" t="s">
        <v>166</v>
      </c>
      <c r="B18" s="38">
        <v>150000</v>
      </c>
      <c r="C18" s="38">
        <v>150136</v>
      </c>
      <c r="D18" s="38">
        <v>0</v>
      </c>
      <c r="E18" s="38">
        <v>156390</v>
      </c>
      <c r="F18" s="38">
        <v>577634</v>
      </c>
      <c r="G18" s="38">
        <v>0</v>
      </c>
      <c r="H18" s="38">
        <v>0</v>
      </c>
      <c r="I18" s="38">
        <v>156966</v>
      </c>
      <c r="J18" s="38">
        <v>0</v>
      </c>
      <c r="K18" s="38">
        <v>0</v>
      </c>
      <c r="L18" s="38">
        <v>154000</v>
      </c>
      <c r="M18" s="38">
        <v>0</v>
      </c>
      <c r="N18" s="38">
        <v>0</v>
      </c>
      <c r="O18" s="38">
        <v>210620.83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611188.25</v>
      </c>
      <c r="AI18" s="38">
        <v>790141.05</v>
      </c>
      <c r="AJ18" s="38"/>
      <c r="AK18" s="38"/>
    </row>
    <row r="19" spans="1:37" ht="16" x14ac:dyDescent="0.35">
      <c r="A19" s="9" t="s">
        <v>303</v>
      </c>
      <c r="B19" s="37">
        <v>0</v>
      </c>
      <c r="C19" s="37">
        <v>173250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559200</v>
      </c>
      <c r="AJ19" s="37"/>
      <c r="AK19" s="37"/>
    </row>
    <row r="20" spans="1:37" ht="16" x14ac:dyDescent="0.35">
      <c r="A20" s="8" t="s">
        <v>299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543462</v>
      </c>
      <c r="AJ20" s="38"/>
      <c r="AK20" s="38"/>
    </row>
    <row r="21" spans="1:37" ht="16" x14ac:dyDescent="0.35">
      <c r="A21" s="9" t="s">
        <v>176</v>
      </c>
      <c r="B21" s="37">
        <v>0</v>
      </c>
      <c r="C21" s="37">
        <v>429766.45</v>
      </c>
      <c r="D21" s="37">
        <v>637252.73</v>
      </c>
      <c r="E21" s="37">
        <v>331733</v>
      </c>
      <c r="F21" s="37">
        <v>2778902</v>
      </c>
      <c r="G21" s="37">
        <v>302511.83999999997</v>
      </c>
      <c r="H21" s="37">
        <v>881449</v>
      </c>
      <c r="I21" s="37">
        <v>678347.32000000007</v>
      </c>
      <c r="J21" s="37">
        <v>162250</v>
      </c>
      <c r="K21" s="37">
        <v>314539</v>
      </c>
      <c r="L21" s="37">
        <v>203000</v>
      </c>
      <c r="M21" s="37">
        <v>1470000</v>
      </c>
      <c r="N21" s="37">
        <v>178166</v>
      </c>
      <c r="O21" s="37">
        <v>523967</v>
      </c>
      <c r="P21" s="37">
        <v>150000</v>
      </c>
      <c r="Q21" s="37">
        <v>1518665</v>
      </c>
      <c r="R21" s="37">
        <v>561504</v>
      </c>
      <c r="S21" s="37">
        <v>1030510</v>
      </c>
      <c r="T21" s="37">
        <v>0</v>
      </c>
      <c r="U21" s="37">
        <v>0</v>
      </c>
      <c r="V21" s="37">
        <v>0</v>
      </c>
      <c r="W21" s="37">
        <v>152000.20000000001</v>
      </c>
      <c r="X21" s="37">
        <v>200000</v>
      </c>
      <c r="Y21" s="37">
        <v>6531195</v>
      </c>
      <c r="Z21" s="37">
        <v>516665</v>
      </c>
      <c r="AA21" s="37">
        <v>529700</v>
      </c>
      <c r="AB21" s="37">
        <v>0</v>
      </c>
      <c r="AC21" s="37">
        <v>528000</v>
      </c>
      <c r="AD21" s="37">
        <v>0</v>
      </c>
      <c r="AE21" s="37">
        <v>1846966.81</v>
      </c>
      <c r="AF21" s="37">
        <v>0</v>
      </c>
      <c r="AG21" s="37">
        <v>1015545.45</v>
      </c>
      <c r="AH21" s="37">
        <v>524664</v>
      </c>
      <c r="AI21" s="37">
        <v>503169</v>
      </c>
      <c r="AJ21" s="37"/>
      <c r="AK21" s="37"/>
    </row>
    <row r="22" spans="1:37" ht="16" x14ac:dyDescent="0.35">
      <c r="A22" s="8" t="s">
        <v>277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511345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500000</v>
      </c>
      <c r="AJ22" s="38"/>
      <c r="AK22" s="38"/>
    </row>
    <row r="23" spans="1:37" ht="16" x14ac:dyDescent="0.35">
      <c r="A23" s="9" t="s">
        <v>202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555152.80000000005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150800</v>
      </c>
      <c r="AJ23" s="37"/>
      <c r="AK23" s="37"/>
    </row>
    <row r="24" spans="1:37" ht="16" x14ac:dyDescent="0.35">
      <c r="A24" s="8" t="s">
        <v>317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157984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/>
      <c r="AK24" s="38"/>
    </row>
    <row r="25" spans="1:37" ht="16" x14ac:dyDescent="0.35">
      <c r="A25" s="9" t="s">
        <v>189</v>
      </c>
      <c r="B25" s="37">
        <v>0</v>
      </c>
      <c r="C25" s="37">
        <v>336037.54</v>
      </c>
      <c r="D25" s="37">
        <v>0</v>
      </c>
      <c r="E25" s="37">
        <v>0</v>
      </c>
      <c r="F25" s="37">
        <v>0</v>
      </c>
      <c r="G25" s="37">
        <v>157193.47</v>
      </c>
      <c r="H25" s="37">
        <v>174740</v>
      </c>
      <c r="I25" s="37">
        <v>0</v>
      </c>
      <c r="J25" s="37">
        <v>265652.74</v>
      </c>
      <c r="K25" s="37">
        <v>0</v>
      </c>
      <c r="L25" s="37">
        <v>0</v>
      </c>
      <c r="M25" s="37">
        <v>660000</v>
      </c>
      <c r="N25" s="37">
        <v>0</v>
      </c>
      <c r="O25" s="37">
        <v>0</v>
      </c>
      <c r="P25" s="37">
        <v>183188.39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/>
      <c r="AK25" s="37"/>
    </row>
    <row r="26" spans="1:37" ht="16" x14ac:dyDescent="0.35">
      <c r="A26" s="8" t="s">
        <v>232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160149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/>
      <c r="AK26" s="38"/>
    </row>
    <row r="27" spans="1:37" ht="16" x14ac:dyDescent="0.35">
      <c r="A27" s="9" t="s">
        <v>198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20085575.5</v>
      </c>
      <c r="J27" s="37">
        <v>0</v>
      </c>
      <c r="K27" s="37">
        <v>0</v>
      </c>
      <c r="L27" s="37">
        <v>2358709.64</v>
      </c>
      <c r="M27" s="37">
        <v>0</v>
      </c>
      <c r="N27" s="37">
        <v>485600</v>
      </c>
      <c r="O27" s="37">
        <v>150075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/>
      <c r="AK27" s="37"/>
    </row>
    <row r="28" spans="1:37" ht="16" x14ac:dyDescent="0.35">
      <c r="A28" s="8" t="s">
        <v>274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155000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/>
      <c r="AK28" s="38"/>
    </row>
    <row r="29" spans="1:37" ht="16" x14ac:dyDescent="0.35">
      <c r="A29" s="9" t="s">
        <v>249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150000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/>
      <c r="AK29" s="37"/>
    </row>
    <row r="30" spans="1:37" ht="16" x14ac:dyDescent="0.35">
      <c r="A30" s="8" t="s">
        <v>185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300000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500000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153201</v>
      </c>
      <c r="AA30" s="38">
        <v>160000</v>
      </c>
      <c r="AB30" s="38">
        <v>0</v>
      </c>
      <c r="AC30" s="38">
        <v>500000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/>
      <c r="AK30" s="38"/>
    </row>
    <row r="31" spans="1:37" ht="16" x14ac:dyDescent="0.35">
      <c r="A31" s="9" t="s">
        <v>275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510000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/>
      <c r="AK31" s="37"/>
    </row>
    <row r="32" spans="1:37" ht="16" x14ac:dyDescent="0.35">
      <c r="A32" s="8" t="s">
        <v>190</v>
      </c>
      <c r="B32" s="38">
        <v>150000</v>
      </c>
      <c r="C32" s="38">
        <v>0</v>
      </c>
      <c r="D32" s="38">
        <v>979157.25</v>
      </c>
      <c r="E32" s="38">
        <v>0</v>
      </c>
      <c r="F32" s="38">
        <v>0</v>
      </c>
      <c r="G32" s="38">
        <v>355948.36</v>
      </c>
      <c r="H32" s="38">
        <v>159797</v>
      </c>
      <c r="I32" s="38">
        <v>0</v>
      </c>
      <c r="J32" s="38">
        <v>150000</v>
      </c>
      <c r="K32" s="38">
        <v>150000</v>
      </c>
      <c r="L32" s="38">
        <v>174170</v>
      </c>
      <c r="M32" s="38">
        <v>150000</v>
      </c>
      <c r="N32" s="38">
        <v>487773.43</v>
      </c>
      <c r="O32" s="38">
        <v>189663.22</v>
      </c>
      <c r="P32" s="38">
        <v>178028.83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1331054.6000000001</v>
      </c>
      <c r="Z32" s="38">
        <v>567374.69999999995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621760</v>
      </c>
      <c r="AI32" s="38">
        <v>0</v>
      </c>
      <c r="AJ32" s="38"/>
      <c r="AK32" s="38"/>
    </row>
    <row r="33" spans="1:37" ht="16" x14ac:dyDescent="0.35">
      <c r="A33" s="9" t="s">
        <v>188</v>
      </c>
      <c r="B33" s="37">
        <v>159110</v>
      </c>
      <c r="C33" s="37">
        <v>0</v>
      </c>
      <c r="D33" s="37">
        <v>931727</v>
      </c>
      <c r="E33" s="37">
        <v>0</v>
      </c>
      <c r="F33" s="37">
        <v>273030</v>
      </c>
      <c r="G33" s="37">
        <v>2463266.14</v>
      </c>
      <c r="H33" s="37">
        <v>165200</v>
      </c>
      <c r="I33" s="37">
        <v>0</v>
      </c>
      <c r="J33" s="37">
        <v>0</v>
      </c>
      <c r="K33" s="37">
        <v>315431.76</v>
      </c>
      <c r="L33" s="37">
        <v>300000</v>
      </c>
      <c r="M33" s="37">
        <v>355662</v>
      </c>
      <c r="N33" s="37">
        <v>0</v>
      </c>
      <c r="O33" s="37">
        <v>250000</v>
      </c>
      <c r="P33" s="37">
        <v>1117014</v>
      </c>
      <c r="Q33" s="37">
        <v>0</v>
      </c>
      <c r="R33" s="37">
        <v>0</v>
      </c>
      <c r="S33" s="37">
        <v>1165330</v>
      </c>
      <c r="T33" s="37">
        <v>0</v>
      </c>
      <c r="U33" s="37">
        <v>511696.7</v>
      </c>
      <c r="V33" s="37">
        <v>0</v>
      </c>
      <c r="W33" s="37">
        <v>0</v>
      </c>
      <c r="X33" s="37">
        <v>581900</v>
      </c>
      <c r="Y33" s="37">
        <v>263282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1113877.9100000001</v>
      </c>
      <c r="AF33" s="37">
        <v>0</v>
      </c>
      <c r="AG33" s="37">
        <v>0</v>
      </c>
      <c r="AH33" s="37">
        <v>1084340</v>
      </c>
      <c r="AI33" s="37">
        <v>0</v>
      </c>
      <c r="AJ33" s="37"/>
      <c r="AK33" s="37"/>
    </row>
    <row r="34" spans="1:37" ht="16" x14ac:dyDescent="0.35">
      <c r="A34" s="8" t="s">
        <v>465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511294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/>
      <c r="AK34" s="38"/>
    </row>
    <row r="35" spans="1:37" ht="16" x14ac:dyDescent="0.35">
      <c r="A35" s="9" t="s">
        <v>250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508500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/>
      <c r="AK35" s="37"/>
    </row>
    <row r="36" spans="1:37" ht="15" customHeight="1" x14ac:dyDescent="0.35">
      <c r="A36" s="8" t="s">
        <v>251</v>
      </c>
      <c r="B36" s="38">
        <v>0</v>
      </c>
      <c r="C36" s="38">
        <v>643707.86</v>
      </c>
      <c r="D36" s="38">
        <v>160993.57</v>
      </c>
      <c r="E36" s="38">
        <v>0</v>
      </c>
      <c r="F36" s="38">
        <v>0</v>
      </c>
      <c r="G36" s="38">
        <v>0</v>
      </c>
      <c r="H36" s="38">
        <v>407956</v>
      </c>
      <c r="I36" s="38">
        <v>316760</v>
      </c>
      <c r="J36" s="38">
        <v>0</v>
      </c>
      <c r="K36" s="38">
        <v>939202.19</v>
      </c>
      <c r="L36" s="38">
        <v>0</v>
      </c>
      <c r="M36" s="38">
        <v>0</v>
      </c>
      <c r="N36" s="38">
        <v>151000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185250</v>
      </c>
      <c r="Y36" s="38">
        <v>0</v>
      </c>
      <c r="Z36" s="38">
        <v>0</v>
      </c>
      <c r="AA36" s="38">
        <v>1305000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/>
      <c r="AK36" s="38"/>
    </row>
    <row r="37" spans="1:37" ht="33.75" customHeight="1" x14ac:dyDescent="0.35">
      <c r="A37" s="9" t="s">
        <v>214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150000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561920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/>
      <c r="AK37" s="37"/>
    </row>
    <row r="38" spans="1:37" ht="16" x14ac:dyDescent="0.35">
      <c r="A38" s="8" t="s">
        <v>195</v>
      </c>
      <c r="B38" s="38">
        <v>150000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/>
      <c r="AK38" s="38"/>
    </row>
    <row r="39" spans="1:37" ht="16" x14ac:dyDescent="0.35">
      <c r="A39" s="9" t="s">
        <v>459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167160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150000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569916.99</v>
      </c>
      <c r="AI39" s="37">
        <v>0</v>
      </c>
      <c r="AJ39" s="37"/>
      <c r="AK39" s="37"/>
    </row>
    <row r="40" spans="1:37" ht="16" x14ac:dyDescent="0.35">
      <c r="A40" s="8" t="s">
        <v>178</v>
      </c>
      <c r="B40" s="38">
        <v>457262</v>
      </c>
      <c r="C40" s="38">
        <v>0</v>
      </c>
      <c r="D40" s="38">
        <v>328703.8</v>
      </c>
      <c r="E40" s="38">
        <v>165600</v>
      </c>
      <c r="F40" s="38">
        <v>450000</v>
      </c>
      <c r="G40" s="38">
        <v>0</v>
      </c>
      <c r="H40" s="38">
        <v>153069</v>
      </c>
      <c r="I40" s="38">
        <v>0</v>
      </c>
      <c r="J40" s="38">
        <v>0</v>
      </c>
      <c r="K40" s="38">
        <v>0</v>
      </c>
      <c r="L40" s="38">
        <v>0</v>
      </c>
      <c r="M40" s="38">
        <v>169316</v>
      </c>
      <c r="N40" s="38">
        <v>0</v>
      </c>
      <c r="O40" s="38">
        <v>0</v>
      </c>
      <c r="P40" s="38">
        <v>0</v>
      </c>
      <c r="Q40" s="38">
        <v>995000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995000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/>
      <c r="AK40" s="38"/>
    </row>
    <row r="41" spans="1:37" ht="16" x14ac:dyDescent="0.35">
      <c r="A41" s="9" t="s">
        <v>170</v>
      </c>
      <c r="B41" s="37">
        <v>757970.24</v>
      </c>
      <c r="C41" s="37">
        <v>1070025.6000000001</v>
      </c>
      <c r="D41" s="37">
        <v>1236196</v>
      </c>
      <c r="E41" s="37">
        <v>1224228.68</v>
      </c>
      <c r="F41" s="37">
        <v>754511.46</v>
      </c>
      <c r="G41" s="37">
        <v>1631652</v>
      </c>
      <c r="H41" s="37">
        <v>456577.2</v>
      </c>
      <c r="I41" s="37">
        <v>610846.13</v>
      </c>
      <c r="J41" s="37">
        <v>658771.71</v>
      </c>
      <c r="K41" s="37">
        <v>645524</v>
      </c>
      <c r="L41" s="37">
        <v>834788.99</v>
      </c>
      <c r="M41" s="37">
        <v>983753.74</v>
      </c>
      <c r="N41" s="37">
        <v>755090</v>
      </c>
      <c r="O41" s="37">
        <v>776859.84</v>
      </c>
      <c r="P41" s="37">
        <v>319062.40000000002</v>
      </c>
      <c r="Q41" s="37">
        <v>0</v>
      </c>
      <c r="R41" s="37">
        <v>0</v>
      </c>
      <c r="S41" s="37">
        <v>1038950</v>
      </c>
      <c r="T41" s="37">
        <v>504091</v>
      </c>
      <c r="U41" s="37">
        <v>531837.1</v>
      </c>
      <c r="V41" s="37">
        <v>0</v>
      </c>
      <c r="W41" s="37">
        <v>0</v>
      </c>
      <c r="X41" s="37">
        <v>836825</v>
      </c>
      <c r="Y41" s="37">
        <v>657395.69999999995</v>
      </c>
      <c r="Z41" s="37">
        <v>1094348.3</v>
      </c>
      <c r="AA41" s="37">
        <v>210000</v>
      </c>
      <c r="AB41" s="37">
        <v>504091</v>
      </c>
      <c r="AC41" s="37">
        <v>510975</v>
      </c>
      <c r="AD41" s="37">
        <v>150000</v>
      </c>
      <c r="AE41" s="37">
        <v>0</v>
      </c>
      <c r="AF41" s="37">
        <v>0</v>
      </c>
      <c r="AG41" s="37">
        <v>536659.49</v>
      </c>
      <c r="AH41" s="37">
        <v>0</v>
      </c>
      <c r="AI41" s="37">
        <v>0</v>
      </c>
      <c r="AJ41" s="37"/>
      <c r="AK41" s="37"/>
    </row>
    <row r="42" spans="1:37" ht="16" x14ac:dyDescent="0.35">
      <c r="A42" s="8" t="s">
        <v>179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195633.46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912575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/>
      <c r="AK42" s="38"/>
    </row>
    <row r="43" spans="1:37" ht="16" x14ac:dyDescent="0.35">
      <c r="A43" s="9" t="s">
        <v>199</v>
      </c>
      <c r="B43" s="37">
        <v>0</v>
      </c>
      <c r="C43" s="37">
        <v>0</v>
      </c>
      <c r="D43" s="37">
        <v>153860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/>
      <c r="AK43" s="37"/>
    </row>
    <row r="44" spans="1:37" ht="16" x14ac:dyDescent="0.35">
      <c r="A44" s="8" t="s">
        <v>177</v>
      </c>
      <c r="B44" s="38">
        <v>150000</v>
      </c>
      <c r="C44" s="38">
        <v>0</v>
      </c>
      <c r="D44" s="38">
        <v>0</v>
      </c>
      <c r="E44" s="38">
        <v>0</v>
      </c>
      <c r="F44" s="38">
        <v>334719.64</v>
      </c>
      <c r="G44" s="38">
        <v>0</v>
      </c>
      <c r="H44" s="38">
        <v>704434.29</v>
      </c>
      <c r="I44" s="38">
        <v>180000</v>
      </c>
      <c r="J44" s="38">
        <v>196489.25</v>
      </c>
      <c r="K44" s="38">
        <v>0</v>
      </c>
      <c r="L44" s="38">
        <v>0</v>
      </c>
      <c r="M44" s="38">
        <v>0</v>
      </c>
      <c r="N44" s="38">
        <v>308400</v>
      </c>
      <c r="O44" s="38">
        <v>0</v>
      </c>
      <c r="P44" s="38">
        <v>150000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158400</v>
      </c>
      <c r="Z44" s="38">
        <v>0</v>
      </c>
      <c r="AA44" s="38">
        <v>648770</v>
      </c>
      <c r="AB44" s="38">
        <v>0</v>
      </c>
      <c r="AC44" s="38">
        <v>0</v>
      </c>
      <c r="AD44" s="38">
        <v>150000</v>
      </c>
      <c r="AE44" s="38">
        <v>0</v>
      </c>
      <c r="AF44" s="38">
        <v>0</v>
      </c>
      <c r="AG44" s="38">
        <v>592446</v>
      </c>
      <c r="AH44" s="38">
        <v>502237</v>
      </c>
      <c r="AI44" s="38">
        <v>0</v>
      </c>
      <c r="AJ44" s="38"/>
      <c r="AK44" s="38"/>
    </row>
    <row r="45" spans="1:37" ht="16" x14ac:dyDescent="0.35">
      <c r="A45" s="9" t="s">
        <v>220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152000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580000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1100921.26</v>
      </c>
      <c r="AC45" s="37">
        <v>0</v>
      </c>
      <c r="AD45" s="37">
        <v>596158.59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/>
      <c r="AK45" s="37"/>
    </row>
    <row r="46" spans="1:37" ht="16" x14ac:dyDescent="0.35">
      <c r="A46" s="8" t="s">
        <v>215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314131.45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151760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518431.05</v>
      </c>
      <c r="AI46" s="38">
        <v>0</v>
      </c>
      <c r="AJ46" s="38"/>
      <c r="AK46" s="38"/>
    </row>
    <row r="47" spans="1:37" ht="16" x14ac:dyDescent="0.35">
      <c r="A47" s="9" t="s">
        <v>233</v>
      </c>
      <c r="B47" s="37">
        <v>0</v>
      </c>
      <c r="C47" s="37">
        <v>0</v>
      </c>
      <c r="D47" s="37">
        <v>0</v>
      </c>
      <c r="E47" s="37">
        <v>0</v>
      </c>
      <c r="F47" s="37">
        <v>150000</v>
      </c>
      <c r="G47" s="37">
        <v>0</v>
      </c>
      <c r="H47" s="37">
        <v>0</v>
      </c>
      <c r="I47" s="37">
        <v>0</v>
      </c>
      <c r="J47" s="37">
        <v>337774.8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/>
      <c r="AK47" s="37"/>
    </row>
    <row r="48" spans="1:37" ht="16" x14ac:dyDescent="0.35">
      <c r="A48" s="8" t="s">
        <v>200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539526.9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/>
      <c r="AK48" s="38"/>
    </row>
    <row r="49" spans="1:37" ht="16" x14ac:dyDescent="0.35">
      <c r="A49" s="9" t="s">
        <v>243</v>
      </c>
      <c r="B49" s="37">
        <v>0</v>
      </c>
      <c r="C49" s="37">
        <v>316984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236610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548117.05000000005</v>
      </c>
      <c r="AI49" s="37">
        <v>0</v>
      </c>
      <c r="AJ49" s="37"/>
      <c r="AK49" s="37"/>
    </row>
    <row r="50" spans="1:37" ht="16" x14ac:dyDescent="0.35">
      <c r="A50" s="8" t="s">
        <v>234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160000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/>
      <c r="AK50" s="38"/>
    </row>
    <row r="51" spans="1:37" ht="16" x14ac:dyDescent="0.35">
      <c r="A51" s="9" t="s">
        <v>156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502284.9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/>
      <c r="AK51" s="37"/>
    </row>
    <row r="52" spans="1:37" ht="16" x14ac:dyDescent="0.35">
      <c r="A52" s="8" t="s">
        <v>181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150000</v>
      </c>
      <c r="N52" s="38">
        <v>0</v>
      </c>
      <c r="O52" s="38">
        <v>285000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285000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/>
      <c r="AK52" s="38"/>
    </row>
    <row r="53" spans="1:37" ht="16" x14ac:dyDescent="0.35">
      <c r="A53" s="9" t="s">
        <v>197</v>
      </c>
      <c r="B53" s="37">
        <v>0</v>
      </c>
      <c r="C53" s="37">
        <v>0</v>
      </c>
      <c r="D53" s="37">
        <v>178213.2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1260000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1260000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/>
      <c r="AK53" s="37"/>
    </row>
    <row r="54" spans="1:37" ht="16" x14ac:dyDescent="0.35">
      <c r="A54" s="8" t="s">
        <v>229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402200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/>
      <c r="AK54" s="38"/>
    </row>
    <row r="55" spans="1:37" ht="16" x14ac:dyDescent="0.35">
      <c r="A55" s="9" t="s">
        <v>203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152314.69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150084</v>
      </c>
      <c r="P55" s="37">
        <v>0</v>
      </c>
      <c r="Q55" s="37">
        <v>0</v>
      </c>
      <c r="R55" s="37">
        <v>0</v>
      </c>
      <c r="S55" s="37">
        <v>174182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174182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/>
      <c r="AK55" s="37"/>
    </row>
    <row r="56" spans="1:37" ht="16" x14ac:dyDescent="0.35">
      <c r="A56" s="8" t="s">
        <v>193</v>
      </c>
      <c r="B56" s="38">
        <v>0</v>
      </c>
      <c r="C56" s="38">
        <v>0</v>
      </c>
      <c r="D56" s="38">
        <v>0</v>
      </c>
      <c r="E56" s="38">
        <v>187272</v>
      </c>
      <c r="F56" s="38">
        <v>0</v>
      </c>
      <c r="G56" s="38">
        <v>0</v>
      </c>
      <c r="H56" s="38">
        <v>0</v>
      </c>
      <c r="I56" s="38">
        <v>528874.23999999999</v>
      </c>
      <c r="J56" s="38">
        <v>260600</v>
      </c>
      <c r="K56" s="38">
        <v>0</v>
      </c>
      <c r="L56" s="38">
        <v>257800</v>
      </c>
      <c r="M56" s="38">
        <v>150000</v>
      </c>
      <c r="N56" s="38">
        <v>0</v>
      </c>
      <c r="O56" s="38">
        <v>150000</v>
      </c>
      <c r="P56" s="38">
        <v>160000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160000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/>
      <c r="AK56" s="38"/>
    </row>
    <row r="57" spans="1:37" ht="16" x14ac:dyDescent="0.35">
      <c r="A57" s="9" t="s">
        <v>158</v>
      </c>
      <c r="B57" s="37">
        <v>300000</v>
      </c>
      <c r="C57" s="37">
        <v>162937.1</v>
      </c>
      <c r="D57" s="37">
        <v>0</v>
      </c>
      <c r="E57" s="37">
        <v>321726.28000000003</v>
      </c>
      <c r="F57" s="37">
        <v>532820.27</v>
      </c>
      <c r="G57" s="37">
        <v>0</v>
      </c>
      <c r="H57" s="37">
        <v>630879.41</v>
      </c>
      <c r="I57" s="37">
        <v>150000</v>
      </c>
      <c r="J57" s="37">
        <v>400000</v>
      </c>
      <c r="K57" s="37">
        <v>153000</v>
      </c>
      <c r="L57" s="37">
        <v>454052</v>
      </c>
      <c r="M57" s="37">
        <v>621767</v>
      </c>
      <c r="N57" s="37">
        <v>827870.9</v>
      </c>
      <c r="O57" s="37">
        <v>450000</v>
      </c>
      <c r="P57" s="37">
        <v>312952</v>
      </c>
      <c r="Q57" s="37">
        <v>0</v>
      </c>
      <c r="R57" s="37">
        <v>514927</v>
      </c>
      <c r="S57" s="37">
        <v>0</v>
      </c>
      <c r="T57" s="37">
        <v>0</v>
      </c>
      <c r="U57" s="37">
        <v>535314.1</v>
      </c>
      <c r="V57" s="37">
        <v>500000</v>
      </c>
      <c r="W57" s="37">
        <v>306000</v>
      </c>
      <c r="X57" s="37">
        <v>450000</v>
      </c>
      <c r="Y57" s="37">
        <v>548487</v>
      </c>
      <c r="Z57" s="37">
        <v>1000952</v>
      </c>
      <c r="AA57" s="37">
        <v>867864.1</v>
      </c>
      <c r="AB57" s="37">
        <v>0</v>
      </c>
      <c r="AC57" s="37">
        <v>504900</v>
      </c>
      <c r="AD57" s="37">
        <v>0</v>
      </c>
      <c r="AE57" s="37">
        <v>1040314.05</v>
      </c>
      <c r="AF57" s="37">
        <v>517499.5</v>
      </c>
      <c r="AG57" s="37">
        <v>0</v>
      </c>
      <c r="AH57" s="37">
        <v>0</v>
      </c>
      <c r="AI57" s="37">
        <v>0</v>
      </c>
      <c r="AJ57" s="37"/>
      <c r="AK57" s="37"/>
    </row>
    <row r="58" spans="1:37" ht="16" x14ac:dyDescent="0.35">
      <c r="A58" s="8" t="s">
        <v>221</v>
      </c>
      <c r="B58" s="38">
        <v>0</v>
      </c>
      <c r="C58" s="38">
        <v>870850</v>
      </c>
      <c r="D58" s="38">
        <v>0</v>
      </c>
      <c r="E58" s="38">
        <v>181300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2500000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550000</v>
      </c>
      <c r="AA58" s="38">
        <v>0</v>
      </c>
      <c r="AB58" s="38">
        <v>0</v>
      </c>
      <c r="AC58" s="38">
        <v>694580.3</v>
      </c>
      <c r="AD58" s="38">
        <v>0</v>
      </c>
      <c r="AE58" s="38">
        <v>0</v>
      </c>
      <c r="AF58" s="38">
        <v>520827.71</v>
      </c>
      <c r="AG58" s="38">
        <v>694580.3</v>
      </c>
      <c r="AH58" s="38">
        <v>0</v>
      </c>
      <c r="AI58" s="38">
        <v>0</v>
      </c>
      <c r="AJ58" s="38"/>
      <c r="AK58" s="38"/>
    </row>
    <row r="59" spans="1:37" ht="16" x14ac:dyDescent="0.35">
      <c r="A59" s="9" t="s">
        <v>286</v>
      </c>
      <c r="B59" s="37">
        <v>0</v>
      </c>
      <c r="C59" s="37">
        <v>150000</v>
      </c>
      <c r="D59" s="37">
        <v>0</v>
      </c>
      <c r="E59" s="37">
        <v>152310.75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752100</v>
      </c>
      <c r="V59" s="37">
        <v>1011775.3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506740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/>
      <c r="AK59" s="37"/>
    </row>
    <row r="60" spans="1:37" ht="16" x14ac:dyDescent="0.35">
      <c r="A60" s="8" t="s">
        <v>205</v>
      </c>
      <c r="B60" s="38">
        <v>0</v>
      </c>
      <c r="C60" s="38">
        <v>617400.04</v>
      </c>
      <c r="D60" s="38">
        <v>0</v>
      </c>
      <c r="E60" s="38">
        <v>165743</v>
      </c>
      <c r="F60" s="38">
        <v>510955.32999999996</v>
      </c>
      <c r="G60" s="38">
        <v>0</v>
      </c>
      <c r="H60" s="38">
        <v>150000</v>
      </c>
      <c r="I60" s="38">
        <v>308400</v>
      </c>
      <c r="J60" s="38">
        <v>322340.61</v>
      </c>
      <c r="K60" s="38">
        <v>729658.45</v>
      </c>
      <c r="L60" s="38">
        <v>0</v>
      </c>
      <c r="M60" s="38">
        <v>1000001</v>
      </c>
      <c r="N60" s="38">
        <v>348524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500000</v>
      </c>
      <c r="V60" s="38">
        <v>502027.5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1000001</v>
      </c>
      <c r="AC60" s="38">
        <v>0</v>
      </c>
      <c r="AD60" s="38">
        <v>0</v>
      </c>
      <c r="AE60" s="38">
        <v>500000</v>
      </c>
      <c r="AF60" s="38">
        <v>0</v>
      </c>
      <c r="AG60" s="38">
        <v>1046383.15</v>
      </c>
      <c r="AH60" s="38">
        <v>0</v>
      </c>
      <c r="AI60" s="38">
        <v>0</v>
      </c>
      <c r="AJ60" s="38"/>
      <c r="AK60" s="38"/>
    </row>
    <row r="61" spans="1:37" ht="16" x14ac:dyDescent="0.35">
      <c r="A61" s="9" t="s">
        <v>217</v>
      </c>
      <c r="B61" s="37">
        <v>150000</v>
      </c>
      <c r="C61" s="37">
        <v>468730</v>
      </c>
      <c r="D61" s="37">
        <v>166393.29999999999</v>
      </c>
      <c r="E61" s="37">
        <v>0</v>
      </c>
      <c r="F61" s="37">
        <v>186262.74</v>
      </c>
      <c r="G61" s="37">
        <v>1478000</v>
      </c>
      <c r="H61" s="37">
        <v>150100</v>
      </c>
      <c r="I61" s="37">
        <v>0</v>
      </c>
      <c r="J61" s="37">
        <v>972000</v>
      </c>
      <c r="K61" s="37">
        <v>624479.57999999996</v>
      </c>
      <c r="L61" s="37">
        <v>178200</v>
      </c>
      <c r="M61" s="37">
        <v>0</v>
      </c>
      <c r="N61" s="37">
        <v>0</v>
      </c>
      <c r="O61" s="37">
        <v>183000</v>
      </c>
      <c r="P61" s="37">
        <v>151311</v>
      </c>
      <c r="Q61" s="37">
        <v>0</v>
      </c>
      <c r="R61" s="37">
        <v>0</v>
      </c>
      <c r="S61" s="37">
        <v>1820852.1</v>
      </c>
      <c r="T61" s="37">
        <v>0</v>
      </c>
      <c r="U61" s="37">
        <v>544075</v>
      </c>
      <c r="V61" s="37">
        <v>521400</v>
      </c>
      <c r="W61" s="37">
        <v>0</v>
      </c>
      <c r="X61" s="37">
        <v>0</v>
      </c>
      <c r="Y61" s="37">
        <v>0</v>
      </c>
      <c r="Z61" s="37">
        <v>763311</v>
      </c>
      <c r="AA61" s="37">
        <v>709771.04</v>
      </c>
      <c r="AB61" s="37">
        <v>0</v>
      </c>
      <c r="AC61" s="37">
        <v>0</v>
      </c>
      <c r="AD61" s="37">
        <v>1000000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/>
      <c r="AK61" s="37"/>
    </row>
    <row r="62" spans="1:37" ht="16" x14ac:dyDescent="0.35">
      <c r="A62" s="8" t="s">
        <v>161</v>
      </c>
      <c r="B62" s="38">
        <v>300000</v>
      </c>
      <c r="C62" s="38">
        <v>201553.88</v>
      </c>
      <c r="D62" s="38">
        <v>0</v>
      </c>
      <c r="E62" s="38">
        <v>0</v>
      </c>
      <c r="F62" s="38">
        <v>349317.19</v>
      </c>
      <c r="G62" s="38">
        <v>0</v>
      </c>
      <c r="H62" s="38">
        <v>338962.27</v>
      </c>
      <c r="I62" s="38">
        <v>0</v>
      </c>
      <c r="J62" s="38">
        <v>0</v>
      </c>
      <c r="K62" s="38">
        <v>0</v>
      </c>
      <c r="L62" s="38">
        <v>725280</v>
      </c>
      <c r="M62" s="38">
        <v>155000</v>
      </c>
      <c r="N62" s="38">
        <v>158576</v>
      </c>
      <c r="O62" s="38">
        <v>0</v>
      </c>
      <c r="P62" s="38">
        <v>150820</v>
      </c>
      <c r="Q62" s="38">
        <v>0</v>
      </c>
      <c r="R62" s="38">
        <v>594000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158576</v>
      </c>
      <c r="Y62" s="38">
        <v>1785145.2999999998</v>
      </c>
      <c r="Z62" s="38">
        <v>0</v>
      </c>
      <c r="AA62" s="38">
        <v>500000</v>
      </c>
      <c r="AB62" s="38">
        <v>0</v>
      </c>
      <c r="AC62" s="38">
        <v>508949.86</v>
      </c>
      <c r="AD62" s="38">
        <v>0</v>
      </c>
      <c r="AE62" s="38">
        <v>2094400</v>
      </c>
      <c r="AF62" s="38">
        <v>0</v>
      </c>
      <c r="AG62" s="38">
        <v>0</v>
      </c>
      <c r="AH62" s="38">
        <v>0</v>
      </c>
      <c r="AI62" s="38">
        <v>0</v>
      </c>
      <c r="AJ62" s="38"/>
      <c r="AK62" s="38"/>
    </row>
    <row r="63" spans="1:37" ht="16" x14ac:dyDescent="0.35">
      <c r="A63" s="9" t="s">
        <v>288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640000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648089.21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/>
      <c r="AK63" s="37"/>
    </row>
    <row r="64" spans="1:37" ht="16" x14ac:dyDescent="0.35">
      <c r="A64" s="8" t="s">
        <v>206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152408</v>
      </c>
      <c r="M64" s="38">
        <v>0</v>
      </c>
      <c r="N64" s="38">
        <v>0</v>
      </c>
      <c r="O64" s="38">
        <v>176470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548860</v>
      </c>
      <c r="Y64" s="38">
        <v>0</v>
      </c>
      <c r="Z64" s="38">
        <v>577655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/>
      <c r="AK64" s="38"/>
    </row>
    <row r="65" spans="1:37" ht="16" x14ac:dyDescent="0.35">
      <c r="A65" s="9" t="s">
        <v>263</v>
      </c>
      <c r="B65" s="37">
        <v>0</v>
      </c>
      <c r="C65" s="37">
        <v>0</v>
      </c>
      <c r="D65" s="37">
        <v>0</v>
      </c>
      <c r="E65" s="37">
        <v>152360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3693864.83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/>
      <c r="AK65" s="37"/>
    </row>
    <row r="66" spans="1:37" ht="16" x14ac:dyDescent="0.35">
      <c r="A66" s="8" t="s">
        <v>171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512730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/>
      <c r="AK66" s="38"/>
    </row>
    <row r="67" spans="1:37" ht="16" x14ac:dyDescent="0.35">
      <c r="A67" s="9" t="s">
        <v>247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425216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/>
      <c r="AK67" s="37"/>
    </row>
    <row r="68" spans="1:37" ht="16" x14ac:dyDescent="0.35">
      <c r="A68" s="8" t="s">
        <v>292</v>
      </c>
      <c r="B68" s="38">
        <v>0</v>
      </c>
      <c r="C68" s="38">
        <v>0</v>
      </c>
      <c r="D68" s="38">
        <v>0</v>
      </c>
      <c r="E68" s="38">
        <v>0</v>
      </c>
      <c r="F68" s="38">
        <v>154307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/>
      <c r="AK68" s="38"/>
    </row>
    <row r="69" spans="1:37" ht="16" x14ac:dyDescent="0.35">
      <c r="A69" s="9" t="s">
        <v>323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1013499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/>
      <c r="AK69" s="37"/>
    </row>
    <row r="70" spans="1:37" ht="16" x14ac:dyDescent="0.35">
      <c r="A70" s="8" t="s">
        <v>255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150000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/>
      <c r="AK70" s="38"/>
    </row>
    <row r="71" spans="1:37" ht="16" x14ac:dyDescent="0.35">
      <c r="A71" s="9" t="s">
        <v>230</v>
      </c>
      <c r="B71" s="37">
        <v>0</v>
      </c>
      <c r="C71" s="37">
        <v>150000</v>
      </c>
      <c r="D71" s="37">
        <v>160000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150000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/>
      <c r="AK71" s="37"/>
    </row>
    <row r="72" spans="1:37" ht="16" x14ac:dyDescent="0.35">
      <c r="A72" s="8" t="s">
        <v>167</v>
      </c>
      <c r="B72" s="38">
        <v>457093.6</v>
      </c>
      <c r="C72" s="38">
        <v>586436</v>
      </c>
      <c r="D72" s="38">
        <v>770211.72</v>
      </c>
      <c r="E72" s="38">
        <v>150030</v>
      </c>
      <c r="F72" s="38">
        <v>914701</v>
      </c>
      <c r="G72" s="38">
        <v>8185313.5700000003</v>
      </c>
      <c r="H72" s="38">
        <v>857451</v>
      </c>
      <c r="I72" s="38">
        <v>306627.71999999997</v>
      </c>
      <c r="J72" s="38">
        <v>0</v>
      </c>
      <c r="K72" s="38">
        <v>318327.52</v>
      </c>
      <c r="L72" s="38">
        <v>155677</v>
      </c>
      <c r="M72" s="38">
        <v>0</v>
      </c>
      <c r="N72" s="38">
        <v>373259.35</v>
      </c>
      <c r="O72" s="38">
        <v>0</v>
      </c>
      <c r="P72" s="38">
        <v>372234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669585.19999999995</v>
      </c>
      <c r="Y72" s="38">
        <v>0</v>
      </c>
      <c r="Z72" s="38">
        <v>0</v>
      </c>
      <c r="AA72" s="38">
        <v>1000912.8</v>
      </c>
      <c r="AB72" s="38">
        <v>0</v>
      </c>
      <c r="AC72" s="38">
        <v>372234</v>
      </c>
      <c r="AD72" s="38">
        <v>506228</v>
      </c>
      <c r="AE72" s="38">
        <v>0</v>
      </c>
      <c r="AF72" s="38">
        <v>0</v>
      </c>
      <c r="AG72" s="38">
        <v>13047840</v>
      </c>
      <c r="AH72" s="38">
        <v>0</v>
      </c>
      <c r="AI72" s="38">
        <v>0</v>
      </c>
      <c r="AJ72" s="38"/>
      <c r="AK72" s="38"/>
    </row>
    <row r="73" spans="1:37" ht="16" x14ac:dyDescent="0.35">
      <c r="A73" s="9" t="s">
        <v>218</v>
      </c>
      <c r="B73" s="37">
        <v>0</v>
      </c>
      <c r="C73" s="37">
        <v>0</v>
      </c>
      <c r="D73" s="37">
        <v>0</v>
      </c>
      <c r="E73" s="37">
        <v>0</v>
      </c>
      <c r="F73" s="37">
        <v>180000</v>
      </c>
      <c r="G73" s="37">
        <v>150000</v>
      </c>
      <c r="H73" s="37">
        <v>0</v>
      </c>
      <c r="I73" s="37">
        <v>4444812</v>
      </c>
      <c r="J73" s="37">
        <v>0</v>
      </c>
      <c r="K73" s="37">
        <v>283825</v>
      </c>
      <c r="L73" s="37">
        <v>0</v>
      </c>
      <c r="M73" s="37">
        <v>301961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701101</v>
      </c>
      <c r="T73" s="37">
        <v>536065</v>
      </c>
      <c r="U73" s="37">
        <v>2793956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/>
      <c r="AK73" s="37"/>
    </row>
    <row r="74" spans="1:37" ht="16" x14ac:dyDescent="0.35">
      <c r="A74" s="8" t="s">
        <v>226</v>
      </c>
      <c r="B74" s="38">
        <v>300000</v>
      </c>
      <c r="C74" s="38">
        <v>319988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470000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1980000</v>
      </c>
      <c r="V74" s="38">
        <v>0</v>
      </c>
      <c r="W74" s="38">
        <v>0</v>
      </c>
      <c r="X74" s="38">
        <v>0</v>
      </c>
      <c r="Y74" s="38">
        <v>470000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/>
      <c r="AK74" s="38"/>
    </row>
    <row r="75" spans="1:37" ht="16" x14ac:dyDescent="0.35">
      <c r="A75" s="9" t="s">
        <v>227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509087</v>
      </c>
      <c r="S75" s="37">
        <v>504900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509087.02</v>
      </c>
      <c r="AC75" s="37">
        <v>0</v>
      </c>
      <c r="AD75" s="37">
        <v>504900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/>
      <c r="AK75" s="37"/>
    </row>
    <row r="76" spans="1:37" ht="16" x14ac:dyDescent="0.35">
      <c r="A76" s="8" t="s">
        <v>175</v>
      </c>
      <c r="B76" s="38">
        <v>0</v>
      </c>
      <c r="C76" s="38">
        <v>167800</v>
      </c>
      <c r="D76" s="38">
        <v>0</v>
      </c>
      <c r="E76" s="38">
        <v>152100</v>
      </c>
      <c r="F76" s="38">
        <v>3260043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730400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634640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629880</v>
      </c>
      <c r="AI76" s="38">
        <v>0</v>
      </c>
      <c r="AJ76" s="38"/>
      <c r="AK76" s="38"/>
    </row>
    <row r="77" spans="1:37" ht="16" x14ac:dyDescent="0.35">
      <c r="A77" s="9" t="s">
        <v>163</v>
      </c>
      <c r="B77" s="37">
        <v>150000</v>
      </c>
      <c r="C77" s="37">
        <v>152459</v>
      </c>
      <c r="D77" s="37">
        <v>153937.76</v>
      </c>
      <c r="E77" s="37">
        <v>0</v>
      </c>
      <c r="F77" s="37">
        <v>0</v>
      </c>
      <c r="G77" s="37">
        <v>157078.54</v>
      </c>
      <c r="H77" s="37">
        <v>0</v>
      </c>
      <c r="I77" s="37">
        <v>0</v>
      </c>
      <c r="J77" s="37">
        <v>0</v>
      </c>
      <c r="K77" s="37">
        <v>460000</v>
      </c>
      <c r="L77" s="37">
        <v>0</v>
      </c>
      <c r="M77" s="37">
        <v>170691</v>
      </c>
      <c r="N77" s="37">
        <v>0</v>
      </c>
      <c r="O77" s="37">
        <v>396666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505060.81</v>
      </c>
      <c r="X77" s="37">
        <v>0</v>
      </c>
      <c r="Y77" s="37">
        <v>407357</v>
      </c>
      <c r="Z77" s="37">
        <v>0</v>
      </c>
      <c r="AA77" s="37">
        <v>0</v>
      </c>
      <c r="AB77" s="37">
        <v>0</v>
      </c>
      <c r="AC77" s="37">
        <v>0</v>
      </c>
      <c r="AD77" s="37">
        <v>1025375.15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/>
      <c r="AK77" s="37"/>
    </row>
    <row r="78" spans="1:37" ht="16" x14ac:dyDescent="0.35">
      <c r="A78" s="8" t="s">
        <v>211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732100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/>
      <c r="AK78" s="38"/>
    </row>
    <row r="79" spans="1:37" ht="16" x14ac:dyDescent="0.35">
      <c r="A79" s="9" t="s">
        <v>174</v>
      </c>
      <c r="B79" s="37">
        <v>0</v>
      </c>
      <c r="C79" s="37">
        <v>0</v>
      </c>
      <c r="D79" s="37">
        <v>235080</v>
      </c>
      <c r="E79" s="37">
        <v>0</v>
      </c>
      <c r="F79" s="37">
        <v>0</v>
      </c>
      <c r="G79" s="37">
        <v>0</v>
      </c>
      <c r="H79" s="37">
        <v>157800</v>
      </c>
      <c r="I79" s="37">
        <v>0</v>
      </c>
      <c r="J79" s="37">
        <v>0</v>
      </c>
      <c r="K79" s="37">
        <v>0</v>
      </c>
      <c r="L79" s="37">
        <v>0</v>
      </c>
      <c r="M79" s="37">
        <v>596000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/>
      <c r="AK79" s="37"/>
    </row>
    <row r="80" spans="1:37" ht="16" x14ac:dyDescent="0.35">
      <c r="A80" s="8" t="s">
        <v>460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156966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502232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/>
      <c r="AK80" s="38"/>
    </row>
    <row r="81" spans="1:37" ht="16" x14ac:dyDescent="0.35">
      <c r="A81" s="9" t="s">
        <v>223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307876.78000000003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150297.60000000001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/>
      <c r="AK81" s="37"/>
    </row>
    <row r="82" spans="1:37" ht="16" x14ac:dyDescent="0.35">
      <c r="A82" s="8" t="s">
        <v>269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637725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198000</v>
      </c>
      <c r="O82" s="38">
        <v>638371.11</v>
      </c>
      <c r="P82" s="38">
        <v>0</v>
      </c>
      <c r="Q82" s="38">
        <v>0</v>
      </c>
      <c r="R82" s="38">
        <v>505535</v>
      </c>
      <c r="S82" s="38">
        <v>0</v>
      </c>
      <c r="T82" s="38">
        <v>502696</v>
      </c>
      <c r="U82" s="38">
        <v>504900</v>
      </c>
      <c r="V82" s="38">
        <v>0</v>
      </c>
      <c r="W82" s="38">
        <v>0</v>
      </c>
      <c r="X82" s="38">
        <v>150000</v>
      </c>
      <c r="Y82" s="38">
        <v>1302180.1000000001</v>
      </c>
      <c r="Z82" s="38">
        <v>0</v>
      </c>
      <c r="AA82" s="38">
        <v>505535</v>
      </c>
      <c r="AB82" s="38">
        <v>521131.45</v>
      </c>
      <c r="AC82" s="38">
        <v>0</v>
      </c>
      <c r="AD82" s="38">
        <v>0</v>
      </c>
      <c r="AE82" s="38">
        <v>0</v>
      </c>
      <c r="AF82" s="38">
        <v>699930</v>
      </c>
      <c r="AG82" s="38">
        <v>0</v>
      </c>
      <c r="AH82" s="38">
        <v>0</v>
      </c>
      <c r="AI82" s="38">
        <v>0</v>
      </c>
      <c r="AJ82" s="38"/>
      <c r="AK82" s="38"/>
    </row>
    <row r="83" spans="1:37" ht="16" x14ac:dyDescent="0.35">
      <c r="A83" s="9" t="s">
        <v>224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315000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/>
      <c r="AK83" s="37"/>
    </row>
    <row r="84" spans="1:37" ht="16" x14ac:dyDescent="0.35">
      <c r="A84" s="8" t="s">
        <v>183</v>
      </c>
      <c r="B84" s="38">
        <v>173486</v>
      </c>
      <c r="C84" s="38">
        <v>678368.42</v>
      </c>
      <c r="D84" s="38">
        <v>477562.07</v>
      </c>
      <c r="E84" s="38">
        <v>1688744</v>
      </c>
      <c r="F84" s="38">
        <v>323904.64000000001</v>
      </c>
      <c r="G84" s="38">
        <v>0</v>
      </c>
      <c r="H84" s="38">
        <v>150219.54999999999</v>
      </c>
      <c r="I84" s="38">
        <v>718756</v>
      </c>
      <c r="J84" s="38">
        <v>162341</v>
      </c>
      <c r="K84" s="38">
        <v>150000</v>
      </c>
      <c r="L84" s="38">
        <v>185335.13</v>
      </c>
      <c r="M84" s="38">
        <v>0</v>
      </c>
      <c r="N84" s="38">
        <v>150000</v>
      </c>
      <c r="O84" s="38">
        <v>358500</v>
      </c>
      <c r="P84" s="38">
        <v>0</v>
      </c>
      <c r="Q84" s="38">
        <v>504250</v>
      </c>
      <c r="R84" s="38">
        <v>4515627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641255</v>
      </c>
      <c r="Z84" s="38">
        <v>0</v>
      </c>
      <c r="AA84" s="38">
        <v>641255</v>
      </c>
      <c r="AB84" s="38">
        <v>0</v>
      </c>
      <c r="AC84" s="38">
        <v>0</v>
      </c>
      <c r="AD84" s="38">
        <v>0</v>
      </c>
      <c r="AE84" s="38">
        <v>0</v>
      </c>
      <c r="AF84" s="38">
        <v>1336795</v>
      </c>
      <c r="AG84" s="38">
        <v>525546</v>
      </c>
      <c r="AH84" s="38">
        <v>146752.92000000001</v>
      </c>
      <c r="AI84" s="38">
        <v>0</v>
      </c>
      <c r="AJ84" s="38"/>
      <c r="AK84" s="38"/>
    </row>
    <row r="85" spans="1:37" ht="16" x14ac:dyDescent="0.35">
      <c r="A85" s="9" t="s">
        <v>270</v>
      </c>
      <c r="B85" s="37">
        <v>0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521246.95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/>
      <c r="AK85" s="37"/>
    </row>
    <row r="86" spans="1:37" ht="16" x14ac:dyDescent="0.35">
      <c r="A86" s="8" t="s">
        <v>187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1050649</v>
      </c>
      <c r="R86" s="38">
        <v>0</v>
      </c>
      <c r="S86" s="38">
        <v>0</v>
      </c>
      <c r="T86" s="38">
        <v>0</v>
      </c>
      <c r="U86" s="38">
        <v>0</v>
      </c>
      <c r="V86" s="38">
        <v>514600.3</v>
      </c>
      <c r="W86" s="38">
        <v>0</v>
      </c>
      <c r="X86" s="38">
        <v>0</v>
      </c>
      <c r="Y86" s="38">
        <v>0</v>
      </c>
      <c r="Z86" s="38">
        <v>0</v>
      </c>
      <c r="AA86" s="38">
        <v>1050649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/>
      <c r="AK86" s="38"/>
    </row>
    <row r="87" spans="1:37" ht="16" x14ac:dyDescent="0.35">
      <c r="A87" s="9" t="s">
        <v>219</v>
      </c>
      <c r="B87" s="37">
        <v>0</v>
      </c>
      <c r="C87" s="37">
        <v>0</v>
      </c>
      <c r="D87" s="37">
        <v>0</v>
      </c>
      <c r="E87" s="37">
        <v>0</v>
      </c>
      <c r="F87" s="37">
        <v>0</v>
      </c>
      <c r="G87" s="37">
        <v>150975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/>
      <c r="AK87" s="37"/>
    </row>
    <row r="88" spans="1:37" ht="16" x14ac:dyDescent="0.35">
      <c r="A88" s="8" t="s">
        <v>235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680000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500000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/>
      <c r="AK88" s="38"/>
    </row>
    <row r="89" spans="1:37" ht="16" x14ac:dyDescent="0.35">
      <c r="A89" s="9" t="s">
        <v>207</v>
      </c>
      <c r="B89" s="37">
        <v>0</v>
      </c>
      <c r="C89" s="37">
        <v>150000</v>
      </c>
      <c r="D89" s="37">
        <v>0</v>
      </c>
      <c r="E89" s="37">
        <v>187890.48</v>
      </c>
      <c r="F89" s="37">
        <v>0</v>
      </c>
      <c r="G89" s="37">
        <v>2542131.0099999998</v>
      </c>
      <c r="H89" s="37">
        <v>153060.47</v>
      </c>
      <c r="I89" s="37">
        <v>0</v>
      </c>
      <c r="J89" s="37">
        <v>306420</v>
      </c>
      <c r="K89" s="37">
        <v>2320100</v>
      </c>
      <c r="L89" s="37">
        <v>713719.48</v>
      </c>
      <c r="M89" s="37">
        <v>0</v>
      </c>
      <c r="N89" s="37">
        <v>154440</v>
      </c>
      <c r="O89" s="37">
        <v>0</v>
      </c>
      <c r="P89" s="37">
        <v>0</v>
      </c>
      <c r="Q89" s="37">
        <v>514540</v>
      </c>
      <c r="R89" s="37">
        <v>548191.4</v>
      </c>
      <c r="S89" s="37">
        <v>0</v>
      </c>
      <c r="T89" s="37">
        <v>0</v>
      </c>
      <c r="U89" s="37">
        <v>514483.3</v>
      </c>
      <c r="V89" s="37">
        <v>0</v>
      </c>
      <c r="W89" s="37">
        <v>0</v>
      </c>
      <c r="X89" s="37">
        <v>150000</v>
      </c>
      <c r="Y89" s="37">
        <v>500000</v>
      </c>
      <c r="Z89" s="37">
        <v>0</v>
      </c>
      <c r="AA89" s="37">
        <v>0</v>
      </c>
      <c r="AB89" s="37">
        <v>500000</v>
      </c>
      <c r="AC89" s="37">
        <v>2000000</v>
      </c>
      <c r="AD89" s="37">
        <v>615104.52</v>
      </c>
      <c r="AE89" s="37">
        <v>0</v>
      </c>
      <c r="AF89" s="37">
        <v>1057988.5</v>
      </c>
      <c r="AG89" s="37">
        <v>0</v>
      </c>
      <c r="AH89" s="37">
        <v>0</v>
      </c>
      <c r="AI89" s="37">
        <v>0</v>
      </c>
      <c r="AJ89" s="37"/>
      <c r="AK89" s="37"/>
    </row>
    <row r="90" spans="1:37" ht="14.5" customHeight="1" x14ac:dyDescent="0.35">
      <c r="A90" s="8" t="s">
        <v>173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153020.13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2088103</v>
      </c>
      <c r="AH90" s="38">
        <v>0</v>
      </c>
      <c r="AI90" s="38">
        <v>0</v>
      </c>
      <c r="AJ90" s="38"/>
      <c r="AK90" s="38"/>
    </row>
    <row r="91" spans="1:37" ht="16" x14ac:dyDescent="0.35">
      <c r="A91" s="9" t="s">
        <v>236</v>
      </c>
      <c r="B91" s="37">
        <v>0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1007014.01</v>
      </c>
      <c r="N91" s="37">
        <v>0</v>
      </c>
      <c r="O91" s="37">
        <v>0</v>
      </c>
      <c r="P91" s="37">
        <v>153932.20000000001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1007014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/>
      <c r="AK91" s="37"/>
    </row>
    <row r="92" spans="1:37" ht="16" x14ac:dyDescent="0.35">
      <c r="A92" s="8" t="s">
        <v>180</v>
      </c>
      <c r="B92" s="38">
        <v>0</v>
      </c>
      <c r="C92" s="38">
        <v>150000</v>
      </c>
      <c r="D92" s="38">
        <v>153435</v>
      </c>
      <c r="E92" s="38">
        <v>191999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307135.23</v>
      </c>
      <c r="M92" s="38">
        <v>632375</v>
      </c>
      <c r="N92" s="38">
        <v>891050</v>
      </c>
      <c r="O92" s="38">
        <v>150000</v>
      </c>
      <c r="P92" s="38">
        <v>471563.17000000004</v>
      </c>
      <c r="Q92" s="38">
        <v>556300</v>
      </c>
      <c r="R92" s="38">
        <v>0</v>
      </c>
      <c r="S92" s="38">
        <v>1023245</v>
      </c>
      <c r="T92" s="38">
        <v>0</v>
      </c>
      <c r="U92" s="38">
        <v>1980000</v>
      </c>
      <c r="V92" s="38">
        <v>0</v>
      </c>
      <c r="W92" s="38">
        <v>0</v>
      </c>
      <c r="X92" s="38">
        <v>158500</v>
      </c>
      <c r="Y92" s="38">
        <v>1141646.2</v>
      </c>
      <c r="Z92" s="38">
        <v>619000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/>
      <c r="AK92" s="38"/>
    </row>
    <row r="93" spans="1:37" ht="16" x14ac:dyDescent="0.35">
      <c r="A93" s="9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ht="14.5" customHeight="1" x14ac:dyDescent="0.35">
      <c r="A94" s="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</row>
    <row r="95" spans="1:37" ht="16" x14ac:dyDescent="0.35">
      <c r="A95" s="9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</row>
    <row r="96" spans="1:37" ht="16" x14ac:dyDescent="0.35">
      <c r="A96" s="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</row>
    <row r="97" spans="1:37" ht="16" x14ac:dyDescent="0.35">
      <c r="A97" s="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</row>
    <row r="98" spans="1:37" ht="14.5" customHeight="1" x14ac:dyDescent="0.35">
      <c r="A98" s="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</row>
    <row r="99" spans="1:37" ht="16" x14ac:dyDescent="0.35">
      <c r="A99" s="9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</row>
    <row r="100" spans="1:37" ht="16" x14ac:dyDescent="0.35">
      <c r="A100" s="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</row>
    <row r="101" spans="1:37" ht="30.65" customHeight="1" x14ac:dyDescent="0.35">
      <c r="A101" s="11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1"/>
      <c r="AC101" s="111"/>
      <c r="AD101" s="111"/>
      <c r="AE101" s="111"/>
      <c r="AF101" s="111"/>
      <c r="AG101" s="111"/>
      <c r="AH101" s="111"/>
    </row>
    <row r="103" spans="1:37" ht="42.65" customHeight="1" x14ac:dyDescent="0.35">
      <c r="A103" s="124" t="s">
        <v>126</v>
      </c>
      <c r="B103" s="124"/>
      <c r="C103" s="124"/>
      <c r="D103" s="124"/>
    </row>
    <row r="106" spans="1:37" ht="15.75" customHeight="1" x14ac:dyDescent="0.35"/>
  </sheetData>
  <mergeCells count="1">
    <mergeCell ref="A103:D10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BC42"/>
  <sheetViews>
    <sheetView topLeftCell="A7" workbookViewId="0">
      <pane xSplit="2" topLeftCell="AG1" activePane="topRight" state="frozen"/>
      <selection pane="topRight" activeCell="AJ7" sqref="AJ7"/>
    </sheetView>
  </sheetViews>
  <sheetFormatPr defaultRowHeight="14.5" x14ac:dyDescent="0.35"/>
  <cols>
    <col min="1" max="1" width="9.1796875" style="2"/>
    <col min="2" max="2" width="53.54296875" style="2" bestFit="1" customWidth="1"/>
    <col min="3" max="6" width="21.26953125" style="2" bestFit="1" customWidth="1"/>
    <col min="7" max="8" width="22.1796875" style="2" bestFit="1" customWidth="1"/>
    <col min="9" max="9" width="21.26953125" style="2" bestFit="1" customWidth="1"/>
    <col min="10" max="10" width="22.1796875" style="2" bestFit="1" customWidth="1"/>
    <col min="11" max="29" width="21.26953125" style="2" bestFit="1" customWidth="1"/>
    <col min="30" max="30" width="21.81640625" style="2" customWidth="1"/>
    <col min="31" max="31" width="22.26953125" style="2" customWidth="1"/>
    <col min="32" max="36" width="21.26953125" style="2" bestFit="1" customWidth="1"/>
    <col min="37" max="55" width="9.1796875" style="2"/>
  </cols>
  <sheetData>
    <row r="2" spans="1:55" s="23" customFormat="1" ht="17.5" x14ac:dyDescent="0.25">
      <c r="A2" s="22"/>
      <c r="B2" s="130" t="s">
        <v>352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57"/>
      <c r="AE2" s="57"/>
      <c r="AF2" s="57"/>
      <c r="AG2" s="57"/>
      <c r="AH2" s="57"/>
      <c r="AI2" s="57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s="34" customFormat="1" ht="35" x14ac:dyDescent="0.25">
      <c r="A3" s="31"/>
      <c r="B3" s="32" t="s">
        <v>32</v>
      </c>
      <c r="C3" s="40" t="s">
        <v>128</v>
      </c>
      <c r="D3" s="40" t="s">
        <v>129</v>
      </c>
      <c r="E3" s="40" t="s">
        <v>130</v>
      </c>
      <c r="F3" s="40" t="s">
        <v>131</v>
      </c>
      <c r="G3" s="40" t="s">
        <v>132</v>
      </c>
      <c r="H3" s="40" t="s">
        <v>133</v>
      </c>
      <c r="I3" s="40" t="s">
        <v>134</v>
      </c>
      <c r="J3" s="40" t="s">
        <v>135</v>
      </c>
      <c r="K3" s="40" t="s">
        <v>136</v>
      </c>
      <c r="L3" s="40" t="s">
        <v>137</v>
      </c>
      <c r="M3" s="40" t="s">
        <v>138</v>
      </c>
      <c r="N3" s="40" t="s">
        <v>139</v>
      </c>
      <c r="O3" s="40" t="s">
        <v>140</v>
      </c>
      <c r="P3" s="40" t="s">
        <v>141</v>
      </c>
      <c r="Q3" s="40" t="s">
        <v>142</v>
      </c>
      <c r="R3" s="40" t="s">
        <v>143</v>
      </c>
      <c r="S3" s="40" t="s">
        <v>144</v>
      </c>
      <c r="T3" s="40" t="s">
        <v>145</v>
      </c>
      <c r="U3" s="40" t="s">
        <v>146</v>
      </c>
      <c r="V3" s="40" t="s">
        <v>147</v>
      </c>
      <c r="W3" s="40" t="s">
        <v>148</v>
      </c>
      <c r="X3" s="40" t="s">
        <v>149</v>
      </c>
      <c r="Y3" s="40" t="s">
        <v>150</v>
      </c>
      <c r="Z3" s="40" t="s">
        <v>151</v>
      </c>
      <c r="AA3" s="40" t="s">
        <v>152</v>
      </c>
      <c r="AB3" s="40" t="s">
        <v>153</v>
      </c>
      <c r="AC3" s="40" t="s">
        <v>154</v>
      </c>
      <c r="AD3" s="40" t="s">
        <v>454</v>
      </c>
      <c r="AE3" s="40" t="s">
        <v>480</v>
      </c>
      <c r="AF3" s="40" t="s">
        <v>536</v>
      </c>
      <c r="AG3" s="40" t="s">
        <v>538</v>
      </c>
      <c r="AH3" s="40" t="s">
        <v>537</v>
      </c>
      <c r="AI3" s="40" t="s">
        <v>543</v>
      </c>
      <c r="AJ3" s="40" t="s">
        <v>544</v>
      </c>
      <c r="AK3" s="40" t="s">
        <v>545</v>
      </c>
      <c r="AL3" s="40" t="s">
        <v>546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55" s="36" customFormat="1" ht="15" x14ac:dyDescent="0.25">
      <c r="A4" s="35"/>
      <c r="B4" s="6" t="s">
        <v>31</v>
      </c>
      <c r="C4" s="7">
        <v>44996569.75</v>
      </c>
      <c r="D4" s="7">
        <v>85421441.26000002</v>
      </c>
      <c r="E4" s="7">
        <v>71297775.079999998</v>
      </c>
      <c r="F4" s="7">
        <v>60537858.950000003</v>
      </c>
      <c r="G4" s="7">
        <v>106537174.49999999</v>
      </c>
      <c r="H4" s="7">
        <v>118039773.78</v>
      </c>
      <c r="I4" s="7">
        <v>77732412.969999999</v>
      </c>
      <c r="J4" s="7">
        <v>127726211.90999998</v>
      </c>
      <c r="K4" s="7">
        <v>84358027.230000004</v>
      </c>
      <c r="L4" s="7">
        <v>83485349.480000019</v>
      </c>
      <c r="M4" s="7">
        <v>78016476.960000008</v>
      </c>
      <c r="N4" s="7">
        <v>64219550.649999999</v>
      </c>
      <c r="O4" s="7">
        <v>55370389.130000003</v>
      </c>
      <c r="P4" s="7">
        <v>56835143.209999993</v>
      </c>
      <c r="Q4" s="7">
        <v>50685038.460000001</v>
      </c>
      <c r="R4" s="7">
        <v>31361472.399999999</v>
      </c>
      <c r="S4" s="7">
        <v>51627601.999999993</v>
      </c>
      <c r="T4" s="7">
        <v>37684964</v>
      </c>
      <c r="U4" s="7">
        <v>25495294.5</v>
      </c>
      <c r="V4" s="7">
        <v>42204360.700000003</v>
      </c>
      <c r="W4" s="7">
        <v>25292923.200000003</v>
      </c>
      <c r="X4" s="7">
        <v>22264645.530000001</v>
      </c>
      <c r="Y4" s="7">
        <v>72831478.399999991</v>
      </c>
      <c r="Z4" s="7">
        <v>91223935</v>
      </c>
      <c r="AA4" s="7">
        <v>58974949.260000005</v>
      </c>
      <c r="AB4" s="7">
        <v>74442561.850000009</v>
      </c>
      <c r="AC4" s="7">
        <v>48843980.780000001</v>
      </c>
      <c r="AD4" s="7">
        <v>43875670.780000001</v>
      </c>
      <c r="AE4" s="7">
        <v>29675003.409999996</v>
      </c>
      <c r="AF4" s="7">
        <v>53093257.039999999</v>
      </c>
      <c r="AG4" s="7">
        <v>37188639.219999999</v>
      </c>
      <c r="AH4" s="7">
        <v>63767926.739999995</v>
      </c>
      <c r="AI4" s="7">
        <v>48880129.539999999</v>
      </c>
      <c r="AJ4" s="7">
        <v>56617822.93</v>
      </c>
      <c r="AK4" s="7"/>
      <c r="AL4" s="7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</row>
    <row r="5" spans="1:55" s="23" customFormat="1" ht="15" x14ac:dyDescent="0.25">
      <c r="A5" s="22"/>
      <c r="B5" s="10" t="s">
        <v>1</v>
      </c>
      <c r="C5" s="39">
        <v>450000</v>
      </c>
      <c r="D5" s="39">
        <v>2091968.6</v>
      </c>
      <c r="E5" s="39">
        <v>150000</v>
      </c>
      <c r="F5" s="39">
        <v>383056.5</v>
      </c>
      <c r="G5" s="39">
        <v>1296900</v>
      </c>
      <c r="H5" s="39">
        <v>454781.75</v>
      </c>
      <c r="I5" s="39">
        <v>160000</v>
      </c>
      <c r="J5" s="39">
        <v>868604.77</v>
      </c>
      <c r="K5" s="39">
        <v>918725</v>
      </c>
      <c r="L5" s="39">
        <v>1660924</v>
      </c>
      <c r="M5" s="39">
        <v>836404.8</v>
      </c>
      <c r="N5" s="39">
        <v>332559.52</v>
      </c>
      <c r="O5" s="39">
        <v>640347</v>
      </c>
      <c r="P5" s="39">
        <v>321255</v>
      </c>
      <c r="Q5" s="39">
        <v>1002913.17</v>
      </c>
      <c r="R5" s="39">
        <v>164459</v>
      </c>
      <c r="S5" s="39">
        <v>1055228.5</v>
      </c>
      <c r="T5" s="39">
        <v>500000</v>
      </c>
      <c r="U5" s="39">
        <v>510378.8</v>
      </c>
      <c r="V5" s="39">
        <v>3572000</v>
      </c>
      <c r="W5" s="39">
        <v>502248.8</v>
      </c>
      <c r="X5" s="39">
        <v>0</v>
      </c>
      <c r="Y5" s="39">
        <v>232000</v>
      </c>
      <c r="Z5" s="39">
        <v>637968.5</v>
      </c>
      <c r="AA5" s="39">
        <v>852350</v>
      </c>
      <c r="AB5" s="39">
        <v>2041782.9100000001</v>
      </c>
      <c r="AC5" s="39">
        <v>0</v>
      </c>
      <c r="AD5" s="39">
        <v>3323389.4699999997</v>
      </c>
      <c r="AE5" s="39">
        <v>1917808.5899999999</v>
      </c>
      <c r="AF5" s="39">
        <v>0</v>
      </c>
      <c r="AG5" s="39">
        <v>512025.47</v>
      </c>
      <c r="AH5" s="39">
        <v>0</v>
      </c>
      <c r="AI5" s="39">
        <v>520484.59</v>
      </c>
      <c r="AJ5" s="39">
        <v>940405.6</v>
      </c>
      <c r="AK5" s="39"/>
      <c r="AL5" s="39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23" customFormat="1" ht="16" x14ac:dyDescent="0.25">
      <c r="A6" s="22"/>
      <c r="B6" s="9" t="s">
        <v>2</v>
      </c>
      <c r="C6" s="37">
        <v>0</v>
      </c>
      <c r="D6" s="37">
        <v>150432.6</v>
      </c>
      <c r="E6" s="37">
        <v>0</v>
      </c>
      <c r="F6" s="37">
        <v>0</v>
      </c>
      <c r="G6" s="37">
        <v>0</v>
      </c>
      <c r="H6" s="37">
        <v>454781.75</v>
      </c>
      <c r="I6" s="37">
        <v>160000</v>
      </c>
      <c r="J6" s="37">
        <v>0</v>
      </c>
      <c r="K6" s="37">
        <v>163034</v>
      </c>
      <c r="L6" s="37">
        <v>0</v>
      </c>
      <c r="M6" s="37">
        <v>0</v>
      </c>
      <c r="N6" s="37">
        <v>0</v>
      </c>
      <c r="O6" s="37">
        <v>172615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/>
      <c r="AL6" s="37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s="23" customFormat="1" ht="16" x14ac:dyDescent="0.25">
      <c r="A7" s="22"/>
      <c r="B7" s="8" t="s">
        <v>3</v>
      </c>
      <c r="C7" s="38">
        <v>0</v>
      </c>
      <c r="D7" s="38">
        <v>0</v>
      </c>
      <c r="E7" s="38">
        <v>0</v>
      </c>
      <c r="F7" s="38">
        <v>0</v>
      </c>
      <c r="G7" s="38">
        <v>158400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150000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/>
      <c r="AL7" s="38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23" customFormat="1" ht="16" x14ac:dyDescent="0.25">
      <c r="A8" s="22"/>
      <c r="B8" s="9" t="s">
        <v>4</v>
      </c>
      <c r="C8" s="37">
        <v>0</v>
      </c>
      <c r="D8" s="37">
        <v>379960</v>
      </c>
      <c r="E8" s="37">
        <v>150000</v>
      </c>
      <c r="F8" s="37">
        <v>160834.5</v>
      </c>
      <c r="G8" s="37">
        <v>0</v>
      </c>
      <c r="H8" s="37">
        <v>0</v>
      </c>
      <c r="I8" s="37">
        <v>0</v>
      </c>
      <c r="J8" s="37">
        <v>0</v>
      </c>
      <c r="K8" s="37">
        <v>158100</v>
      </c>
      <c r="L8" s="37">
        <v>0</v>
      </c>
      <c r="M8" s="37">
        <v>232000</v>
      </c>
      <c r="N8" s="37">
        <v>178713.52</v>
      </c>
      <c r="O8" s="37">
        <v>160000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232000</v>
      </c>
      <c r="Z8" s="37">
        <v>178713.5</v>
      </c>
      <c r="AA8" s="37">
        <v>619000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/>
      <c r="AL8" s="37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23" customFormat="1" ht="16" x14ac:dyDescent="0.25">
      <c r="A9" s="22"/>
      <c r="B9" s="8" t="s">
        <v>5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402200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1559534</v>
      </c>
      <c r="AE9" s="38">
        <v>1321650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/>
      <c r="AL9" s="38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23" customFormat="1" ht="16" x14ac:dyDescent="0.25">
      <c r="A10" s="22"/>
      <c r="B10" s="9" t="s">
        <v>6</v>
      </c>
      <c r="C10" s="37">
        <v>0</v>
      </c>
      <c r="D10" s="37">
        <v>630950</v>
      </c>
      <c r="E10" s="37">
        <v>0</v>
      </c>
      <c r="F10" s="37">
        <v>0</v>
      </c>
      <c r="G10" s="37">
        <v>322500</v>
      </c>
      <c r="H10" s="37">
        <v>0</v>
      </c>
      <c r="I10" s="37">
        <v>0</v>
      </c>
      <c r="J10" s="37">
        <v>510864.77</v>
      </c>
      <c r="K10" s="37">
        <v>154402</v>
      </c>
      <c r="L10" s="37">
        <v>234000</v>
      </c>
      <c r="M10" s="37">
        <v>0</v>
      </c>
      <c r="N10" s="37">
        <v>0</v>
      </c>
      <c r="O10" s="37">
        <v>307732</v>
      </c>
      <c r="P10" s="37">
        <v>321255</v>
      </c>
      <c r="Q10" s="37">
        <v>852913.17</v>
      </c>
      <c r="R10" s="37">
        <v>164459</v>
      </c>
      <c r="S10" s="37">
        <v>1055228.5</v>
      </c>
      <c r="T10" s="37">
        <v>500000</v>
      </c>
      <c r="U10" s="37">
        <v>510378.8</v>
      </c>
      <c r="V10" s="37">
        <v>3062000</v>
      </c>
      <c r="W10" s="37">
        <v>0</v>
      </c>
      <c r="X10" s="37">
        <v>0</v>
      </c>
      <c r="Y10" s="37">
        <v>0</v>
      </c>
      <c r="Z10" s="37">
        <v>459255</v>
      </c>
      <c r="AA10" s="37">
        <v>233350</v>
      </c>
      <c r="AB10" s="37">
        <v>1210228.48</v>
      </c>
      <c r="AC10" s="37">
        <v>0</v>
      </c>
      <c r="AD10" s="37">
        <v>1251830</v>
      </c>
      <c r="AE10" s="37">
        <v>596158.59</v>
      </c>
      <c r="AF10" s="37">
        <v>0</v>
      </c>
      <c r="AG10" s="37">
        <v>0</v>
      </c>
      <c r="AH10" s="37">
        <v>0</v>
      </c>
      <c r="AI10" s="37">
        <v>0</v>
      </c>
      <c r="AJ10" s="37">
        <v>940405.6</v>
      </c>
      <c r="AK10" s="37"/>
      <c r="AL10" s="37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3" customFormat="1" ht="16" x14ac:dyDescent="0.25">
      <c r="A11" s="22"/>
      <c r="B11" s="8" t="s">
        <v>7</v>
      </c>
      <c r="C11" s="38">
        <v>0</v>
      </c>
      <c r="D11" s="38">
        <v>0</v>
      </c>
      <c r="E11" s="38">
        <v>0</v>
      </c>
      <c r="F11" s="38">
        <v>0</v>
      </c>
      <c r="G11" s="38">
        <v>516000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/>
      <c r="AL11" s="38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23" customFormat="1" ht="16" x14ac:dyDescent="0.25">
      <c r="A12" s="22"/>
      <c r="B12" s="9" t="s">
        <v>8</v>
      </c>
      <c r="C12" s="37">
        <v>450000</v>
      </c>
      <c r="D12" s="37">
        <v>930626</v>
      </c>
      <c r="E12" s="37">
        <v>0</v>
      </c>
      <c r="F12" s="37">
        <v>222222</v>
      </c>
      <c r="G12" s="37">
        <v>300000</v>
      </c>
      <c r="H12" s="37">
        <v>0</v>
      </c>
      <c r="I12" s="37">
        <v>0</v>
      </c>
      <c r="J12" s="37">
        <v>357740</v>
      </c>
      <c r="K12" s="37">
        <v>443189</v>
      </c>
      <c r="L12" s="37">
        <v>1426924</v>
      </c>
      <c r="M12" s="37">
        <v>202204.79999999999</v>
      </c>
      <c r="N12" s="37">
        <v>153846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510000</v>
      </c>
      <c r="W12" s="37">
        <v>502248.8</v>
      </c>
      <c r="X12" s="37">
        <v>0</v>
      </c>
      <c r="Y12" s="37">
        <v>0</v>
      </c>
      <c r="Z12" s="37">
        <v>0</v>
      </c>
      <c r="AA12" s="37">
        <v>0</v>
      </c>
      <c r="AB12" s="37">
        <v>831554.43</v>
      </c>
      <c r="AC12" s="37">
        <v>0</v>
      </c>
      <c r="AD12" s="37">
        <v>512025.47</v>
      </c>
      <c r="AE12" s="37">
        <v>0</v>
      </c>
      <c r="AF12" s="37">
        <v>0</v>
      </c>
      <c r="AG12" s="37">
        <v>512025.47</v>
      </c>
      <c r="AH12" s="37">
        <v>0</v>
      </c>
      <c r="AI12" s="37">
        <v>520484.59</v>
      </c>
      <c r="AJ12" s="37">
        <v>0</v>
      </c>
      <c r="AK12" s="37"/>
      <c r="AL12" s="37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23" customFormat="1" ht="15" x14ac:dyDescent="0.25">
      <c r="A13" s="22"/>
      <c r="B13" s="10" t="s">
        <v>9</v>
      </c>
      <c r="C13" s="39">
        <v>13975919.67</v>
      </c>
      <c r="D13" s="39">
        <v>41878008.910000004</v>
      </c>
      <c r="E13" s="39">
        <v>37072623.599999994</v>
      </c>
      <c r="F13" s="39">
        <v>29321395.270000003</v>
      </c>
      <c r="G13" s="39">
        <v>61123691.059999987</v>
      </c>
      <c r="H13" s="39">
        <v>58837480.840000004</v>
      </c>
      <c r="I13" s="39">
        <v>49841657.260000005</v>
      </c>
      <c r="J13" s="39">
        <v>81796936.920000017</v>
      </c>
      <c r="K13" s="39">
        <v>43833792.919999994</v>
      </c>
      <c r="L13" s="39">
        <v>40964419.790000007</v>
      </c>
      <c r="M13" s="39">
        <v>38473499.890000001</v>
      </c>
      <c r="N13" s="39">
        <v>32795630.780000001</v>
      </c>
      <c r="O13" s="39">
        <v>25489074.030000001</v>
      </c>
      <c r="P13" s="39">
        <v>25338246.869999997</v>
      </c>
      <c r="Q13" s="39">
        <v>23634377.299999997</v>
      </c>
      <c r="R13" s="39">
        <v>14327406.5</v>
      </c>
      <c r="S13" s="39">
        <v>22474216.099999998</v>
      </c>
      <c r="T13" s="39">
        <v>13294208.800000001</v>
      </c>
      <c r="U13" s="39">
        <v>11768946.1</v>
      </c>
      <c r="V13" s="39">
        <v>10614464.699999999</v>
      </c>
      <c r="W13" s="39">
        <v>9639260.4000000004</v>
      </c>
      <c r="X13" s="39">
        <v>11065458.439999999</v>
      </c>
      <c r="Y13" s="39">
        <v>51078640.499999993</v>
      </c>
      <c r="Z13" s="39">
        <v>49809165.400000006</v>
      </c>
      <c r="AA13" s="39">
        <v>30930240.98</v>
      </c>
      <c r="AB13" s="39">
        <v>40170923.909999996</v>
      </c>
      <c r="AC13" s="39">
        <v>28209088.309999999</v>
      </c>
      <c r="AD13" s="39">
        <v>20986905.590000004</v>
      </c>
      <c r="AE13" s="39">
        <v>16225148.68</v>
      </c>
      <c r="AF13" s="39">
        <v>28248766.140000001</v>
      </c>
      <c r="AG13" s="39">
        <v>23424903.699999999</v>
      </c>
      <c r="AH13" s="39">
        <v>45980096.379999995</v>
      </c>
      <c r="AI13" s="39">
        <v>36080254.57</v>
      </c>
      <c r="AJ13" s="39">
        <v>33600944.890000001</v>
      </c>
      <c r="AK13" s="39"/>
      <c r="AL13" s="39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s="23" customFormat="1" ht="16" x14ac:dyDescent="0.25">
      <c r="A14" s="22"/>
      <c r="B14" s="9" t="s">
        <v>10</v>
      </c>
      <c r="C14" s="37">
        <v>777345.58000000007</v>
      </c>
      <c r="D14" s="37">
        <v>179120</v>
      </c>
      <c r="E14" s="37">
        <v>0</v>
      </c>
      <c r="F14" s="37">
        <v>151463.4</v>
      </c>
      <c r="G14" s="37">
        <v>464927.25</v>
      </c>
      <c r="H14" s="37">
        <v>604156.54</v>
      </c>
      <c r="I14" s="37">
        <v>158077.25</v>
      </c>
      <c r="J14" s="37">
        <v>4842814.13</v>
      </c>
      <c r="K14" s="37">
        <v>417560.05</v>
      </c>
      <c r="L14" s="37">
        <v>671400</v>
      </c>
      <c r="M14" s="37">
        <v>165010.49</v>
      </c>
      <c r="N14" s="37">
        <v>0</v>
      </c>
      <c r="O14" s="37">
        <v>627029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2250000</v>
      </c>
      <c r="V14" s="37">
        <v>0</v>
      </c>
      <c r="W14" s="37">
        <v>0</v>
      </c>
      <c r="X14" s="37">
        <v>0</v>
      </c>
      <c r="Y14" s="37">
        <v>0</v>
      </c>
      <c r="Z14" s="37">
        <v>459396</v>
      </c>
      <c r="AA14" s="37">
        <v>177029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/>
      <c r="AL14" s="37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s="23" customFormat="1" ht="16" x14ac:dyDescent="0.25">
      <c r="A15" s="22"/>
      <c r="B15" s="8" t="s">
        <v>38</v>
      </c>
      <c r="C15" s="38">
        <v>0</v>
      </c>
      <c r="D15" s="38">
        <v>0</v>
      </c>
      <c r="E15" s="38">
        <v>150784.46</v>
      </c>
      <c r="F15" s="38">
        <v>0</v>
      </c>
      <c r="G15" s="38">
        <v>150000</v>
      </c>
      <c r="H15" s="38">
        <v>0</v>
      </c>
      <c r="I15" s="38">
        <v>0</v>
      </c>
      <c r="J15" s="38">
        <v>813350</v>
      </c>
      <c r="K15" s="38">
        <v>495008</v>
      </c>
      <c r="L15" s="38">
        <v>0</v>
      </c>
      <c r="M15" s="38">
        <v>0</v>
      </c>
      <c r="N15" s="38">
        <v>245099</v>
      </c>
      <c r="O15" s="38">
        <v>0</v>
      </c>
      <c r="P15" s="38">
        <v>1705000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1697473</v>
      </c>
      <c r="AJ15" s="38">
        <v>0</v>
      </c>
      <c r="AK15" s="38"/>
      <c r="AL15" s="38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23" customFormat="1" ht="16" x14ac:dyDescent="0.25">
      <c r="A16" s="22"/>
      <c r="B16" s="9" t="s">
        <v>11</v>
      </c>
      <c r="C16" s="37">
        <v>6243329.4100000001</v>
      </c>
      <c r="D16" s="37">
        <v>17672017.810000002</v>
      </c>
      <c r="E16" s="37">
        <v>15137129.589999998</v>
      </c>
      <c r="F16" s="37">
        <v>8982407.0700000003</v>
      </c>
      <c r="G16" s="37">
        <v>16570654.919999998</v>
      </c>
      <c r="H16" s="37">
        <v>20506919.920000002</v>
      </c>
      <c r="I16" s="37">
        <v>18013138.869999997</v>
      </c>
      <c r="J16" s="37">
        <v>14836323.050000004</v>
      </c>
      <c r="K16" s="37">
        <v>18188873.619999997</v>
      </c>
      <c r="L16" s="37">
        <v>17096330.330000002</v>
      </c>
      <c r="M16" s="37">
        <v>13046121.609999999</v>
      </c>
      <c r="N16" s="37">
        <v>14712123.52</v>
      </c>
      <c r="O16" s="37">
        <v>14059136.280000003</v>
      </c>
      <c r="P16" s="37">
        <v>9573562.4899999984</v>
      </c>
      <c r="Q16" s="37">
        <v>11742334.829999998</v>
      </c>
      <c r="R16" s="37">
        <v>5147586.7</v>
      </c>
      <c r="S16" s="37">
        <v>14136667.899999999</v>
      </c>
      <c r="T16" s="37">
        <v>5075065.5</v>
      </c>
      <c r="U16" s="37">
        <v>1747531.1</v>
      </c>
      <c r="V16" s="37">
        <v>4553019.5</v>
      </c>
      <c r="W16" s="37">
        <v>2586147.2999999998</v>
      </c>
      <c r="X16" s="37">
        <v>1016898.6</v>
      </c>
      <c r="Y16" s="37">
        <v>38741620.599999994</v>
      </c>
      <c r="Z16" s="37">
        <v>12898809.6</v>
      </c>
      <c r="AA16" s="37">
        <v>16707843.790000001</v>
      </c>
      <c r="AB16" s="37">
        <v>17586036.07</v>
      </c>
      <c r="AC16" s="37">
        <v>10699819.119999999</v>
      </c>
      <c r="AD16" s="37">
        <v>12843963.350000001</v>
      </c>
      <c r="AE16" s="37">
        <v>12931344.220000001</v>
      </c>
      <c r="AF16" s="37">
        <v>11054036.67</v>
      </c>
      <c r="AG16" s="37">
        <v>13033790.559999999</v>
      </c>
      <c r="AH16" s="37">
        <v>28638662.709999997</v>
      </c>
      <c r="AI16" s="37">
        <v>30293374.649999999</v>
      </c>
      <c r="AJ16" s="37">
        <v>14537675.680000002</v>
      </c>
      <c r="AK16" s="37"/>
      <c r="AL16" s="37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s="23" customFormat="1" ht="16" x14ac:dyDescent="0.25">
      <c r="A17" s="22"/>
      <c r="B17" s="8" t="s">
        <v>12</v>
      </c>
      <c r="C17" s="38">
        <v>2601449.3199999998</v>
      </c>
      <c r="D17" s="38">
        <v>11654197.640000001</v>
      </c>
      <c r="E17" s="38">
        <v>10740370.579999998</v>
      </c>
      <c r="F17" s="38">
        <v>6372041.3300000001</v>
      </c>
      <c r="G17" s="38">
        <v>16688670.789999999</v>
      </c>
      <c r="H17" s="38">
        <v>20313697.390000001</v>
      </c>
      <c r="I17" s="38">
        <v>12665925.780000001</v>
      </c>
      <c r="J17" s="38">
        <v>16026056.290000001</v>
      </c>
      <c r="K17" s="38">
        <v>7742554.4299999997</v>
      </c>
      <c r="L17" s="38">
        <v>8245630.21</v>
      </c>
      <c r="M17" s="38">
        <v>15237285.449999999</v>
      </c>
      <c r="N17" s="38">
        <v>11074255.850000001</v>
      </c>
      <c r="O17" s="38">
        <v>5638083.25</v>
      </c>
      <c r="P17" s="38">
        <v>7310133.8999999994</v>
      </c>
      <c r="Q17" s="38">
        <v>5171528.5</v>
      </c>
      <c r="R17" s="38">
        <v>1901285.4</v>
      </c>
      <c r="S17" s="38">
        <v>2278880.2000000002</v>
      </c>
      <c r="T17" s="38">
        <v>4455618</v>
      </c>
      <c r="U17" s="38">
        <v>4583815</v>
      </c>
      <c r="V17" s="38">
        <v>1659186</v>
      </c>
      <c r="W17" s="38">
        <v>1548833.7000000002</v>
      </c>
      <c r="X17" s="38">
        <v>8072497.6399999997</v>
      </c>
      <c r="Y17" s="38">
        <v>6152441.6000000006</v>
      </c>
      <c r="Z17" s="38">
        <v>14984953</v>
      </c>
      <c r="AA17" s="38">
        <v>3654868.6</v>
      </c>
      <c r="AB17" s="38">
        <v>7919095.0899999999</v>
      </c>
      <c r="AC17" s="38">
        <v>6672486.4699999997</v>
      </c>
      <c r="AD17" s="38">
        <v>5334422.0699999994</v>
      </c>
      <c r="AE17" s="38">
        <v>1475000</v>
      </c>
      <c r="AF17" s="38">
        <v>3580801</v>
      </c>
      <c r="AG17" s="38">
        <v>4945819.93</v>
      </c>
      <c r="AH17" s="38">
        <v>8131843.0900000008</v>
      </c>
      <c r="AI17" s="38">
        <v>2722199</v>
      </c>
      <c r="AJ17" s="38">
        <v>3475673.95</v>
      </c>
      <c r="AK17" s="38"/>
      <c r="AL17" s="38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s="23" customFormat="1" ht="16" x14ac:dyDescent="0.25">
      <c r="A18" s="22"/>
      <c r="B18" s="9" t="s">
        <v>13</v>
      </c>
      <c r="C18" s="37">
        <v>1317095.5</v>
      </c>
      <c r="D18" s="37">
        <v>1001544</v>
      </c>
      <c r="E18" s="37">
        <v>190490</v>
      </c>
      <c r="F18" s="37">
        <v>1096022.17</v>
      </c>
      <c r="G18" s="37">
        <v>2226329.61</v>
      </c>
      <c r="H18" s="37">
        <v>923160.11</v>
      </c>
      <c r="I18" s="37">
        <v>2874844.5900000003</v>
      </c>
      <c r="J18" s="37">
        <v>21937868.5</v>
      </c>
      <c r="K18" s="37">
        <v>838366.74</v>
      </c>
      <c r="L18" s="37">
        <v>941505</v>
      </c>
      <c r="M18" s="37">
        <v>3310709.64</v>
      </c>
      <c r="N18" s="37">
        <v>688394</v>
      </c>
      <c r="O18" s="37">
        <v>476917</v>
      </c>
      <c r="P18" s="37">
        <v>1638009.55</v>
      </c>
      <c r="Q18" s="37">
        <v>425000</v>
      </c>
      <c r="R18" s="37">
        <v>0</v>
      </c>
      <c r="S18" s="37">
        <v>500000</v>
      </c>
      <c r="T18" s="37">
        <v>611280</v>
      </c>
      <c r="U18" s="37">
        <v>0</v>
      </c>
      <c r="V18" s="37">
        <v>0</v>
      </c>
      <c r="W18" s="37">
        <v>0</v>
      </c>
      <c r="X18" s="37">
        <v>0</v>
      </c>
      <c r="Y18" s="37">
        <v>366530</v>
      </c>
      <c r="Z18" s="37">
        <v>1728268.6</v>
      </c>
      <c r="AA18" s="37">
        <v>687254</v>
      </c>
      <c r="AB18" s="37">
        <v>696919.63</v>
      </c>
      <c r="AC18" s="37">
        <v>939666.02</v>
      </c>
      <c r="AD18" s="37">
        <v>0</v>
      </c>
      <c r="AE18" s="37">
        <v>0</v>
      </c>
      <c r="AF18" s="37">
        <v>0</v>
      </c>
      <c r="AG18" s="37">
        <v>0</v>
      </c>
      <c r="AH18" s="37">
        <v>522400</v>
      </c>
      <c r="AI18" s="37">
        <v>0</v>
      </c>
      <c r="AJ18" s="37">
        <v>0</v>
      </c>
      <c r="AK18" s="37"/>
      <c r="AL18" s="37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23" customFormat="1" ht="16" x14ac:dyDescent="0.25">
      <c r="A19" s="22"/>
      <c r="B19" s="8" t="s">
        <v>14</v>
      </c>
      <c r="C19" s="38">
        <v>625185.61</v>
      </c>
      <c r="D19" s="38">
        <v>2011882.35</v>
      </c>
      <c r="E19" s="38">
        <v>682747.25</v>
      </c>
      <c r="F19" s="38">
        <v>640565.53</v>
      </c>
      <c r="G19" s="38">
        <v>6438185.1099999994</v>
      </c>
      <c r="H19" s="38">
        <v>2486930.38</v>
      </c>
      <c r="I19" s="38">
        <v>2061528.92</v>
      </c>
      <c r="J19" s="38">
        <v>2687371.5300000003</v>
      </c>
      <c r="K19" s="38">
        <v>3812463.86</v>
      </c>
      <c r="L19" s="38">
        <v>1406113.3900000001</v>
      </c>
      <c r="M19" s="38">
        <v>605485</v>
      </c>
      <c r="N19" s="38">
        <v>1809173.43</v>
      </c>
      <c r="O19" s="38">
        <v>1456327.27</v>
      </c>
      <c r="P19" s="38">
        <v>525746</v>
      </c>
      <c r="Q19" s="38">
        <v>1210887.6400000001</v>
      </c>
      <c r="R19" s="38">
        <v>0</v>
      </c>
      <c r="S19" s="38">
        <v>700000</v>
      </c>
      <c r="T19" s="38">
        <v>174182</v>
      </c>
      <c r="U19" s="38">
        <v>0</v>
      </c>
      <c r="V19" s="38">
        <v>508884.5</v>
      </c>
      <c r="W19" s="38">
        <v>1848737</v>
      </c>
      <c r="X19" s="38">
        <v>0</v>
      </c>
      <c r="Y19" s="38">
        <v>0</v>
      </c>
      <c r="Z19" s="38">
        <v>150000</v>
      </c>
      <c r="AA19" s="38">
        <v>343720</v>
      </c>
      <c r="AB19" s="38">
        <v>509999</v>
      </c>
      <c r="AC19" s="38">
        <v>874182</v>
      </c>
      <c r="AD19" s="38">
        <v>0</v>
      </c>
      <c r="AE19" s="38">
        <v>502027.26</v>
      </c>
      <c r="AF19" s="38">
        <v>1847488.51</v>
      </c>
      <c r="AG19" s="38">
        <v>0</v>
      </c>
      <c r="AH19" s="38">
        <v>0</v>
      </c>
      <c r="AI19" s="38">
        <v>0</v>
      </c>
      <c r="AJ19" s="38">
        <v>0</v>
      </c>
      <c r="AK19" s="38"/>
      <c r="AL19" s="38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23" customFormat="1" ht="16" x14ac:dyDescent="0.25">
      <c r="A20" s="22"/>
      <c r="B20" s="9" t="s">
        <v>15</v>
      </c>
      <c r="C20" s="37">
        <v>150000</v>
      </c>
      <c r="D20" s="37">
        <v>1465373.8399999999</v>
      </c>
      <c r="E20" s="37">
        <v>152497</v>
      </c>
      <c r="F20" s="37">
        <v>1029600</v>
      </c>
      <c r="G20" s="37">
        <v>334843.23</v>
      </c>
      <c r="H20" s="37">
        <v>1317035.05</v>
      </c>
      <c r="I20" s="37">
        <v>2108547.66</v>
      </c>
      <c r="J20" s="37">
        <v>1771267.75</v>
      </c>
      <c r="K20" s="37">
        <v>1067880.47</v>
      </c>
      <c r="L20" s="37">
        <v>673200</v>
      </c>
      <c r="M20" s="37">
        <v>0</v>
      </c>
      <c r="N20" s="37">
        <v>309800</v>
      </c>
      <c r="O20" s="37">
        <v>0</v>
      </c>
      <c r="P20" s="37">
        <v>2155532.11</v>
      </c>
      <c r="Q20" s="37">
        <v>225067.5</v>
      </c>
      <c r="R20" s="37">
        <v>3060709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327281</v>
      </c>
      <c r="AA20" s="37">
        <v>217800</v>
      </c>
      <c r="AB20" s="37">
        <v>5290077</v>
      </c>
      <c r="AC20" s="37">
        <v>0</v>
      </c>
      <c r="AD20" s="37">
        <v>651847.5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1054280</v>
      </c>
      <c r="AK20" s="37"/>
      <c r="AL20" s="37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s="23" customFormat="1" ht="16" x14ac:dyDescent="0.25">
      <c r="A21" s="22"/>
      <c r="B21" s="8" t="s">
        <v>39</v>
      </c>
      <c r="C21" s="38">
        <v>0</v>
      </c>
      <c r="D21" s="38">
        <v>0</v>
      </c>
      <c r="E21" s="38">
        <v>659957.59000000008</v>
      </c>
      <c r="F21" s="38">
        <v>0</v>
      </c>
      <c r="G21" s="38">
        <v>2256480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407480</v>
      </c>
      <c r="N21" s="38">
        <v>312162</v>
      </c>
      <c r="O21" s="38">
        <v>150000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150480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500000</v>
      </c>
      <c r="AH21" s="38">
        <v>0</v>
      </c>
      <c r="AI21" s="38">
        <v>0</v>
      </c>
      <c r="AJ21" s="38">
        <v>0</v>
      </c>
      <c r="AK21" s="38"/>
      <c r="AL21" s="38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s="23" customFormat="1" ht="16" x14ac:dyDescent="0.25">
      <c r="A22" s="22"/>
      <c r="B22" s="9" t="s">
        <v>16</v>
      </c>
      <c r="C22" s="37">
        <v>2261514.25</v>
      </c>
      <c r="D22" s="37">
        <v>7893873.2700000005</v>
      </c>
      <c r="E22" s="37">
        <v>9358647.129999999</v>
      </c>
      <c r="F22" s="37">
        <v>11049295.770000001</v>
      </c>
      <c r="G22" s="37">
        <v>15993600.15</v>
      </c>
      <c r="H22" s="37">
        <v>12685581.449999999</v>
      </c>
      <c r="I22" s="37">
        <v>11959594.189999998</v>
      </c>
      <c r="J22" s="37">
        <v>18881885.670000002</v>
      </c>
      <c r="K22" s="37">
        <v>11271085.75</v>
      </c>
      <c r="L22" s="37">
        <v>11930240.859999999</v>
      </c>
      <c r="M22" s="37">
        <v>5701407.7000000002</v>
      </c>
      <c r="N22" s="37">
        <v>3644622.98</v>
      </c>
      <c r="O22" s="37">
        <v>3081581.23</v>
      </c>
      <c r="P22" s="37">
        <v>2430262.8199999998</v>
      </c>
      <c r="Q22" s="37">
        <v>4859558.83</v>
      </c>
      <c r="R22" s="37">
        <v>4217825.4000000004</v>
      </c>
      <c r="S22" s="37">
        <v>4858668</v>
      </c>
      <c r="T22" s="37">
        <v>2978063.3</v>
      </c>
      <c r="U22" s="37">
        <v>3187600</v>
      </c>
      <c r="V22" s="37">
        <v>3893374.7</v>
      </c>
      <c r="W22" s="37">
        <v>3655542.4</v>
      </c>
      <c r="X22" s="37">
        <v>1976062.2</v>
      </c>
      <c r="Y22" s="37">
        <v>5667568.2999999998</v>
      </c>
      <c r="Z22" s="37">
        <v>19260457.199999999</v>
      </c>
      <c r="AA22" s="37">
        <v>9141725.5899999999</v>
      </c>
      <c r="AB22" s="37">
        <v>8168797.1200000001</v>
      </c>
      <c r="AC22" s="37">
        <v>9022934.6999999993</v>
      </c>
      <c r="AD22" s="37">
        <v>2156672.67</v>
      </c>
      <c r="AE22" s="37">
        <v>1316777.2</v>
      </c>
      <c r="AF22" s="37">
        <v>11766439.960000001</v>
      </c>
      <c r="AG22" s="37">
        <v>4945293.21</v>
      </c>
      <c r="AH22" s="37">
        <v>8687190.5800000001</v>
      </c>
      <c r="AI22" s="37">
        <v>1367207.92</v>
      </c>
      <c r="AJ22" s="37">
        <v>14533315.260000002</v>
      </c>
      <c r="AK22" s="37"/>
      <c r="AL22" s="37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s="23" customFormat="1" ht="15" x14ac:dyDescent="0.25">
      <c r="A23" s="22"/>
      <c r="B23" s="10" t="s">
        <v>17</v>
      </c>
      <c r="C23" s="39">
        <v>16368373.609999999</v>
      </c>
      <c r="D23" s="39">
        <v>33264541.860000007</v>
      </c>
      <c r="E23" s="39">
        <v>30230028.579999998</v>
      </c>
      <c r="F23" s="39">
        <v>27746111.539999999</v>
      </c>
      <c r="G23" s="39">
        <v>35991797.340000004</v>
      </c>
      <c r="H23" s="39">
        <v>50537816.409999996</v>
      </c>
      <c r="I23" s="39">
        <v>23847917.959999993</v>
      </c>
      <c r="J23" s="39">
        <v>35406634.570000008</v>
      </c>
      <c r="K23" s="39">
        <v>30470962.300000001</v>
      </c>
      <c r="L23" s="39">
        <v>37260135.899999999</v>
      </c>
      <c r="M23" s="39">
        <v>32485246.980000004</v>
      </c>
      <c r="N23" s="39">
        <v>23965735.029999994</v>
      </c>
      <c r="O23" s="39">
        <v>25627726.109999999</v>
      </c>
      <c r="P23" s="39">
        <v>27212656.590000004</v>
      </c>
      <c r="Q23" s="39">
        <v>19116486.869999997</v>
      </c>
      <c r="R23" s="39">
        <v>11175627.9</v>
      </c>
      <c r="S23" s="39">
        <v>16897653</v>
      </c>
      <c r="T23" s="39">
        <v>20419587.899999999</v>
      </c>
      <c r="U23" s="39">
        <v>9356254.6000000015</v>
      </c>
      <c r="V23" s="39">
        <v>24453485.900000002</v>
      </c>
      <c r="W23" s="39">
        <v>14630014</v>
      </c>
      <c r="X23" s="39">
        <v>9933232.9900000002</v>
      </c>
      <c r="Y23" s="39">
        <v>19642261.900000002</v>
      </c>
      <c r="Z23" s="39">
        <v>29085978.199999999</v>
      </c>
      <c r="AA23" s="39">
        <v>24772800.079999998</v>
      </c>
      <c r="AB23" s="39">
        <v>18176503.890000001</v>
      </c>
      <c r="AC23" s="39">
        <v>14837788.549999999</v>
      </c>
      <c r="AD23" s="39">
        <v>13765866.51</v>
      </c>
      <c r="AE23" s="39">
        <v>9249432.379999999</v>
      </c>
      <c r="AF23" s="39">
        <v>21740823.899999999</v>
      </c>
      <c r="AG23" s="39">
        <v>9303138.4800000004</v>
      </c>
      <c r="AH23" s="39">
        <v>10497868.1</v>
      </c>
      <c r="AI23" s="39">
        <v>9485668.379999999</v>
      </c>
      <c r="AJ23" s="39">
        <v>17353134.399999999</v>
      </c>
      <c r="AK23" s="39"/>
      <c r="AL23" s="39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s="23" customFormat="1" ht="16" x14ac:dyDescent="0.25">
      <c r="A24" s="22"/>
      <c r="B24" s="9" t="s">
        <v>18</v>
      </c>
      <c r="C24" s="37">
        <v>377400</v>
      </c>
      <c r="D24" s="37">
        <v>2680406.9299999997</v>
      </c>
      <c r="E24" s="37">
        <v>639084</v>
      </c>
      <c r="F24" s="37">
        <v>1282701.82</v>
      </c>
      <c r="G24" s="37">
        <v>1558116.16</v>
      </c>
      <c r="H24" s="37">
        <v>4844740.49</v>
      </c>
      <c r="I24" s="37">
        <v>302788</v>
      </c>
      <c r="J24" s="37">
        <v>2334503.3200000003</v>
      </c>
      <c r="K24" s="37">
        <v>1657047.6099999999</v>
      </c>
      <c r="L24" s="37">
        <v>1432158</v>
      </c>
      <c r="M24" s="37">
        <v>1397107.21</v>
      </c>
      <c r="N24" s="37">
        <v>903264.6</v>
      </c>
      <c r="O24" s="37">
        <v>161362</v>
      </c>
      <c r="P24" s="37">
        <v>2384176.54</v>
      </c>
      <c r="Q24" s="37">
        <v>3791609.1</v>
      </c>
      <c r="R24" s="37">
        <v>500000</v>
      </c>
      <c r="S24" s="37">
        <v>0</v>
      </c>
      <c r="T24" s="37">
        <v>500000</v>
      </c>
      <c r="U24" s="37">
        <v>613075</v>
      </c>
      <c r="V24" s="37">
        <v>0</v>
      </c>
      <c r="W24" s="37">
        <v>0</v>
      </c>
      <c r="X24" s="37">
        <v>0</v>
      </c>
      <c r="Y24" s="37">
        <v>912575</v>
      </c>
      <c r="Z24" s="37">
        <v>881827</v>
      </c>
      <c r="AA24" s="37">
        <v>2246151</v>
      </c>
      <c r="AB24" s="37">
        <v>1653485.59</v>
      </c>
      <c r="AC24" s="37">
        <v>0</v>
      </c>
      <c r="AD24" s="37">
        <v>505279.5</v>
      </c>
      <c r="AE24" s="37">
        <v>506400</v>
      </c>
      <c r="AF24" s="37">
        <v>3747595.32</v>
      </c>
      <c r="AG24" s="37">
        <v>1131759</v>
      </c>
      <c r="AH24" s="37">
        <v>0</v>
      </c>
      <c r="AI24" s="37">
        <v>1372250.56</v>
      </c>
      <c r="AJ24" s="37">
        <v>3044443.05</v>
      </c>
      <c r="AK24" s="37"/>
      <c r="AL24" s="37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</row>
    <row r="25" spans="1:55" s="23" customFormat="1" ht="16" x14ac:dyDescent="0.25">
      <c r="A25" s="22"/>
      <c r="B25" s="8" t="s">
        <v>19</v>
      </c>
      <c r="C25" s="38">
        <v>0</v>
      </c>
      <c r="D25" s="38">
        <v>523950</v>
      </c>
      <c r="E25" s="38">
        <v>1676752.97</v>
      </c>
      <c r="F25" s="38">
        <v>720060</v>
      </c>
      <c r="G25" s="38">
        <v>4594538.7699999996</v>
      </c>
      <c r="H25" s="38">
        <v>339118.49</v>
      </c>
      <c r="I25" s="38">
        <v>163500</v>
      </c>
      <c r="J25" s="38">
        <v>952027.34000000008</v>
      </c>
      <c r="K25" s="38">
        <v>2093244.77</v>
      </c>
      <c r="L25" s="38">
        <v>832860.02</v>
      </c>
      <c r="M25" s="38">
        <v>962794.01000000013</v>
      </c>
      <c r="N25" s="38">
        <v>152722.84</v>
      </c>
      <c r="O25" s="38">
        <v>549013.75</v>
      </c>
      <c r="P25" s="38">
        <v>314300</v>
      </c>
      <c r="Q25" s="38">
        <v>515632.61</v>
      </c>
      <c r="R25" s="38">
        <v>0</v>
      </c>
      <c r="S25" s="38">
        <v>629060</v>
      </c>
      <c r="T25" s="38">
        <v>0</v>
      </c>
      <c r="U25" s="38">
        <v>894984.9</v>
      </c>
      <c r="V25" s="38">
        <v>500748.7</v>
      </c>
      <c r="W25" s="38">
        <v>563000</v>
      </c>
      <c r="X25" s="38">
        <v>0</v>
      </c>
      <c r="Y25" s="38">
        <v>0</v>
      </c>
      <c r="Z25" s="38">
        <v>489996.79999999999</v>
      </c>
      <c r="AA25" s="38">
        <v>165910</v>
      </c>
      <c r="AB25" s="38">
        <v>0</v>
      </c>
      <c r="AC25" s="38">
        <v>0</v>
      </c>
      <c r="AD25" s="38">
        <v>917352.61</v>
      </c>
      <c r="AE25" s="38">
        <v>0</v>
      </c>
      <c r="AF25" s="38">
        <v>0</v>
      </c>
      <c r="AG25" s="38">
        <v>0</v>
      </c>
      <c r="AH25" s="38">
        <v>0</v>
      </c>
      <c r="AI25" s="38">
        <v>164300</v>
      </c>
      <c r="AJ25" s="38">
        <v>518240</v>
      </c>
      <c r="AK25" s="38"/>
      <c r="AL25" s="38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s="23" customFormat="1" ht="16" x14ac:dyDescent="0.25">
      <c r="A26" s="22"/>
      <c r="B26" s="9" t="s">
        <v>20</v>
      </c>
      <c r="C26" s="37">
        <v>3522185.19</v>
      </c>
      <c r="D26" s="37">
        <v>6618359.5</v>
      </c>
      <c r="E26" s="37">
        <v>7796831.4699999988</v>
      </c>
      <c r="F26" s="37">
        <v>5607796.6699999999</v>
      </c>
      <c r="G26" s="37">
        <v>7415931.5100000007</v>
      </c>
      <c r="H26" s="37">
        <v>10622692.280000001</v>
      </c>
      <c r="I26" s="37">
        <v>5200160.01</v>
      </c>
      <c r="J26" s="37">
        <v>9056489.2800000012</v>
      </c>
      <c r="K26" s="37">
        <v>5278242.67</v>
      </c>
      <c r="L26" s="37">
        <v>12642279.989999998</v>
      </c>
      <c r="M26" s="37">
        <v>4547477.09</v>
      </c>
      <c r="N26" s="37">
        <v>6132045.1799999997</v>
      </c>
      <c r="O26" s="37">
        <v>5064232.9000000004</v>
      </c>
      <c r="P26" s="37">
        <v>5373180.4900000002</v>
      </c>
      <c r="Q26" s="37">
        <v>2749464.22</v>
      </c>
      <c r="R26" s="37">
        <v>4849886</v>
      </c>
      <c r="S26" s="37">
        <v>2864508</v>
      </c>
      <c r="T26" s="37">
        <v>5335079.8</v>
      </c>
      <c r="U26" s="37">
        <v>3186331.5</v>
      </c>
      <c r="V26" s="37">
        <v>6940560</v>
      </c>
      <c r="W26" s="37">
        <v>3743386.3</v>
      </c>
      <c r="X26" s="37">
        <v>1212230.8999999999</v>
      </c>
      <c r="Y26" s="37">
        <v>2423977.1</v>
      </c>
      <c r="Z26" s="37">
        <v>8691018.6999999993</v>
      </c>
      <c r="AA26" s="37">
        <v>4277199.8099999996</v>
      </c>
      <c r="AB26" s="37">
        <v>2338981.27</v>
      </c>
      <c r="AC26" s="37">
        <v>2892203.56</v>
      </c>
      <c r="AD26" s="37">
        <v>2221215</v>
      </c>
      <c r="AE26" s="37">
        <v>1020195.15</v>
      </c>
      <c r="AF26" s="37">
        <v>6580029</v>
      </c>
      <c r="AG26" s="37">
        <v>557704</v>
      </c>
      <c r="AH26" s="37">
        <v>2644617.4500000002</v>
      </c>
      <c r="AI26" s="37">
        <v>1110954.7</v>
      </c>
      <c r="AJ26" s="37">
        <v>1207751.1099999999</v>
      </c>
      <c r="AK26" s="37"/>
      <c r="AL26" s="37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s="23" customFormat="1" ht="16" x14ac:dyDescent="0.25">
      <c r="A27" s="22"/>
      <c r="B27" s="8" t="s">
        <v>21</v>
      </c>
      <c r="C27" s="38">
        <v>12468788.42</v>
      </c>
      <c r="D27" s="38">
        <v>23441825.430000007</v>
      </c>
      <c r="E27" s="38">
        <v>20117360.140000001</v>
      </c>
      <c r="F27" s="38">
        <v>20135553.050000001</v>
      </c>
      <c r="G27" s="38">
        <v>22423210.900000002</v>
      </c>
      <c r="H27" s="38">
        <v>34731265.149999991</v>
      </c>
      <c r="I27" s="38">
        <v>18181469.949999996</v>
      </c>
      <c r="J27" s="38">
        <v>23063614.630000003</v>
      </c>
      <c r="K27" s="38">
        <v>21442427.25</v>
      </c>
      <c r="L27" s="38">
        <v>22352837.890000001</v>
      </c>
      <c r="M27" s="38">
        <v>25577868.670000002</v>
      </c>
      <c r="N27" s="38">
        <v>16777702.409999996</v>
      </c>
      <c r="O27" s="38">
        <v>19853117.460000001</v>
      </c>
      <c r="P27" s="38">
        <v>19140999.560000002</v>
      </c>
      <c r="Q27" s="38">
        <v>12059780.939999999</v>
      </c>
      <c r="R27" s="38">
        <v>5825741.9000000004</v>
      </c>
      <c r="S27" s="38">
        <v>13404085</v>
      </c>
      <c r="T27" s="38">
        <v>14584508.1</v>
      </c>
      <c r="U27" s="38">
        <v>4661863.2</v>
      </c>
      <c r="V27" s="38">
        <v>17012177.200000003</v>
      </c>
      <c r="W27" s="38">
        <v>10323627.700000001</v>
      </c>
      <c r="X27" s="38">
        <v>8721002.0899999999</v>
      </c>
      <c r="Y27" s="38">
        <v>16305709.800000001</v>
      </c>
      <c r="Z27" s="38">
        <v>19023135.699999999</v>
      </c>
      <c r="AA27" s="38">
        <v>18083539.27</v>
      </c>
      <c r="AB27" s="38">
        <v>14184037.030000001</v>
      </c>
      <c r="AC27" s="38">
        <v>11945584.989999998</v>
      </c>
      <c r="AD27" s="38">
        <v>10122019.4</v>
      </c>
      <c r="AE27" s="38">
        <v>7722837.2299999995</v>
      </c>
      <c r="AF27" s="38">
        <v>11413199.58</v>
      </c>
      <c r="AG27" s="38">
        <v>7613675.4799999995</v>
      </c>
      <c r="AH27" s="38">
        <v>7853250.6499999994</v>
      </c>
      <c r="AI27" s="38">
        <v>6838163.1200000001</v>
      </c>
      <c r="AJ27" s="38">
        <v>12582700.24</v>
      </c>
      <c r="AK27" s="38"/>
      <c r="AL27" s="38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s="23" customFormat="1" ht="15" x14ac:dyDescent="0.25">
      <c r="A28" s="22"/>
      <c r="B28" s="10" t="s">
        <v>22</v>
      </c>
      <c r="C28" s="39">
        <v>3223924.5</v>
      </c>
      <c r="D28" s="39">
        <v>7043452.8699999992</v>
      </c>
      <c r="E28" s="39">
        <v>1095417.0900000001</v>
      </c>
      <c r="F28" s="39">
        <v>2407345.6399999997</v>
      </c>
      <c r="G28" s="39">
        <v>5774701.8600000003</v>
      </c>
      <c r="H28" s="39">
        <v>5351205.37</v>
      </c>
      <c r="I28" s="39">
        <v>785353.76</v>
      </c>
      <c r="J28" s="39">
        <v>7999291.8200000003</v>
      </c>
      <c r="K28" s="39">
        <v>6641056.0199999996</v>
      </c>
      <c r="L28" s="39">
        <v>2215921.34</v>
      </c>
      <c r="M28" s="39">
        <v>4482462.42</v>
      </c>
      <c r="N28" s="39">
        <v>5081804.92</v>
      </c>
      <c r="O28" s="39">
        <v>2563793.9</v>
      </c>
      <c r="P28" s="39">
        <v>1753535.51</v>
      </c>
      <c r="Q28" s="39">
        <v>6004538.9500000002</v>
      </c>
      <c r="R28" s="39">
        <v>0</v>
      </c>
      <c r="S28" s="39">
        <v>3705504</v>
      </c>
      <c r="T28" s="39">
        <v>2770066.3</v>
      </c>
      <c r="U28" s="39">
        <v>3859715</v>
      </c>
      <c r="V28" s="39">
        <v>2064410.1</v>
      </c>
      <c r="W28" s="39">
        <v>521400</v>
      </c>
      <c r="X28" s="39">
        <v>765954.10000000009</v>
      </c>
      <c r="Y28" s="39">
        <v>1528576</v>
      </c>
      <c r="Z28" s="39">
        <v>10073172.800000001</v>
      </c>
      <c r="AA28" s="39">
        <v>1919558.2</v>
      </c>
      <c r="AB28" s="39">
        <v>5783601.1400000006</v>
      </c>
      <c r="AC28" s="39">
        <v>2645341.92</v>
      </c>
      <c r="AD28" s="39">
        <v>4951259.21</v>
      </c>
      <c r="AE28" s="39">
        <v>1757024.52</v>
      </c>
      <c r="AF28" s="39">
        <v>2600000</v>
      </c>
      <c r="AG28" s="39">
        <v>3948571.5700000003</v>
      </c>
      <c r="AH28" s="39">
        <v>5201859.26</v>
      </c>
      <c r="AI28" s="39">
        <v>2291485</v>
      </c>
      <c r="AJ28" s="39">
        <v>4170830.14</v>
      </c>
      <c r="AK28" s="39"/>
      <c r="AL28" s="39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s="23" customFormat="1" ht="16" x14ac:dyDescent="0.25">
      <c r="A29" s="22"/>
      <c r="B29" s="9" t="s">
        <v>23</v>
      </c>
      <c r="C29" s="37">
        <v>2619961.2400000002</v>
      </c>
      <c r="D29" s="37">
        <v>2782650.26</v>
      </c>
      <c r="E29" s="37">
        <v>158674.5</v>
      </c>
      <c r="F29" s="37">
        <v>1300746.5099999998</v>
      </c>
      <c r="G29" s="37">
        <v>652404.92000000004</v>
      </c>
      <c r="H29" s="37">
        <v>495986.92000000004</v>
      </c>
      <c r="I29" s="37">
        <v>307072</v>
      </c>
      <c r="J29" s="37">
        <v>1328777.6599999999</v>
      </c>
      <c r="K29" s="37">
        <v>2642090.12</v>
      </c>
      <c r="L29" s="37">
        <v>618121</v>
      </c>
      <c r="M29" s="37">
        <v>1268726.1299999999</v>
      </c>
      <c r="N29" s="37">
        <v>1303732</v>
      </c>
      <c r="O29" s="37">
        <v>1118683.79</v>
      </c>
      <c r="P29" s="37">
        <v>488525.51</v>
      </c>
      <c r="Q29" s="37">
        <v>2924252.4</v>
      </c>
      <c r="R29" s="37">
        <v>0</v>
      </c>
      <c r="S29" s="37">
        <v>500000</v>
      </c>
      <c r="T29" s="37">
        <v>0</v>
      </c>
      <c r="U29" s="37">
        <v>0</v>
      </c>
      <c r="V29" s="37">
        <v>505071.6</v>
      </c>
      <c r="W29" s="37">
        <v>0</v>
      </c>
      <c r="X29" s="37">
        <v>0</v>
      </c>
      <c r="Y29" s="37">
        <v>158576</v>
      </c>
      <c r="Z29" s="37">
        <v>8284779.7000000002</v>
      </c>
      <c r="AA29" s="37">
        <v>0</v>
      </c>
      <c r="AB29" s="37">
        <v>1749826</v>
      </c>
      <c r="AC29" s="37">
        <v>565285</v>
      </c>
      <c r="AD29" s="37">
        <v>3846259.21</v>
      </c>
      <c r="AE29" s="37">
        <v>600000</v>
      </c>
      <c r="AF29" s="37">
        <v>600000</v>
      </c>
      <c r="AG29" s="37">
        <v>1543602.2</v>
      </c>
      <c r="AH29" s="37">
        <v>1546225.9700000002</v>
      </c>
      <c r="AI29" s="37">
        <v>0</v>
      </c>
      <c r="AJ29" s="37">
        <v>0</v>
      </c>
      <c r="AK29" s="37"/>
      <c r="AL29" s="37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s="23" customFormat="1" ht="16" x14ac:dyDescent="0.25">
      <c r="A30" s="22"/>
      <c r="B30" s="8" t="s">
        <v>24</v>
      </c>
      <c r="C30" s="38">
        <v>603963.26</v>
      </c>
      <c r="D30" s="38">
        <v>3950802.61</v>
      </c>
      <c r="E30" s="38">
        <v>594407.59000000008</v>
      </c>
      <c r="F30" s="38">
        <v>760231.63</v>
      </c>
      <c r="G30" s="38">
        <v>2459351.9400000004</v>
      </c>
      <c r="H30" s="38">
        <v>3913629.5399999996</v>
      </c>
      <c r="I30" s="38">
        <v>159797</v>
      </c>
      <c r="J30" s="38">
        <v>5703878.1600000001</v>
      </c>
      <c r="K30" s="38">
        <v>3219786.67</v>
      </c>
      <c r="L30" s="38">
        <v>1147800.3400000001</v>
      </c>
      <c r="M30" s="38">
        <v>2913242.5599999996</v>
      </c>
      <c r="N30" s="38">
        <v>2518072.92</v>
      </c>
      <c r="O30" s="38">
        <v>995100.27</v>
      </c>
      <c r="P30" s="38">
        <v>1115010</v>
      </c>
      <c r="Q30" s="38">
        <v>2776354.35</v>
      </c>
      <c r="R30" s="38">
        <v>0</v>
      </c>
      <c r="S30" s="38">
        <v>2644000</v>
      </c>
      <c r="T30" s="38">
        <v>1604736.3</v>
      </c>
      <c r="U30" s="38">
        <v>3661715</v>
      </c>
      <c r="V30" s="38">
        <v>1559338.5</v>
      </c>
      <c r="W30" s="38">
        <v>521400</v>
      </c>
      <c r="X30" s="38">
        <v>765954.10000000009</v>
      </c>
      <c r="Y30" s="38">
        <v>650000</v>
      </c>
      <c r="Z30" s="38">
        <v>632905.1</v>
      </c>
      <c r="AA30" s="38">
        <v>1619558.2</v>
      </c>
      <c r="AB30" s="38">
        <v>2876903.65</v>
      </c>
      <c r="AC30" s="38">
        <v>2080056.92</v>
      </c>
      <c r="AD30" s="38">
        <v>1105000</v>
      </c>
      <c r="AE30" s="38">
        <v>541920</v>
      </c>
      <c r="AF30" s="38">
        <v>1000000</v>
      </c>
      <c r="AG30" s="38">
        <v>1346980.87</v>
      </c>
      <c r="AH30" s="38">
        <v>2149009</v>
      </c>
      <c r="AI30" s="38">
        <v>539845</v>
      </c>
      <c r="AJ30" s="38">
        <v>3501196</v>
      </c>
      <c r="AK30" s="38"/>
      <c r="AL30" s="38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23" customFormat="1" ht="16" x14ac:dyDescent="0.25">
      <c r="A31" s="22"/>
      <c r="B31" s="9" t="s">
        <v>25</v>
      </c>
      <c r="C31" s="37">
        <v>0</v>
      </c>
      <c r="D31" s="37">
        <v>310000</v>
      </c>
      <c r="E31" s="37">
        <v>342335</v>
      </c>
      <c r="F31" s="37">
        <v>346367.5</v>
      </c>
      <c r="G31" s="37">
        <v>2662945</v>
      </c>
      <c r="H31" s="37">
        <v>941588.91</v>
      </c>
      <c r="I31" s="37">
        <v>318484.76</v>
      </c>
      <c r="J31" s="37">
        <v>966636</v>
      </c>
      <c r="K31" s="37">
        <v>779179.23</v>
      </c>
      <c r="L31" s="37">
        <v>450000</v>
      </c>
      <c r="M31" s="37">
        <v>300493.73</v>
      </c>
      <c r="N31" s="37">
        <v>1260000</v>
      </c>
      <c r="O31" s="37">
        <v>450009.83999999997</v>
      </c>
      <c r="P31" s="37">
        <v>150000</v>
      </c>
      <c r="Q31" s="37">
        <v>303932.2</v>
      </c>
      <c r="R31" s="37">
        <v>0</v>
      </c>
      <c r="S31" s="37">
        <v>561504</v>
      </c>
      <c r="T31" s="37">
        <v>1165330</v>
      </c>
      <c r="U31" s="37">
        <v>198000</v>
      </c>
      <c r="V31" s="37">
        <v>0</v>
      </c>
      <c r="W31" s="37">
        <v>0</v>
      </c>
      <c r="X31" s="37">
        <v>0</v>
      </c>
      <c r="Y31" s="37">
        <v>720000</v>
      </c>
      <c r="Z31" s="37">
        <v>1155488</v>
      </c>
      <c r="AA31" s="37">
        <v>300000</v>
      </c>
      <c r="AB31" s="37">
        <v>1156871.49</v>
      </c>
      <c r="AC31" s="37">
        <v>0</v>
      </c>
      <c r="AD31" s="37">
        <v>0</v>
      </c>
      <c r="AE31" s="37">
        <v>615104.52</v>
      </c>
      <c r="AF31" s="37">
        <v>1000000</v>
      </c>
      <c r="AG31" s="37">
        <v>1057988.5</v>
      </c>
      <c r="AH31" s="37">
        <v>1506624.29</v>
      </c>
      <c r="AI31" s="37">
        <v>1751640</v>
      </c>
      <c r="AJ31" s="37">
        <v>669634.14</v>
      </c>
      <c r="AK31" s="37"/>
      <c r="AL31" s="37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s="23" customFormat="1" ht="15" x14ac:dyDescent="0.25">
      <c r="A32" s="22"/>
      <c r="B32" s="10" t="s">
        <v>26</v>
      </c>
      <c r="C32" s="39">
        <v>10978351.969999999</v>
      </c>
      <c r="D32" s="39">
        <v>1143469.02</v>
      </c>
      <c r="E32" s="39">
        <v>2749705.81</v>
      </c>
      <c r="F32" s="39">
        <v>679950</v>
      </c>
      <c r="G32" s="39">
        <v>2350084.2400000002</v>
      </c>
      <c r="H32" s="39">
        <v>2858489.41</v>
      </c>
      <c r="I32" s="39">
        <v>3097483.99</v>
      </c>
      <c r="J32" s="39">
        <v>1654743.83</v>
      </c>
      <c r="K32" s="39">
        <v>2493490.9900000002</v>
      </c>
      <c r="L32" s="39">
        <v>1383948.45</v>
      </c>
      <c r="M32" s="39">
        <v>1738862.87</v>
      </c>
      <c r="N32" s="39">
        <v>2043820.4</v>
      </c>
      <c r="O32" s="39">
        <v>1049448.0899999999</v>
      </c>
      <c r="P32" s="39">
        <v>2209449.2399999998</v>
      </c>
      <c r="Q32" s="39">
        <v>926722.17</v>
      </c>
      <c r="R32" s="39">
        <v>5693979</v>
      </c>
      <c r="S32" s="39">
        <v>7495000.4000000004</v>
      </c>
      <c r="T32" s="39">
        <v>701101</v>
      </c>
      <c r="U32" s="39">
        <v>0</v>
      </c>
      <c r="V32" s="39">
        <v>1500000</v>
      </c>
      <c r="W32" s="39">
        <v>0</v>
      </c>
      <c r="X32" s="39">
        <v>500000</v>
      </c>
      <c r="Y32" s="39">
        <v>350000</v>
      </c>
      <c r="Z32" s="39">
        <v>1617650.1</v>
      </c>
      <c r="AA32" s="39">
        <v>500000</v>
      </c>
      <c r="AB32" s="39">
        <v>8269750</v>
      </c>
      <c r="AC32" s="39">
        <v>3151762</v>
      </c>
      <c r="AD32" s="39">
        <v>848250</v>
      </c>
      <c r="AE32" s="39">
        <v>525589.24</v>
      </c>
      <c r="AF32" s="39">
        <v>503667</v>
      </c>
      <c r="AG32" s="39">
        <v>0</v>
      </c>
      <c r="AH32" s="39">
        <v>2088103</v>
      </c>
      <c r="AI32" s="39">
        <v>502237</v>
      </c>
      <c r="AJ32" s="39">
        <v>552507.9</v>
      </c>
      <c r="AK32" s="39"/>
      <c r="AL32" s="39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23" customFormat="1" ht="16" x14ac:dyDescent="0.25">
      <c r="A33" s="22"/>
      <c r="B33" s="9" t="s">
        <v>27</v>
      </c>
      <c r="C33" s="37">
        <v>0</v>
      </c>
      <c r="D33" s="37">
        <v>463327</v>
      </c>
      <c r="E33" s="37">
        <v>0</v>
      </c>
      <c r="F33" s="37">
        <v>360000</v>
      </c>
      <c r="G33" s="37">
        <v>150000</v>
      </c>
      <c r="H33" s="37">
        <v>0</v>
      </c>
      <c r="I33" s="37">
        <v>0</v>
      </c>
      <c r="J33" s="37">
        <v>0</v>
      </c>
      <c r="K33" s="37">
        <v>192660</v>
      </c>
      <c r="L33" s="37">
        <v>0</v>
      </c>
      <c r="M33" s="37">
        <v>240000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848250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/>
      <c r="AL33" s="37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23" customFormat="1" ht="16" x14ac:dyDescent="0.25">
      <c r="A34" s="22"/>
      <c r="B34" s="8" t="s">
        <v>28</v>
      </c>
      <c r="C34" s="38">
        <v>0</v>
      </c>
      <c r="D34" s="38">
        <v>0</v>
      </c>
      <c r="E34" s="38">
        <v>530046.51</v>
      </c>
      <c r="F34" s="38">
        <v>0</v>
      </c>
      <c r="G34" s="38">
        <v>170212.5</v>
      </c>
      <c r="H34" s="38">
        <v>153450</v>
      </c>
      <c r="I34" s="38">
        <v>164640</v>
      </c>
      <c r="J34" s="38">
        <v>0</v>
      </c>
      <c r="K34" s="38">
        <v>349999.99</v>
      </c>
      <c r="L34" s="38">
        <v>155970.70000000001</v>
      </c>
      <c r="M34" s="38">
        <v>0</v>
      </c>
      <c r="N34" s="38">
        <v>0</v>
      </c>
      <c r="O34" s="38">
        <v>177417.83</v>
      </c>
      <c r="P34" s="38">
        <v>517692.5</v>
      </c>
      <c r="Q34" s="38">
        <v>300000</v>
      </c>
      <c r="R34" s="38">
        <v>0</v>
      </c>
      <c r="S34" s="38">
        <v>0</v>
      </c>
      <c r="T34" s="38">
        <v>0</v>
      </c>
      <c r="U34" s="38">
        <v>0</v>
      </c>
      <c r="V34" s="38">
        <v>500000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525589.24</v>
      </c>
      <c r="AF34" s="38">
        <v>0</v>
      </c>
      <c r="AG34" s="38">
        <v>0</v>
      </c>
      <c r="AH34" s="38">
        <v>2088103</v>
      </c>
      <c r="AI34" s="38">
        <v>0</v>
      </c>
      <c r="AJ34" s="38">
        <v>0</v>
      </c>
      <c r="AK34" s="38"/>
      <c r="AL34" s="38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s="23" customFormat="1" ht="16" x14ac:dyDescent="0.25">
      <c r="A35" s="22"/>
      <c r="B35" s="9" t="s">
        <v>29</v>
      </c>
      <c r="C35" s="37">
        <v>953907.7</v>
      </c>
      <c r="D35" s="37">
        <v>499572.02</v>
      </c>
      <c r="E35" s="37">
        <v>1688043.3</v>
      </c>
      <c r="F35" s="37">
        <v>319950</v>
      </c>
      <c r="G35" s="37">
        <v>1081181.19</v>
      </c>
      <c r="H35" s="37">
        <v>2388713.41</v>
      </c>
      <c r="I35" s="37">
        <v>2782843.99</v>
      </c>
      <c r="J35" s="37">
        <v>1198979</v>
      </c>
      <c r="K35" s="37">
        <v>1791971</v>
      </c>
      <c r="L35" s="37">
        <v>1072865</v>
      </c>
      <c r="M35" s="37">
        <v>1196214.23</v>
      </c>
      <c r="N35" s="37">
        <v>2043820.4</v>
      </c>
      <c r="O35" s="37">
        <v>722030.26</v>
      </c>
      <c r="P35" s="37">
        <v>1481135.91</v>
      </c>
      <c r="Q35" s="37">
        <v>307976</v>
      </c>
      <c r="R35" s="37">
        <v>2755000</v>
      </c>
      <c r="S35" s="37">
        <v>6995000.4000000004</v>
      </c>
      <c r="T35" s="37">
        <v>701101</v>
      </c>
      <c r="U35" s="37">
        <v>0</v>
      </c>
      <c r="V35" s="37">
        <v>1000000</v>
      </c>
      <c r="W35" s="37">
        <v>0</v>
      </c>
      <c r="X35" s="37">
        <v>500000</v>
      </c>
      <c r="Y35" s="37">
        <v>350000</v>
      </c>
      <c r="Z35" s="37">
        <v>500000</v>
      </c>
      <c r="AA35" s="37">
        <v>0</v>
      </c>
      <c r="AB35" s="37">
        <v>7750000</v>
      </c>
      <c r="AC35" s="37">
        <v>3151762</v>
      </c>
      <c r="AD35" s="37">
        <v>0</v>
      </c>
      <c r="AE35" s="37">
        <v>0</v>
      </c>
      <c r="AF35" s="37">
        <v>503667</v>
      </c>
      <c r="AG35" s="37">
        <v>0</v>
      </c>
      <c r="AH35" s="37">
        <v>0</v>
      </c>
      <c r="AI35" s="37">
        <v>502237</v>
      </c>
      <c r="AJ35" s="37">
        <v>0</v>
      </c>
      <c r="AK35" s="37"/>
      <c r="AL35" s="37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s="23" customFormat="1" ht="16" x14ac:dyDescent="0.25">
      <c r="A36" s="22"/>
      <c r="B36" s="8" t="s">
        <v>30</v>
      </c>
      <c r="C36" s="38">
        <v>0</v>
      </c>
      <c r="D36" s="38">
        <v>0</v>
      </c>
      <c r="E36" s="38">
        <v>296536</v>
      </c>
      <c r="F36" s="38">
        <v>0</v>
      </c>
      <c r="G36" s="38">
        <v>948690.55</v>
      </c>
      <c r="H36" s="38">
        <v>316326</v>
      </c>
      <c r="I36" s="38">
        <v>150000</v>
      </c>
      <c r="J36" s="38">
        <v>455764.82999999996</v>
      </c>
      <c r="K36" s="38">
        <v>158860</v>
      </c>
      <c r="L36" s="38">
        <v>155112.75</v>
      </c>
      <c r="M36" s="38">
        <v>302648.64</v>
      </c>
      <c r="N36" s="38">
        <v>0</v>
      </c>
      <c r="O36" s="38">
        <v>150000</v>
      </c>
      <c r="P36" s="38">
        <v>210620.83</v>
      </c>
      <c r="Q36" s="38">
        <v>318746.17000000004</v>
      </c>
      <c r="R36" s="38">
        <v>2938979</v>
      </c>
      <c r="S36" s="38">
        <v>500000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1117650.1000000001</v>
      </c>
      <c r="AA36" s="38">
        <v>500000</v>
      </c>
      <c r="AB36" s="38">
        <v>519750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552507.9</v>
      </c>
      <c r="AK36" s="38"/>
      <c r="AL36" s="38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s="23" customFormat="1" ht="15" x14ac:dyDescent="0.25">
      <c r="A37" s="22"/>
      <c r="B37" s="10" t="s">
        <v>305</v>
      </c>
      <c r="C37" s="39">
        <v>10024444.27</v>
      </c>
      <c r="D37" s="39">
        <v>180570</v>
      </c>
      <c r="E37" s="39">
        <v>235080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/>
      <c r="AL37" s="39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s="23" customFormat="1" ht="16.5" customHeight="1" x14ac:dyDescent="0.35">
      <c r="A38" s="22"/>
      <c r="B38" s="69" t="s">
        <v>304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109"/>
      <c r="AE38" s="69"/>
      <c r="AF38" s="70"/>
      <c r="AG38" s="70"/>
      <c r="AH38" s="70"/>
      <c r="AI38" s="70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s="23" customFormat="1" ht="27" customHeight="1" x14ac:dyDescent="0.25">
      <c r="A39" s="22"/>
      <c r="B39" s="131" t="s">
        <v>126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31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s="23" customFormat="1" ht="13.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s="23" customFormat="1" ht="13.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  <row r="42" spans="1:55" s="23" customFormat="1" ht="13.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</sheetData>
  <mergeCells count="2">
    <mergeCell ref="B2:AC2"/>
    <mergeCell ref="B39:AC3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AL122"/>
  <sheetViews>
    <sheetView topLeftCell="A2" workbookViewId="0">
      <pane xSplit="2" topLeftCell="AD1" activePane="topRight" state="frozen"/>
      <selection pane="topRight" activeCell="B11" sqref="B11"/>
    </sheetView>
  </sheetViews>
  <sheetFormatPr defaultRowHeight="14.5" x14ac:dyDescent="0.35"/>
  <cols>
    <col min="1" max="1" width="9.1796875" style="2"/>
    <col min="2" max="2" width="100.453125" style="14" bestFit="1" customWidth="1"/>
    <col min="3" max="16" width="12.1796875" style="14" bestFit="1" customWidth="1"/>
    <col min="17" max="24" width="10.26953125" style="14" bestFit="1" customWidth="1"/>
    <col min="25" max="25" width="12.1796875" style="14" bestFit="1" customWidth="1"/>
    <col min="26" max="26" width="10.26953125" style="14" bestFit="1" customWidth="1"/>
    <col min="27" max="28" width="12.1796875" style="14" bestFit="1" customWidth="1"/>
    <col min="29" max="29" width="10.26953125" style="14" bestFit="1" customWidth="1"/>
    <col min="30" max="30" width="10.453125" style="2" customWidth="1"/>
    <col min="31" max="31" width="11.26953125" style="2" customWidth="1"/>
    <col min="32" max="35" width="10.26953125" style="2" bestFit="1" customWidth="1"/>
  </cols>
  <sheetData>
    <row r="4" spans="1:38" ht="51" customHeight="1" x14ac:dyDescent="0.35">
      <c r="B4" s="68" t="s">
        <v>453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8" s="11" customFormat="1" ht="32.25" customHeight="1" x14ac:dyDescent="0.35">
      <c r="A5" s="87" t="s">
        <v>508</v>
      </c>
      <c r="B5" s="3" t="s">
        <v>155</v>
      </c>
      <c r="C5" s="19" t="s">
        <v>128</v>
      </c>
      <c r="D5" s="19" t="s">
        <v>129</v>
      </c>
      <c r="E5" s="19" t="s">
        <v>130</v>
      </c>
      <c r="F5" s="19" t="s">
        <v>131</v>
      </c>
      <c r="G5" s="19" t="s">
        <v>132</v>
      </c>
      <c r="H5" s="19" t="s">
        <v>133</v>
      </c>
      <c r="I5" s="19" t="s">
        <v>134</v>
      </c>
      <c r="J5" s="19" t="s">
        <v>135</v>
      </c>
      <c r="K5" s="19" t="s">
        <v>136</v>
      </c>
      <c r="L5" s="19" t="s">
        <v>137</v>
      </c>
      <c r="M5" s="19" t="s">
        <v>138</v>
      </c>
      <c r="N5" s="19" t="s">
        <v>139</v>
      </c>
      <c r="O5" s="19" t="s">
        <v>140</v>
      </c>
      <c r="P5" s="19" t="s">
        <v>141</v>
      </c>
      <c r="Q5" s="19" t="s">
        <v>142</v>
      </c>
      <c r="R5" s="19" t="s">
        <v>143</v>
      </c>
      <c r="S5" s="19" t="s">
        <v>144</v>
      </c>
      <c r="T5" s="19" t="s">
        <v>145</v>
      </c>
      <c r="U5" s="19" t="s">
        <v>146</v>
      </c>
      <c r="V5" s="19" t="s">
        <v>147</v>
      </c>
      <c r="W5" s="19" t="s">
        <v>148</v>
      </c>
      <c r="X5" s="19" t="s">
        <v>149</v>
      </c>
      <c r="Y5" s="19" t="s">
        <v>150</v>
      </c>
      <c r="Z5" s="19" t="s">
        <v>151</v>
      </c>
      <c r="AA5" s="19" t="s">
        <v>152</v>
      </c>
      <c r="AB5" s="19" t="s">
        <v>153</v>
      </c>
      <c r="AC5" s="19" t="s">
        <v>154</v>
      </c>
      <c r="AD5" s="40" t="s">
        <v>454</v>
      </c>
      <c r="AE5" s="40" t="s">
        <v>480</v>
      </c>
      <c r="AF5" s="40" t="s">
        <v>536</v>
      </c>
      <c r="AG5" s="40" t="s">
        <v>538</v>
      </c>
      <c r="AH5" s="40" t="s">
        <v>537</v>
      </c>
      <c r="AI5" s="40" t="s">
        <v>543</v>
      </c>
      <c r="AJ5" s="40" t="s">
        <v>544</v>
      </c>
      <c r="AK5" s="40" t="s">
        <v>545</v>
      </c>
      <c r="AL5" s="40" t="s">
        <v>546</v>
      </c>
    </row>
    <row r="6" spans="1:38" ht="15.5" x14ac:dyDescent="0.35">
      <c r="A6" s="88" t="s">
        <v>0</v>
      </c>
      <c r="B6" s="62" t="s">
        <v>0</v>
      </c>
      <c r="C6" s="84">
        <v>1717</v>
      </c>
      <c r="D6" s="84">
        <v>2611</v>
      </c>
      <c r="E6" s="84">
        <v>2017</v>
      </c>
      <c r="F6" s="84">
        <v>2108</v>
      </c>
      <c r="G6" s="84">
        <v>3013</v>
      </c>
      <c r="H6" s="84">
        <v>2536</v>
      </c>
      <c r="I6" s="84">
        <v>2151</v>
      </c>
      <c r="J6" s="84">
        <v>2731</v>
      </c>
      <c r="K6" s="84">
        <v>2254</v>
      </c>
      <c r="L6" s="84">
        <v>2187</v>
      </c>
      <c r="M6" s="84">
        <v>2323</v>
      </c>
      <c r="N6" s="84">
        <v>2206</v>
      </c>
      <c r="O6" s="84">
        <v>1744</v>
      </c>
      <c r="P6" s="84">
        <v>1971</v>
      </c>
      <c r="Q6" s="84">
        <v>719</v>
      </c>
      <c r="R6" s="84">
        <v>1113</v>
      </c>
      <c r="S6" s="84">
        <v>1401</v>
      </c>
      <c r="T6" s="84">
        <v>1049</v>
      </c>
      <c r="U6" s="84">
        <v>1029</v>
      </c>
      <c r="V6" s="84">
        <v>1133</v>
      </c>
      <c r="W6" s="84">
        <v>850</v>
      </c>
      <c r="X6" s="84">
        <v>612</v>
      </c>
      <c r="Y6" s="84">
        <v>2104</v>
      </c>
      <c r="Z6" s="84">
        <v>1258</v>
      </c>
      <c r="AA6" s="84">
        <v>1502</v>
      </c>
      <c r="AB6" s="84">
        <v>1579</v>
      </c>
      <c r="AC6" s="84">
        <v>1331</v>
      </c>
      <c r="AD6" s="84">
        <v>886</v>
      </c>
      <c r="AE6" s="84">
        <v>1498</v>
      </c>
      <c r="AF6" s="84">
        <v>1281</v>
      </c>
      <c r="AG6" s="84">
        <v>1382</v>
      </c>
      <c r="AH6" s="84">
        <v>1538</v>
      </c>
      <c r="AI6" s="84">
        <v>1130</v>
      </c>
      <c r="AJ6" s="84">
        <v>1033</v>
      </c>
      <c r="AK6" s="84"/>
      <c r="AL6" s="84"/>
    </row>
    <row r="7" spans="1:38" s="11" customFormat="1" ht="15.5" x14ac:dyDescent="0.35">
      <c r="A7" s="89" t="s">
        <v>509</v>
      </c>
      <c r="B7" s="63" t="s">
        <v>355</v>
      </c>
      <c r="C7" s="106">
        <v>14</v>
      </c>
      <c r="D7" s="106">
        <v>16</v>
      </c>
      <c r="E7" s="106">
        <v>14</v>
      </c>
      <c r="F7" s="106">
        <v>9</v>
      </c>
      <c r="G7" s="106">
        <v>17</v>
      </c>
      <c r="H7" s="106">
        <v>28</v>
      </c>
      <c r="I7" s="106">
        <v>11</v>
      </c>
      <c r="J7" s="106">
        <v>30</v>
      </c>
      <c r="K7" s="106">
        <v>17</v>
      </c>
      <c r="L7" s="106">
        <v>19</v>
      </c>
      <c r="M7" s="106">
        <v>30</v>
      </c>
      <c r="N7" s="106">
        <v>16</v>
      </c>
      <c r="O7" s="106">
        <v>15</v>
      </c>
      <c r="P7" s="106">
        <v>7</v>
      </c>
      <c r="Q7" s="106">
        <v>5</v>
      </c>
      <c r="R7" s="106">
        <v>6</v>
      </c>
      <c r="S7" s="106">
        <v>8</v>
      </c>
      <c r="T7" s="106">
        <v>2</v>
      </c>
      <c r="U7" s="106">
        <v>11</v>
      </c>
      <c r="V7" s="106">
        <v>8</v>
      </c>
      <c r="W7" s="106">
        <v>7</v>
      </c>
      <c r="X7" s="106">
        <v>4</v>
      </c>
      <c r="Y7" s="106">
        <v>8</v>
      </c>
      <c r="Z7" s="106">
        <v>5</v>
      </c>
      <c r="AA7" s="106">
        <v>7</v>
      </c>
      <c r="AB7" s="106">
        <v>6</v>
      </c>
      <c r="AC7" s="106">
        <v>10</v>
      </c>
      <c r="AD7" s="106">
        <v>11</v>
      </c>
      <c r="AE7" s="106">
        <v>8</v>
      </c>
      <c r="AF7" s="106">
        <v>8</v>
      </c>
      <c r="AG7" s="106">
        <v>29</v>
      </c>
      <c r="AH7" s="106">
        <v>15</v>
      </c>
      <c r="AI7" s="106">
        <v>18</v>
      </c>
      <c r="AJ7" s="106">
        <v>15</v>
      </c>
      <c r="AK7" s="106"/>
      <c r="AL7" s="106"/>
    </row>
    <row r="8" spans="1:38" ht="15.5" x14ac:dyDescent="0.35">
      <c r="A8" s="90" t="s">
        <v>510</v>
      </c>
      <c r="B8" s="64" t="s">
        <v>356</v>
      </c>
      <c r="C8" s="107">
        <v>11</v>
      </c>
      <c r="D8" s="107">
        <v>14</v>
      </c>
      <c r="E8" s="107">
        <v>12</v>
      </c>
      <c r="F8" s="107">
        <v>8</v>
      </c>
      <c r="G8" s="107">
        <v>15</v>
      </c>
      <c r="H8" s="107">
        <v>23</v>
      </c>
      <c r="I8" s="107">
        <v>10</v>
      </c>
      <c r="J8" s="107">
        <v>28</v>
      </c>
      <c r="K8" s="107">
        <v>14</v>
      </c>
      <c r="L8" s="107">
        <v>13</v>
      </c>
      <c r="M8" s="107">
        <v>26</v>
      </c>
      <c r="N8" s="107">
        <v>10</v>
      </c>
      <c r="O8" s="107">
        <v>14</v>
      </c>
      <c r="P8" s="107">
        <v>3</v>
      </c>
      <c r="Q8" s="107">
        <v>4</v>
      </c>
      <c r="R8" s="107">
        <v>5</v>
      </c>
      <c r="S8" s="107">
        <v>6</v>
      </c>
      <c r="T8" s="107">
        <v>2</v>
      </c>
      <c r="U8" s="107">
        <v>9</v>
      </c>
      <c r="V8" s="107">
        <v>6</v>
      </c>
      <c r="W8" s="107">
        <v>6</v>
      </c>
      <c r="X8" s="107">
        <v>3</v>
      </c>
      <c r="Y8" s="107">
        <v>3</v>
      </c>
      <c r="Z8" s="107">
        <v>3</v>
      </c>
      <c r="AA8" s="107">
        <v>6</v>
      </c>
      <c r="AB8" s="107">
        <v>6</v>
      </c>
      <c r="AC8" s="107">
        <v>9</v>
      </c>
      <c r="AD8" s="107">
        <v>9</v>
      </c>
      <c r="AE8" s="107">
        <v>6</v>
      </c>
      <c r="AF8" s="107">
        <v>6</v>
      </c>
      <c r="AG8" s="107">
        <v>27</v>
      </c>
      <c r="AH8" s="107">
        <v>13</v>
      </c>
      <c r="AI8" s="107">
        <v>14</v>
      </c>
      <c r="AJ8" s="107">
        <v>14</v>
      </c>
      <c r="AK8" s="107"/>
      <c r="AL8" s="107"/>
    </row>
    <row r="9" spans="1:38" ht="15.5" x14ac:dyDescent="0.35">
      <c r="A9" s="90" t="s">
        <v>511</v>
      </c>
      <c r="B9" s="65" t="s">
        <v>357</v>
      </c>
      <c r="C9" s="108">
        <v>1</v>
      </c>
      <c r="D9" s="108">
        <v>1</v>
      </c>
      <c r="E9" s="108">
        <v>0</v>
      </c>
      <c r="F9" s="108">
        <v>1</v>
      </c>
      <c r="G9" s="108">
        <v>2</v>
      </c>
      <c r="H9" s="108">
        <v>2</v>
      </c>
      <c r="I9" s="108">
        <v>0</v>
      </c>
      <c r="J9" s="108">
        <v>1</v>
      </c>
      <c r="K9" s="108">
        <v>1</v>
      </c>
      <c r="L9" s="108">
        <v>3</v>
      </c>
      <c r="M9" s="108">
        <v>1</v>
      </c>
      <c r="N9" s="108">
        <v>1</v>
      </c>
      <c r="O9" s="108">
        <v>1</v>
      </c>
      <c r="P9" s="108">
        <v>3</v>
      </c>
      <c r="Q9" s="108">
        <v>1</v>
      </c>
      <c r="R9" s="108">
        <v>0</v>
      </c>
      <c r="S9" s="108">
        <v>0</v>
      </c>
      <c r="T9" s="108">
        <v>0</v>
      </c>
      <c r="U9" s="108">
        <v>2</v>
      </c>
      <c r="V9" s="108">
        <v>1</v>
      </c>
      <c r="W9" s="108">
        <v>0</v>
      </c>
      <c r="X9" s="108">
        <v>0</v>
      </c>
      <c r="Y9" s="108">
        <v>2</v>
      </c>
      <c r="Z9" s="108">
        <v>0</v>
      </c>
      <c r="AA9" s="108">
        <v>0</v>
      </c>
      <c r="AB9" s="108">
        <v>0</v>
      </c>
      <c r="AC9" s="108">
        <v>1</v>
      </c>
      <c r="AD9" s="108">
        <v>0</v>
      </c>
      <c r="AE9" s="108">
        <v>1</v>
      </c>
      <c r="AF9" s="108">
        <v>2</v>
      </c>
      <c r="AG9" s="108">
        <v>1</v>
      </c>
      <c r="AH9" s="108">
        <v>1</v>
      </c>
      <c r="AI9" s="108">
        <v>1</v>
      </c>
      <c r="AJ9" s="108">
        <v>0</v>
      </c>
      <c r="AK9" s="108"/>
      <c r="AL9" s="108"/>
    </row>
    <row r="10" spans="1:38" ht="15.5" x14ac:dyDescent="0.35">
      <c r="A10" s="90" t="s">
        <v>512</v>
      </c>
      <c r="B10" s="64" t="s">
        <v>358</v>
      </c>
      <c r="C10" s="107">
        <v>2</v>
      </c>
      <c r="D10" s="107">
        <v>1</v>
      </c>
      <c r="E10" s="107">
        <v>2</v>
      </c>
      <c r="F10" s="107">
        <v>0</v>
      </c>
      <c r="G10" s="107">
        <v>0</v>
      </c>
      <c r="H10" s="107">
        <v>3</v>
      </c>
      <c r="I10" s="107">
        <v>1</v>
      </c>
      <c r="J10" s="107">
        <v>1</v>
      </c>
      <c r="K10" s="107">
        <v>2</v>
      </c>
      <c r="L10" s="107">
        <v>3</v>
      </c>
      <c r="M10" s="107">
        <v>3</v>
      </c>
      <c r="N10" s="107">
        <v>5</v>
      </c>
      <c r="O10" s="107">
        <v>0</v>
      </c>
      <c r="P10" s="107">
        <v>1</v>
      </c>
      <c r="Q10" s="107">
        <v>0</v>
      </c>
      <c r="R10" s="107">
        <v>1</v>
      </c>
      <c r="S10" s="107">
        <v>2</v>
      </c>
      <c r="T10" s="107">
        <v>0</v>
      </c>
      <c r="U10" s="107">
        <v>0</v>
      </c>
      <c r="V10" s="107">
        <v>1</v>
      </c>
      <c r="W10" s="107">
        <v>1</v>
      </c>
      <c r="X10" s="107">
        <v>1</v>
      </c>
      <c r="Y10" s="107">
        <v>3</v>
      </c>
      <c r="Z10" s="107">
        <v>2</v>
      </c>
      <c r="AA10" s="107">
        <v>1</v>
      </c>
      <c r="AB10" s="107">
        <v>0</v>
      </c>
      <c r="AC10" s="107">
        <v>0</v>
      </c>
      <c r="AD10" s="107">
        <v>2</v>
      </c>
      <c r="AE10" s="107">
        <v>1</v>
      </c>
      <c r="AF10" s="107">
        <v>0</v>
      </c>
      <c r="AG10" s="107">
        <v>1</v>
      </c>
      <c r="AH10" s="107">
        <v>1</v>
      </c>
      <c r="AI10" s="107">
        <v>3</v>
      </c>
      <c r="AJ10" s="107">
        <v>1</v>
      </c>
      <c r="AK10" s="107"/>
      <c r="AL10" s="107"/>
    </row>
    <row r="11" spans="1:38" s="11" customFormat="1" ht="15.5" x14ac:dyDescent="0.35">
      <c r="A11" s="89" t="s">
        <v>513</v>
      </c>
      <c r="B11" s="63" t="s">
        <v>359</v>
      </c>
      <c r="C11" s="106">
        <v>138</v>
      </c>
      <c r="D11" s="106">
        <v>181</v>
      </c>
      <c r="E11" s="106">
        <v>154</v>
      </c>
      <c r="F11" s="106">
        <v>183</v>
      </c>
      <c r="G11" s="106">
        <v>211</v>
      </c>
      <c r="H11" s="106">
        <v>134</v>
      </c>
      <c r="I11" s="106">
        <v>116</v>
      </c>
      <c r="J11" s="106">
        <v>124</v>
      </c>
      <c r="K11" s="106">
        <v>114</v>
      </c>
      <c r="L11" s="106">
        <v>67</v>
      </c>
      <c r="M11" s="106">
        <v>111</v>
      </c>
      <c r="N11" s="106">
        <v>107</v>
      </c>
      <c r="O11" s="106">
        <v>64</v>
      </c>
      <c r="P11" s="106">
        <v>68</v>
      </c>
      <c r="Q11" s="106">
        <v>11</v>
      </c>
      <c r="R11" s="106">
        <v>47</v>
      </c>
      <c r="S11" s="106">
        <v>30</v>
      </c>
      <c r="T11" s="106">
        <v>39</v>
      </c>
      <c r="U11" s="106">
        <v>27</v>
      </c>
      <c r="V11" s="106">
        <v>49</v>
      </c>
      <c r="W11" s="106">
        <v>39</v>
      </c>
      <c r="X11" s="106">
        <v>28</v>
      </c>
      <c r="Y11" s="106">
        <v>81</v>
      </c>
      <c r="Z11" s="106">
        <v>70</v>
      </c>
      <c r="AA11" s="106">
        <v>81</v>
      </c>
      <c r="AB11" s="106">
        <v>106</v>
      </c>
      <c r="AC11" s="106">
        <v>95</v>
      </c>
      <c r="AD11" s="106">
        <v>53</v>
      </c>
      <c r="AE11" s="106">
        <v>55</v>
      </c>
      <c r="AF11" s="106">
        <v>47</v>
      </c>
      <c r="AG11" s="106">
        <v>43</v>
      </c>
      <c r="AH11" s="106">
        <v>101</v>
      </c>
      <c r="AI11" s="106">
        <v>51</v>
      </c>
      <c r="AJ11" s="106">
        <v>58</v>
      </c>
      <c r="AK11" s="106"/>
      <c r="AL11" s="106"/>
    </row>
    <row r="12" spans="1:38" s="52" customFormat="1" ht="15.5" x14ac:dyDescent="0.35">
      <c r="A12" s="90" t="s">
        <v>555</v>
      </c>
      <c r="B12" s="65" t="s">
        <v>554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1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/>
      <c r="AL12" s="108"/>
    </row>
    <row r="13" spans="1:38" ht="15.5" x14ac:dyDescent="0.35">
      <c r="A13" s="90" t="s">
        <v>514</v>
      </c>
      <c r="B13" s="64" t="s">
        <v>360</v>
      </c>
      <c r="C13" s="107">
        <v>20</v>
      </c>
      <c r="D13" s="107">
        <v>55</v>
      </c>
      <c r="E13" s="107">
        <v>51</v>
      </c>
      <c r="F13" s="107">
        <v>52</v>
      </c>
      <c r="G13" s="107">
        <v>65</v>
      </c>
      <c r="H13" s="107">
        <v>34</v>
      </c>
      <c r="I13" s="107">
        <v>22</v>
      </c>
      <c r="J13" s="107">
        <v>29</v>
      </c>
      <c r="K13" s="107">
        <v>33</v>
      </c>
      <c r="L13" s="107">
        <v>17</v>
      </c>
      <c r="M13" s="107">
        <v>35</v>
      </c>
      <c r="N13" s="107">
        <v>40</v>
      </c>
      <c r="O13" s="107">
        <v>17</v>
      </c>
      <c r="P13" s="107">
        <v>21</v>
      </c>
      <c r="Q13" s="107">
        <v>5</v>
      </c>
      <c r="R13" s="107">
        <v>16</v>
      </c>
      <c r="S13" s="107">
        <v>14</v>
      </c>
      <c r="T13" s="107">
        <v>21</v>
      </c>
      <c r="U13" s="107">
        <v>15</v>
      </c>
      <c r="V13" s="107">
        <v>16</v>
      </c>
      <c r="W13" s="107">
        <v>23</v>
      </c>
      <c r="X13" s="107">
        <v>17</v>
      </c>
      <c r="Y13" s="107">
        <v>39</v>
      </c>
      <c r="Z13" s="107">
        <v>40</v>
      </c>
      <c r="AA13" s="107">
        <v>47</v>
      </c>
      <c r="AB13" s="107">
        <v>57</v>
      </c>
      <c r="AC13" s="107">
        <v>62</v>
      </c>
      <c r="AD13" s="107">
        <v>28</v>
      </c>
      <c r="AE13" s="107">
        <v>16</v>
      </c>
      <c r="AF13" s="107">
        <v>18</v>
      </c>
      <c r="AG13" s="107">
        <v>17</v>
      </c>
      <c r="AH13" s="107">
        <v>40</v>
      </c>
      <c r="AI13" s="107">
        <v>33</v>
      </c>
      <c r="AJ13" s="107">
        <v>20</v>
      </c>
      <c r="AK13" s="107"/>
      <c r="AL13" s="107"/>
    </row>
    <row r="14" spans="1:38" ht="15.5" x14ac:dyDescent="0.35">
      <c r="A14" s="90" t="s">
        <v>515</v>
      </c>
      <c r="B14" s="65" t="s">
        <v>361</v>
      </c>
      <c r="C14" s="108">
        <v>8</v>
      </c>
      <c r="D14" s="108">
        <v>10</v>
      </c>
      <c r="E14" s="108">
        <v>12</v>
      </c>
      <c r="F14" s="108">
        <v>8</v>
      </c>
      <c r="G14" s="108">
        <v>18</v>
      </c>
      <c r="H14" s="108">
        <v>5</v>
      </c>
      <c r="I14" s="108">
        <v>5</v>
      </c>
      <c r="J14" s="108">
        <v>9</v>
      </c>
      <c r="K14" s="108">
        <v>5</v>
      </c>
      <c r="L14" s="108">
        <v>5</v>
      </c>
      <c r="M14" s="108">
        <v>6</v>
      </c>
      <c r="N14" s="108">
        <v>6</v>
      </c>
      <c r="O14" s="108">
        <v>4</v>
      </c>
      <c r="P14" s="108">
        <v>4</v>
      </c>
      <c r="Q14" s="108">
        <v>1</v>
      </c>
      <c r="R14" s="108">
        <v>7</v>
      </c>
      <c r="S14" s="108">
        <v>2</v>
      </c>
      <c r="T14" s="108">
        <v>6</v>
      </c>
      <c r="U14" s="108">
        <v>2</v>
      </c>
      <c r="V14" s="108">
        <v>7</v>
      </c>
      <c r="W14" s="108">
        <v>1</v>
      </c>
      <c r="X14" s="108">
        <v>2</v>
      </c>
      <c r="Y14" s="108">
        <v>7</v>
      </c>
      <c r="Z14" s="108">
        <v>5</v>
      </c>
      <c r="AA14" s="108">
        <v>4</v>
      </c>
      <c r="AB14" s="108">
        <v>5</v>
      </c>
      <c r="AC14" s="108">
        <v>4</v>
      </c>
      <c r="AD14" s="108">
        <v>2</v>
      </c>
      <c r="AE14" s="108">
        <v>3</v>
      </c>
      <c r="AF14" s="108">
        <v>0</v>
      </c>
      <c r="AG14" s="108">
        <v>5</v>
      </c>
      <c r="AH14" s="108">
        <v>6</v>
      </c>
      <c r="AI14" s="108">
        <v>4</v>
      </c>
      <c r="AJ14" s="108">
        <v>4</v>
      </c>
      <c r="AK14" s="108"/>
      <c r="AL14" s="108"/>
    </row>
    <row r="15" spans="1:38" ht="15.5" x14ac:dyDescent="0.35">
      <c r="A15" s="90" t="s">
        <v>516</v>
      </c>
      <c r="B15" s="64" t="s">
        <v>362</v>
      </c>
      <c r="C15" s="107">
        <v>1</v>
      </c>
      <c r="D15" s="107">
        <v>5</v>
      </c>
      <c r="E15" s="107">
        <v>1</v>
      </c>
      <c r="F15" s="107">
        <v>1</v>
      </c>
      <c r="G15" s="107">
        <v>7</v>
      </c>
      <c r="H15" s="107">
        <v>4</v>
      </c>
      <c r="I15" s="107">
        <v>3</v>
      </c>
      <c r="J15" s="107">
        <v>1</v>
      </c>
      <c r="K15" s="107">
        <v>4</v>
      </c>
      <c r="L15" s="107">
        <v>1</v>
      </c>
      <c r="M15" s="107">
        <v>1</v>
      </c>
      <c r="N15" s="107">
        <v>2</v>
      </c>
      <c r="O15" s="107">
        <v>0</v>
      </c>
      <c r="P15" s="107">
        <v>2</v>
      </c>
      <c r="Q15" s="107">
        <v>0</v>
      </c>
      <c r="R15" s="107">
        <v>2</v>
      </c>
      <c r="S15" s="107">
        <v>1</v>
      </c>
      <c r="T15" s="107">
        <v>0</v>
      </c>
      <c r="U15" s="107">
        <v>0</v>
      </c>
      <c r="V15" s="107">
        <v>0</v>
      </c>
      <c r="W15" s="107">
        <v>0</v>
      </c>
      <c r="X15" s="107">
        <v>1</v>
      </c>
      <c r="Y15" s="107">
        <v>3</v>
      </c>
      <c r="Z15" s="107">
        <v>2</v>
      </c>
      <c r="AA15" s="107">
        <v>3</v>
      </c>
      <c r="AB15" s="107">
        <v>1</v>
      </c>
      <c r="AC15" s="107">
        <v>2</v>
      </c>
      <c r="AD15" s="107">
        <v>1</v>
      </c>
      <c r="AE15" s="107">
        <v>2</v>
      </c>
      <c r="AF15" s="107">
        <v>0</v>
      </c>
      <c r="AG15" s="107">
        <v>0</v>
      </c>
      <c r="AH15" s="107">
        <v>1</v>
      </c>
      <c r="AI15" s="107">
        <v>0</v>
      </c>
      <c r="AJ15" s="107">
        <v>1</v>
      </c>
      <c r="AK15" s="107"/>
      <c r="AL15" s="107"/>
    </row>
    <row r="16" spans="1:38" ht="15.5" x14ac:dyDescent="0.35">
      <c r="A16" s="90" t="s">
        <v>517</v>
      </c>
      <c r="B16" s="65" t="s">
        <v>363</v>
      </c>
      <c r="C16" s="108">
        <v>109</v>
      </c>
      <c r="D16" s="108">
        <v>111</v>
      </c>
      <c r="E16" s="108">
        <v>90</v>
      </c>
      <c r="F16" s="108">
        <v>122</v>
      </c>
      <c r="G16" s="108">
        <v>121</v>
      </c>
      <c r="H16" s="108">
        <v>91</v>
      </c>
      <c r="I16" s="108">
        <v>86</v>
      </c>
      <c r="J16" s="108">
        <v>85</v>
      </c>
      <c r="K16" s="108">
        <v>72</v>
      </c>
      <c r="L16" s="108">
        <v>44</v>
      </c>
      <c r="M16" s="108">
        <v>69</v>
      </c>
      <c r="N16" s="108">
        <v>59</v>
      </c>
      <c r="O16" s="108">
        <v>43</v>
      </c>
      <c r="P16" s="108">
        <v>41</v>
      </c>
      <c r="Q16" s="108">
        <v>5</v>
      </c>
      <c r="R16" s="108">
        <v>22</v>
      </c>
      <c r="S16" s="108">
        <v>13</v>
      </c>
      <c r="T16" s="108">
        <v>12</v>
      </c>
      <c r="U16" s="108">
        <v>10</v>
      </c>
      <c r="V16" s="108">
        <v>26</v>
      </c>
      <c r="W16" s="108">
        <v>14</v>
      </c>
      <c r="X16" s="108">
        <v>8</v>
      </c>
      <c r="Y16" s="108">
        <v>32</v>
      </c>
      <c r="Z16" s="108">
        <v>23</v>
      </c>
      <c r="AA16" s="108">
        <v>27</v>
      </c>
      <c r="AB16" s="108">
        <v>43</v>
      </c>
      <c r="AC16" s="108">
        <v>27</v>
      </c>
      <c r="AD16" s="108">
        <v>22</v>
      </c>
      <c r="AE16" s="108">
        <v>34</v>
      </c>
      <c r="AF16" s="108">
        <v>29</v>
      </c>
      <c r="AG16" s="108">
        <v>21</v>
      </c>
      <c r="AH16" s="108">
        <v>54</v>
      </c>
      <c r="AI16" s="108">
        <v>14</v>
      </c>
      <c r="AJ16" s="108">
        <v>33</v>
      </c>
      <c r="AK16" s="108"/>
      <c r="AL16" s="108"/>
    </row>
    <row r="17" spans="1:38" s="11" customFormat="1" ht="15.5" x14ac:dyDescent="0.35">
      <c r="A17" s="89" t="s">
        <v>518</v>
      </c>
      <c r="B17" s="63" t="s">
        <v>353</v>
      </c>
      <c r="C17" s="106">
        <v>462</v>
      </c>
      <c r="D17" s="106">
        <v>666</v>
      </c>
      <c r="E17" s="106">
        <v>558</v>
      </c>
      <c r="F17" s="106">
        <v>500</v>
      </c>
      <c r="G17" s="106">
        <v>702</v>
      </c>
      <c r="H17" s="106">
        <v>591</v>
      </c>
      <c r="I17" s="106">
        <v>479</v>
      </c>
      <c r="J17" s="106">
        <v>652</v>
      </c>
      <c r="K17" s="106">
        <v>549</v>
      </c>
      <c r="L17" s="106">
        <v>516</v>
      </c>
      <c r="M17" s="106">
        <v>529</v>
      </c>
      <c r="N17" s="106">
        <v>541</v>
      </c>
      <c r="O17" s="106">
        <v>468</v>
      </c>
      <c r="P17" s="106">
        <v>481</v>
      </c>
      <c r="Q17" s="106">
        <v>169</v>
      </c>
      <c r="R17" s="106">
        <v>302</v>
      </c>
      <c r="S17" s="106">
        <v>324</v>
      </c>
      <c r="T17" s="106">
        <v>270</v>
      </c>
      <c r="U17" s="106">
        <v>246</v>
      </c>
      <c r="V17" s="106">
        <v>264</v>
      </c>
      <c r="W17" s="106">
        <v>247</v>
      </c>
      <c r="X17" s="106">
        <v>190</v>
      </c>
      <c r="Y17" s="106">
        <v>548</v>
      </c>
      <c r="Z17" s="106">
        <v>380</v>
      </c>
      <c r="AA17" s="106">
        <v>416</v>
      </c>
      <c r="AB17" s="106">
        <v>365</v>
      </c>
      <c r="AC17" s="106">
        <v>315</v>
      </c>
      <c r="AD17" s="106">
        <v>267</v>
      </c>
      <c r="AE17" s="106">
        <v>319</v>
      </c>
      <c r="AF17" s="106">
        <v>308</v>
      </c>
      <c r="AG17" s="106">
        <v>300</v>
      </c>
      <c r="AH17" s="106">
        <v>332</v>
      </c>
      <c r="AI17" s="106">
        <v>278</v>
      </c>
      <c r="AJ17" s="106">
        <v>217</v>
      </c>
      <c r="AK17" s="106"/>
      <c r="AL17" s="106"/>
    </row>
    <row r="18" spans="1:38" ht="15.5" x14ac:dyDescent="0.35">
      <c r="A18" s="91">
        <v>10</v>
      </c>
      <c r="B18" s="64" t="s">
        <v>354</v>
      </c>
      <c r="C18" s="107">
        <v>21</v>
      </c>
      <c r="D18" s="107">
        <v>38</v>
      </c>
      <c r="E18" s="107">
        <v>23</v>
      </c>
      <c r="F18" s="107">
        <v>13</v>
      </c>
      <c r="G18" s="107">
        <v>44</v>
      </c>
      <c r="H18" s="107">
        <v>38</v>
      </c>
      <c r="I18" s="107">
        <v>34</v>
      </c>
      <c r="J18" s="107">
        <v>41</v>
      </c>
      <c r="K18" s="107">
        <v>21</v>
      </c>
      <c r="L18" s="107">
        <v>27</v>
      </c>
      <c r="M18" s="107">
        <v>40</v>
      </c>
      <c r="N18" s="107">
        <v>19</v>
      </c>
      <c r="O18" s="107">
        <v>22</v>
      </c>
      <c r="P18" s="107">
        <v>36</v>
      </c>
      <c r="Q18" s="107">
        <v>21</v>
      </c>
      <c r="R18" s="107">
        <v>18</v>
      </c>
      <c r="S18" s="107">
        <v>28</v>
      </c>
      <c r="T18" s="107">
        <v>19</v>
      </c>
      <c r="U18" s="107">
        <v>16</v>
      </c>
      <c r="V18" s="107">
        <v>20</v>
      </c>
      <c r="W18" s="107">
        <v>18</v>
      </c>
      <c r="X18" s="107">
        <v>11</v>
      </c>
      <c r="Y18" s="107">
        <v>46</v>
      </c>
      <c r="Z18" s="107">
        <v>17</v>
      </c>
      <c r="AA18" s="107">
        <v>26</v>
      </c>
      <c r="AB18" s="107">
        <v>32</v>
      </c>
      <c r="AC18" s="107">
        <v>11</v>
      </c>
      <c r="AD18" s="107">
        <v>20</v>
      </c>
      <c r="AE18" s="107">
        <v>36</v>
      </c>
      <c r="AF18" s="107">
        <v>22</v>
      </c>
      <c r="AG18" s="107">
        <v>21</v>
      </c>
      <c r="AH18" s="107">
        <v>32</v>
      </c>
      <c r="AI18" s="107">
        <v>16</v>
      </c>
      <c r="AJ18" s="107">
        <v>10</v>
      </c>
      <c r="AK18" s="107"/>
      <c r="AL18" s="107"/>
    </row>
    <row r="19" spans="1:38" ht="15.5" x14ac:dyDescent="0.35">
      <c r="A19" s="91">
        <v>11</v>
      </c>
      <c r="B19" s="65" t="s">
        <v>364</v>
      </c>
      <c r="C19" s="108">
        <v>8</v>
      </c>
      <c r="D19" s="108">
        <v>7</v>
      </c>
      <c r="E19" s="108">
        <v>5</v>
      </c>
      <c r="F19" s="108">
        <v>9</v>
      </c>
      <c r="G19" s="108">
        <v>6</v>
      </c>
      <c r="H19" s="108">
        <v>9</v>
      </c>
      <c r="I19" s="108">
        <v>4</v>
      </c>
      <c r="J19" s="108">
        <v>10</v>
      </c>
      <c r="K19" s="108">
        <v>10</v>
      </c>
      <c r="L19" s="108">
        <v>5</v>
      </c>
      <c r="M19" s="108">
        <v>5</v>
      </c>
      <c r="N19" s="108">
        <v>5</v>
      </c>
      <c r="O19" s="108">
        <v>2</v>
      </c>
      <c r="P19" s="108">
        <v>5</v>
      </c>
      <c r="Q19" s="108">
        <v>1</v>
      </c>
      <c r="R19" s="108">
        <v>3</v>
      </c>
      <c r="S19" s="108">
        <v>2</v>
      </c>
      <c r="T19" s="108">
        <v>3</v>
      </c>
      <c r="U19" s="108">
        <v>3</v>
      </c>
      <c r="V19" s="108">
        <v>2</v>
      </c>
      <c r="W19" s="108">
        <v>2</v>
      </c>
      <c r="X19" s="108">
        <v>3</v>
      </c>
      <c r="Y19" s="108">
        <v>4</v>
      </c>
      <c r="Z19" s="108">
        <v>6</v>
      </c>
      <c r="AA19" s="108">
        <v>2</v>
      </c>
      <c r="AB19" s="108">
        <v>5</v>
      </c>
      <c r="AC19" s="108">
        <v>4</v>
      </c>
      <c r="AD19" s="108">
        <v>6</v>
      </c>
      <c r="AE19" s="108">
        <v>6</v>
      </c>
      <c r="AF19" s="108">
        <v>4</v>
      </c>
      <c r="AG19" s="108">
        <v>2</v>
      </c>
      <c r="AH19" s="108">
        <v>16</v>
      </c>
      <c r="AI19" s="108">
        <v>1</v>
      </c>
      <c r="AJ19" s="108">
        <v>8</v>
      </c>
      <c r="AK19" s="108"/>
      <c r="AL19" s="108"/>
    </row>
    <row r="20" spans="1:38" ht="15.5" x14ac:dyDescent="0.35">
      <c r="A20" s="91">
        <v>12</v>
      </c>
      <c r="B20" s="64" t="s">
        <v>365</v>
      </c>
      <c r="C20" s="107">
        <v>1</v>
      </c>
      <c r="D20" s="107">
        <v>3</v>
      </c>
      <c r="E20" s="107">
        <v>2</v>
      </c>
      <c r="F20" s="107">
        <v>3</v>
      </c>
      <c r="G20" s="107">
        <v>4</v>
      </c>
      <c r="H20" s="107">
        <v>6</v>
      </c>
      <c r="I20" s="107">
        <v>3</v>
      </c>
      <c r="J20" s="107">
        <v>4</v>
      </c>
      <c r="K20" s="107">
        <v>1</v>
      </c>
      <c r="L20" s="107">
        <v>3</v>
      </c>
      <c r="M20" s="107">
        <v>3</v>
      </c>
      <c r="N20" s="107">
        <v>1</v>
      </c>
      <c r="O20" s="107">
        <v>3</v>
      </c>
      <c r="P20" s="107">
        <v>2</v>
      </c>
      <c r="Q20" s="107">
        <v>0</v>
      </c>
      <c r="R20" s="107">
        <v>1</v>
      </c>
      <c r="S20" s="107">
        <v>4</v>
      </c>
      <c r="T20" s="107">
        <v>4</v>
      </c>
      <c r="U20" s="107">
        <v>5</v>
      </c>
      <c r="V20" s="107">
        <v>8</v>
      </c>
      <c r="W20" s="107">
        <v>5</v>
      </c>
      <c r="X20" s="107">
        <v>0</v>
      </c>
      <c r="Y20" s="107">
        <v>5</v>
      </c>
      <c r="Z20" s="107">
        <v>1</v>
      </c>
      <c r="AA20" s="107">
        <v>9</v>
      </c>
      <c r="AB20" s="107">
        <v>7</v>
      </c>
      <c r="AC20" s="107">
        <v>0</v>
      </c>
      <c r="AD20" s="107">
        <v>2</v>
      </c>
      <c r="AE20" s="107">
        <v>1</v>
      </c>
      <c r="AF20" s="107">
        <v>1</v>
      </c>
      <c r="AG20" s="107">
        <v>4</v>
      </c>
      <c r="AH20" s="107">
        <v>4</v>
      </c>
      <c r="AI20" s="107">
        <v>1</v>
      </c>
      <c r="AJ20" s="107">
        <v>0</v>
      </c>
      <c r="AK20" s="107"/>
      <c r="AL20" s="107"/>
    </row>
    <row r="21" spans="1:38" ht="15.5" x14ac:dyDescent="0.35">
      <c r="A21" s="91">
        <v>13</v>
      </c>
      <c r="B21" s="65" t="s">
        <v>366</v>
      </c>
      <c r="C21" s="108">
        <v>8</v>
      </c>
      <c r="D21" s="108">
        <v>3</v>
      </c>
      <c r="E21" s="108">
        <v>8</v>
      </c>
      <c r="F21" s="108">
        <v>5</v>
      </c>
      <c r="G21" s="108">
        <v>9</v>
      </c>
      <c r="H21" s="108">
        <v>4</v>
      </c>
      <c r="I21" s="108">
        <v>5</v>
      </c>
      <c r="J21" s="108">
        <v>9</v>
      </c>
      <c r="K21" s="108">
        <v>4</v>
      </c>
      <c r="L21" s="108">
        <v>7</v>
      </c>
      <c r="M21" s="108">
        <v>6</v>
      </c>
      <c r="N21" s="108">
        <v>5</v>
      </c>
      <c r="O21" s="108">
        <v>7</v>
      </c>
      <c r="P21" s="108">
        <v>5</v>
      </c>
      <c r="Q21" s="108">
        <v>2</v>
      </c>
      <c r="R21" s="108">
        <v>3</v>
      </c>
      <c r="S21" s="108">
        <v>6</v>
      </c>
      <c r="T21" s="108">
        <v>4</v>
      </c>
      <c r="U21" s="108">
        <v>3</v>
      </c>
      <c r="V21" s="108">
        <v>2</v>
      </c>
      <c r="W21" s="108">
        <v>1</v>
      </c>
      <c r="X21" s="108">
        <v>1</v>
      </c>
      <c r="Y21" s="108">
        <v>6</v>
      </c>
      <c r="Z21" s="108">
        <v>2</v>
      </c>
      <c r="AA21" s="108">
        <v>5</v>
      </c>
      <c r="AB21" s="108">
        <v>1</v>
      </c>
      <c r="AC21" s="108">
        <v>3</v>
      </c>
      <c r="AD21" s="108">
        <v>0</v>
      </c>
      <c r="AE21" s="108">
        <v>3</v>
      </c>
      <c r="AF21" s="108">
        <v>2</v>
      </c>
      <c r="AG21" s="108">
        <v>5</v>
      </c>
      <c r="AH21" s="108">
        <v>3</v>
      </c>
      <c r="AI21" s="108">
        <v>2</v>
      </c>
      <c r="AJ21" s="108">
        <v>5</v>
      </c>
      <c r="AK21" s="108"/>
      <c r="AL21" s="108"/>
    </row>
    <row r="22" spans="1:38" ht="15.5" x14ac:dyDescent="0.35">
      <c r="A22" s="91">
        <v>14</v>
      </c>
      <c r="B22" s="64" t="s">
        <v>367</v>
      </c>
      <c r="C22" s="107">
        <v>0</v>
      </c>
      <c r="D22" s="107">
        <v>2</v>
      </c>
      <c r="E22" s="107">
        <v>5</v>
      </c>
      <c r="F22" s="107">
        <v>3</v>
      </c>
      <c r="G22" s="107">
        <v>5</v>
      </c>
      <c r="H22" s="107">
        <v>3</v>
      </c>
      <c r="I22" s="107">
        <v>6</v>
      </c>
      <c r="J22" s="107">
        <v>4</v>
      </c>
      <c r="K22" s="107">
        <v>5</v>
      </c>
      <c r="L22" s="107">
        <v>6</v>
      </c>
      <c r="M22" s="107">
        <v>1</v>
      </c>
      <c r="N22" s="107">
        <v>2</v>
      </c>
      <c r="O22" s="107">
        <v>3</v>
      </c>
      <c r="P22" s="107">
        <v>2</v>
      </c>
      <c r="Q22" s="107">
        <v>0</v>
      </c>
      <c r="R22" s="107">
        <v>0</v>
      </c>
      <c r="S22" s="107">
        <v>0</v>
      </c>
      <c r="T22" s="107">
        <v>1</v>
      </c>
      <c r="U22" s="107">
        <v>0</v>
      </c>
      <c r="V22" s="107">
        <v>0</v>
      </c>
      <c r="W22" s="107">
        <v>0</v>
      </c>
      <c r="X22" s="107">
        <v>1</v>
      </c>
      <c r="Y22" s="107">
        <v>3</v>
      </c>
      <c r="Z22" s="107">
        <v>1</v>
      </c>
      <c r="AA22" s="107">
        <v>0</v>
      </c>
      <c r="AB22" s="107">
        <v>0</v>
      </c>
      <c r="AC22" s="107">
        <v>1</v>
      </c>
      <c r="AD22" s="107">
        <v>3</v>
      </c>
      <c r="AE22" s="107">
        <v>1</v>
      </c>
      <c r="AF22" s="107">
        <v>2</v>
      </c>
      <c r="AG22" s="107">
        <v>3</v>
      </c>
      <c r="AH22" s="107">
        <v>1</v>
      </c>
      <c r="AI22" s="107">
        <v>1</v>
      </c>
      <c r="AJ22" s="107">
        <v>1</v>
      </c>
      <c r="AK22" s="107"/>
      <c r="AL22" s="107"/>
    </row>
    <row r="23" spans="1:38" ht="15.5" x14ac:dyDescent="0.35">
      <c r="A23" s="91">
        <v>15</v>
      </c>
      <c r="B23" s="65" t="s">
        <v>368</v>
      </c>
      <c r="C23" s="108">
        <v>1</v>
      </c>
      <c r="D23" s="108">
        <v>1</v>
      </c>
      <c r="E23" s="108">
        <v>2</v>
      </c>
      <c r="F23" s="108">
        <v>0</v>
      </c>
      <c r="G23" s="108">
        <v>0</v>
      </c>
      <c r="H23" s="108">
        <v>1</v>
      </c>
      <c r="I23" s="108">
        <v>0</v>
      </c>
      <c r="J23" s="108">
        <v>1</v>
      </c>
      <c r="K23" s="108">
        <v>0</v>
      </c>
      <c r="L23" s="108">
        <v>1</v>
      </c>
      <c r="M23" s="108">
        <v>3</v>
      </c>
      <c r="N23" s="108">
        <v>0</v>
      </c>
      <c r="O23" s="108">
        <v>0</v>
      </c>
      <c r="P23" s="108">
        <v>3</v>
      </c>
      <c r="Q23" s="108">
        <v>0</v>
      </c>
      <c r="R23" s="108">
        <v>0</v>
      </c>
      <c r="S23" s="108">
        <v>4</v>
      </c>
      <c r="T23" s="108">
        <v>1</v>
      </c>
      <c r="U23" s="108">
        <v>4</v>
      </c>
      <c r="V23" s="108">
        <v>0</v>
      </c>
      <c r="W23" s="108">
        <v>1</v>
      </c>
      <c r="X23" s="108">
        <v>0</v>
      </c>
      <c r="Y23" s="108">
        <v>3</v>
      </c>
      <c r="Z23" s="108">
        <v>1</v>
      </c>
      <c r="AA23" s="108">
        <v>2</v>
      </c>
      <c r="AB23" s="108">
        <v>0</v>
      </c>
      <c r="AC23" s="108">
        <v>1</v>
      </c>
      <c r="AD23" s="108">
        <v>2</v>
      </c>
      <c r="AE23" s="108">
        <v>1</v>
      </c>
      <c r="AF23" s="108">
        <v>1</v>
      </c>
      <c r="AG23" s="108">
        <v>0</v>
      </c>
      <c r="AH23" s="108">
        <v>0</v>
      </c>
      <c r="AI23" s="108">
        <v>2</v>
      </c>
      <c r="AJ23" s="108">
        <v>1</v>
      </c>
      <c r="AK23" s="108"/>
      <c r="AL23" s="108"/>
    </row>
    <row r="24" spans="1:38" ht="15.5" x14ac:dyDescent="0.35">
      <c r="A24" s="91">
        <v>16</v>
      </c>
      <c r="B24" s="64" t="s">
        <v>369</v>
      </c>
      <c r="C24" s="107">
        <v>1</v>
      </c>
      <c r="D24" s="107">
        <v>2</v>
      </c>
      <c r="E24" s="107">
        <v>4</v>
      </c>
      <c r="F24" s="107">
        <v>3</v>
      </c>
      <c r="G24" s="107">
        <v>2</v>
      </c>
      <c r="H24" s="107">
        <v>3</v>
      </c>
      <c r="I24" s="107">
        <v>2</v>
      </c>
      <c r="J24" s="107">
        <v>5</v>
      </c>
      <c r="K24" s="107">
        <v>0</v>
      </c>
      <c r="L24" s="107">
        <v>2</v>
      </c>
      <c r="M24" s="107">
        <v>1</v>
      </c>
      <c r="N24" s="107">
        <v>1</v>
      </c>
      <c r="O24" s="107">
        <v>2</v>
      </c>
      <c r="P24" s="107">
        <v>0</v>
      </c>
      <c r="Q24" s="107">
        <v>1</v>
      </c>
      <c r="R24" s="107">
        <v>3</v>
      </c>
      <c r="S24" s="107">
        <v>1</v>
      </c>
      <c r="T24" s="107">
        <v>1</v>
      </c>
      <c r="U24" s="107">
        <v>1</v>
      </c>
      <c r="V24" s="107">
        <v>1</v>
      </c>
      <c r="W24" s="107">
        <v>0</v>
      </c>
      <c r="X24" s="107">
        <v>1</v>
      </c>
      <c r="Y24" s="107">
        <v>6</v>
      </c>
      <c r="Z24" s="107">
        <v>2</v>
      </c>
      <c r="AA24" s="107">
        <v>0</v>
      </c>
      <c r="AB24" s="107">
        <v>1</v>
      </c>
      <c r="AC24" s="107">
        <v>3</v>
      </c>
      <c r="AD24" s="107">
        <v>1</v>
      </c>
      <c r="AE24" s="107">
        <v>3</v>
      </c>
      <c r="AF24" s="107">
        <v>1</v>
      </c>
      <c r="AG24" s="107">
        <v>3</v>
      </c>
      <c r="AH24" s="107">
        <v>1</v>
      </c>
      <c r="AI24" s="107">
        <v>1</v>
      </c>
      <c r="AJ24" s="107">
        <v>1</v>
      </c>
      <c r="AK24" s="107"/>
      <c r="AL24" s="107"/>
    </row>
    <row r="25" spans="1:38" ht="15.5" x14ac:dyDescent="0.35">
      <c r="A25" s="91">
        <v>17</v>
      </c>
      <c r="B25" s="65" t="s">
        <v>370</v>
      </c>
      <c r="C25" s="108">
        <v>6</v>
      </c>
      <c r="D25" s="108">
        <v>4</v>
      </c>
      <c r="E25" s="108">
        <v>6</v>
      </c>
      <c r="F25" s="108">
        <v>9</v>
      </c>
      <c r="G25" s="108">
        <v>8</v>
      </c>
      <c r="H25" s="108">
        <v>8</v>
      </c>
      <c r="I25" s="108">
        <v>5</v>
      </c>
      <c r="J25" s="108">
        <v>11</v>
      </c>
      <c r="K25" s="108">
        <v>12</v>
      </c>
      <c r="L25" s="108">
        <v>9</v>
      </c>
      <c r="M25" s="108">
        <v>3</v>
      </c>
      <c r="N25" s="108">
        <v>3</v>
      </c>
      <c r="O25" s="108">
        <v>6</v>
      </c>
      <c r="P25" s="108">
        <v>5</v>
      </c>
      <c r="Q25" s="108">
        <v>3</v>
      </c>
      <c r="R25" s="108">
        <v>7</v>
      </c>
      <c r="S25" s="108">
        <v>8</v>
      </c>
      <c r="T25" s="108">
        <v>3</v>
      </c>
      <c r="U25" s="108">
        <v>3</v>
      </c>
      <c r="V25" s="108">
        <v>5</v>
      </c>
      <c r="W25" s="108">
        <v>4</v>
      </c>
      <c r="X25" s="108">
        <v>4</v>
      </c>
      <c r="Y25" s="108">
        <v>8</v>
      </c>
      <c r="Z25" s="108">
        <v>8</v>
      </c>
      <c r="AA25" s="108">
        <v>8</v>
      </c>
      <c r="AB25" s="108">
        <v>8</v>
      </c>
      <c r="AC25" s="108">
        <v>7</v>
      </c>
      <c r="AD25" s="108">
        <v>3</v>
      </c>
      <c r="AE25" s="108">
        <v>13</v>
      </c>
      <c r="AF25" s="108">
        <v>10</v>
      </c>
      <c r="AG25" s="108">
        <v>6</v>
      </c>
      <c r="AH25" s="108">
        <v>7</v>
      </c>
      <c r="AI25" s="108">
        <v>3</v>
      </c>
      <c r="AJ25" s="108">
        <v>7</v>
      </c>
      <c r="AK25" s="108"/>
      <c r="AL25" s="108"/>
    </row>
    <row r="26" spans="1:38" ht="15.5" x14ac:dyDescent="0.35">
      <c r="A26" s="91">
        <v>18</v>
      </c>
      <c r="B26" s="64" t="s">
        <v>371</v>
      </c>
      <c r="C26" s="107">
        <v>7</v>
      </c>
      <c r="D26" s="107">
        <v>9</v>
      </c>
      <c r="E26" s="107">
        <v>8</v>
      </c>
      <c r="F26" s="107">
        <v>4</v>
      </c>
      <c r="G26" s="107">
        <v>5</v>
      </c>
      <c r="H26" s="107">
        <v>5</v>
      </c>
      <c r="I26" s="107">
        <v>5</v>
      </c>
      <c r="J26" s="107">
        <v>2</v>
      </c>
      <c r="K26" s="107">
        <v>4</v>
      </c>
      <c r="L26" s="107">
        <v>1</v>
      </c>
      <c r="M26" s="107">
        <v>0</v>
      </c>
      <c r="N26" s="107">
        <v>3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1</v>
      </c>
      <c r="U26" s="107">
        <v>1</v>
      </c>
      <c r="V26" s="107">
        <v>2</v>
      </c>
      <c r="W26" s="107">
        <v>1</v>
      </c>
      <c r="X26" s="107">
        <v>0</v>
      </c>
      <c r="Y26" s="107">
        <v>2</v>
      </c>
      <c r="Z26" s="107">
        <v>1</v>
      </c>
      <c r="AA26" s="107">
        <v>0</v>
      </c>
      <c r="AB26" s="107">
        <v>0</v>
      </c>
      <c r="AC26" s="107">
        <v>0</v>
      </c>
      <c r="AD26" s="107">
        <v>1</v>
      </c>
      <c r="AE26" s="107">
        <v>1</v>
      </c>
      <c r="AF26" s="107">
        <v>1</v>
      </c>
      <c r="AG26" s="107">
        <v>0</v>
      </c>
      <c r="AH26" s="107">
        <v>0</v>
      </c>
      <c r="AI26" s="107">
        <v>0</v>
      </c>
      <c r="AJ26" s="107">
        <v>0</v>
      </c>
      <c r="AK26" s="107"/>
      <c r="AL26" s="107"/>
    </row>
    <row r="27" spans="1:38" ht="15.5" x14ac:dyDescent="0.35">
      <c r="A27" s="91">
        <v>19</v>
      </c>
      <c r="B27" s="65" t="s">
        <v>372</v>
      </c>
      <c r="C27" s="108">
        <v>1</v>
      </c>
      <c r="D27" s="108">
        <v>0</v>
      </c>
      <c r="E27" s="108">
        <v>1</v>
      </c>
      <c r="F27" s="108">
        <v>0</v>
      </c>
      <c r="G27" s="108">
        <v>4</v>
      </c>
      <c r="H27" s="108">
        <v>2</v>
      </c>
      <c r="I27" s="108">
        <v>1</v>
      </c>
      <c r="J27" s="108">
        <v>2</v>
      </c>
      <c r="K27" s="108">
        <v>2</v>
      </c>
      <c r="L27" s="108">
        <v>4</v>
      </c>
      <c r="M27" s="108">
        <v>1</v>
      </c>
      <c r="N27" s="108">
        <v>0</v>
      </c>
      <c r="O27" s="108">
        <v>1</v>
      </c>
      <c r="P27" s="108">
        <v>3</v>
      </c>
      <c r="Q27" s="108">
        <v>2</v>
      </c>
      <c r="R27" s="108">
        <v>3</v>
      </c>
      <c r="S27" s="108">
        <v>3</v>
      </c>
      <c r="T27" s="108">
        <v>0</v>
      </c>
      <c r="U27" s="108">
        <v>3</v>
      </c>
      <c r="V27" s="108">
        <v>2</v>
      </c>
      <c r="W27" s="108">
        <v>2</v>
      </c>
      <c r="X27" s="108">
        <v>0</v>
      </c>
      <c r="Y27" s="108">
        <v>5</v>
      </c>
      <c r="Z27" s="108">
        <v>0</v>
      </c>
      <c r="AA27" s="108">
        <v>1</v>
      </c>
      <c r="AB27" s="108">
        <v>1</v>
      </c>
      <c r="AC27" s="108">
        <v>1</v>
      </c>
      <c r="AD27" s="108">
        <v>0</v>
      </c>
      <c r="AE27" s="108">
        <v>1</v>
      </c>
      <c r="AF27" s="108">
        <v>1</v>
      </c>
      <c r="AG27" s="108">
        <v>0</v>
      </c>
      <c r="AH27" s="108">
        <v>0</v>
      </c>
      <c r="AI27" s="108">
        <v>1</v>
      </c>
      <c r="AJ27" s="108">
        <v>0</v>
      </c>
      <c r="AK27" s="108"/>
      <c r="AL27" s="108"/>
    </row>
    <row r="28" spans="1:38" ht="15.5" x14ac:dyDescent="0.35">
      <c r="A28" s="91">
        <v>20</v>
      </c>
      <c r="B28" s="64" t="s">
        <v>373</v>
      </c>
      <c r="C28" s="107">
        <v>40</v>
      </c>
      <c r="D28" s="107">
        <v>61</v>
      </c>
      <c r="E28" s="107">
        <v>41</v>
      </c>
      <c r="F28" s="107">
        <v>45</v>
      </c>
      <c r="G28" s="107">
        <v>72</v>
      </c>
      <c r="H28" s="107">
        <v>45</v>
      </c>
      <c r="I28" s="107">
        <v>49</v>
      </c>
      <c r="J28" s="107">
        <v>62</v>
      </c>
      <c r="K28" s="107">
        <v>42</v>
      </c>
      <c r="L28" s="107">
        <v>43</v>
      </c>
      <c r="M28" s="107">
        <v>38</v>
      </c>
      <c r="N28" s="107">
        <v>48</v>
      </c>
      <c r="O28" s="107">
        <v>44</v>
      </c>
      <c r="P28" s="107">
        <v>61</v>
      </c>
      <c r="Q28" s="107">
        <v>15</v>
      </c>
      <c r="R28" s="107">
        <v>24</v>
      </c>
      <c r="S28" s="107">
        <v>40</v>
      </c>
      <c r="T28" s="107">
        <v>27</v>
      </c>
      <c r="U28" s="107">
        <v>13</v>
      </c>
      <c r="V28" s="107">
        <v>32</v>
      </c>
      <c r="W28" s="107">
        <v>15</v>
      </c>
      <c r="X28" s="107">
        <v>13</v>
      </c>
      <c r="Y28" s="107">
        <v>58</v>
      </c>
      <c r="Z28" s="107">
        <v>29</v>
      </c>
      <c r="AA28" s="107">
        <v>40</v>
      </c>
      <c r="AB28" s="107">
        <v>55</v>
      </c>
      <c r="AC28" s="107">
        <v>35</v>
      </c>
      <c r="AD28" s="107">
        <v>32</v>
      </c>
      <c r="AE28" s="107">
        <v>36</v>
      </c>
      <c r="AF28" s="107">
        <v>30</v>
      </c>
      <c r="AG28" s="107">
        <v>33</v>
      </c>
      <c r="AH28" s="107">
        <v>44</v>
      </c>
      <c r="AI28" s="107">
        <v>20</v>
      </c>
      <c r="AJ28" s="107">
        <v>21</v>
      </c>
      <c r="AK28" s="107"/>
      <c r="AL28" s="107"/>
    </row>
    <row r="29" spans="1:38" ht="15.5" x14ac:dyDescent="0.35">
      <c r="A29" s="91">
        <v>21</v>
      </c>
      <c r="B29" s="65" t="s">
        <v>374</v>
      </c>
      <c r="C29" s="108">
        <v>12</v>
      </c>
      <c r="D29" s="108">
        <v>17</v>
      </c>
      <c r="E29" s="108">
        <v>21</v>
      </c>
      <c r="F29" s="108">
        <v>11</v>
      </c>
      <c r="G29" s="108">
        <v>13</v>
      </c>
      <c r="H29" s="108">
        <v>17</v>
      </c>
      <c r="I29" s="108">
        <v>19</v>
      </c>
      <c r="J29" s="108">
        <v>19</v>
      </c>
      <c r="K29" s="108">
        <v>17</v>
      </c>
      <c r="L29" s="108">
        <v>14</v>
      </c>
      <c r="M29" s="108">
        <v>14</v>
      </c>
      <c r="N29" s="108">
        <v>29</v>
      </c>
      <c r="O29" s="108">
        <v>14</v>
      </c>
      <c r="P29" s="108">
        <v>24</v>
      </c>
      <c r="Q29" s="108">
        <v>10</v>
      </c>
      <c r="R29" s="108">
        <v>12</v>
      </c>
      <c r="S29" s="108">
        <v>11</v>
      </c>
      <c r="T29" s="108">
        <v>18</v>
      </c>
      <c r="U29" s="108">
        <v>12</v>
      </c>
      <c r="V29" s="108">
        <v>12</v>
      </c>
      <c r="W29" s="108">
        <v>9</v>
      </c>
      <c r="X29" s="108">
        <v>6</v>
      </c>
      <c r="Y29" s="108">
        <v>22</v>
      </c>
      <c r="Z29" s="108">
        <v>23</v>
      </c>
      <c r="AA29" s="108">
        <v>19</v>
      </c>
      <c r="AB29" s="108">
        <v>23</v>
      </c>
      <c r="AC29" s="108">
        <v>8</v>
      </c>
      <c r="AD29" s="108">
        <v>8</v>
      </c>
      <c r="AE29" s="108">
        <v>17</v>
      </c>
      <c r="AF29" s="108">
        <v>11</v>
      </c>
      <c r="AG29" s="108">
        <v>10</v>
      </c>
      <c r="AH29" s="108">
        <v>19</v>
      </c>
      <c r="AI29" s="108">
        <v>8</v>
      </c>
      <c r="AJ29" s="108">
        <v>9</v>
      </c>
      <c r="AK29" s="108"/>
      <c r="AL29" s="108"/>
    </row>
    <row r="30" spans="1:38" ht="15.5" x14ac:dyDescent="0.35">
      <c r="A30" s="91">
        <v>22</v>
      </c>
      <c r="B30" s="64" t="s">
        <v>375</v>
      </c>
      <c r="C30" s="107">
        <v>26</v>
      </c>
      <c r="D30" s="107">
        <v>39</v>
      </c>
      <c r="E30" s="107">
        <v>32</v>
      </c>
      <c r="F30" s="107">
        <v>40</v>
      </c>
      <c r="G30" s="107">
        <v>31</v>
      </c>
      <c r="H30" s="107">
        <v>37</v>
      </c>
      <c r="I30" s="107">
        <v>24</v>
      </c>
      <c r="J30" s="107">
        <v>39</v>
      </c>
      <c r="K30" s="107">
        <v>32</v>
      </c>
      <c r="L30" s="107">
        <v>25</v>
      </c>
      <c r="M30" s="107">
        <v>20</v>
      </c>
      <c r="N30" s="107">
        <v>38</v>
      </c>
      <c r="O30" s="107">
        <v>21</v>
      </c>
      <c r="P30" s="107">
        <v>26</v>
      </c>
      <c r="Q30" s="107">
        <v>6</v>
      </c>
      <c r="R30" s="107">
        <v>10</v>
      </c>
      <c r="S30" s="107">
        <v>16</v>
      </c>
      <c r="T30" s="107">
        <v>7</v>
      </c>
      <c r="U30" s="107">
        <v>18</v>
      </c>
      <c r="V30" s="107">
        <v>12</v>
      </c>
      <c r="W30" s="107">
        <v>15</v>
      </c>
      <c r="X30" s="107">
        <v>8</v>
      </c>
      <c r="Y30" s="107">
        <v>16</v>
      </c>
      <c r="Z30" s="107">
        <v>13</v>
      </c>
      <c r="AA30" s="107">
        <v>20</v>
      </c>
      <c r="AB30" s="107">
        <v>16</v>
      </c>
      <c r="AC30" s="107">
        <v>18</v>
      </c>
      <c r="AD30" s="107">
        <v>13</v>
      </c>
      <c r="AE30" s="107">
        <v>14</v>
      </c>
      <c r="AF30" s="107">
        <v>20</v>
      </c>
      <c r="AG30" s="107">
        <v>6</v>
      </c>
      <c r="AH30" s="107">
        <v>13</v>
      </c>
      <c r="AI30" s="107">
        <v>11</v>
      </c>
      <c r="AJ30" s="107">
        <v>5</v>
      </c>
      <c r="AK30" s="107"/>
      <c r="AL30" s="107"/>
    </row>
    <row r="31" spans="1:38" ht="15.5" x14ac:dyDescent="0.35">
      <c r="A31" s="91">
        <v>23</v>
      </c>
      <c r="B31" s="65" t="s">
        <v>376</v>
      </c>
      <c r="C31" s="108">
        <v>9</v>
      </c>
      <c r="D31" s="108">
        <v>16</v>
      </c>
      <c r="E31" s="108">
        <v>21</v>
      </c>
      <c r="F31" s="108">
        <v>22</v>
      </c>
      <c r="G31" s="108">
        <v>27</v>
      </c>
      <c r="H31" s="108">
        <v>18</v>
      </c>
      <c r="I31" s="108">
        <v>13</v>
      </c>
      <c r="J31" s="108">
        <v>14</v>
      </c>
      <c r="K31" s="108">
        <v>24</v>
      </c>
      <c r="L31" s="108">
        <v>11</v>
      </c>
      <c r="M31" s="108">
        <v>15</v>
      </c>
      <c r="N31" s="108">
        <v>26</v>
      </c>
      <c r="O31" s="108">
        <v>12</v>
      </c>
      <c r="P31" s="108">
        <v>8</v>
      </c>
      <c r="Q31" s="108">
        <v>4</v>
      </c>
      <c r="R31" s="108">
        <v>3</v>
      </c>
      <c r="S31" s="108">
        <v>4</v>
      </c>
      <c r="T31" s="108">
        <v>2</v>
      </c>
      <c r="U31" s="108">
        <v>2</v>
      </c>
      <c r="V31" s="108">
        <v>5</v>
      </c>
      <c r="W31" s="108">
        <v>8</v>
      </c>
      <c r="X31" s="108">
        <v>4</v>
      </c>
      <c r="Y31" s="108">
        <v>12</v>
      </c>
      <c r="Z31" s="108">
        <v>1</v>
      </c>
      <c r="AA31" s="108">
        <v>7</v>
      </c>
      <c r="AB31" s="108">
        <v>6</v>
      </c>
      <c r="AC31" s="108">
        <v>8</v>
      </c>
      <c r="AD31" s="108">
        <v>3</v>
      </c>
      <c r="AE31" s="108">
        <v>7</v>
      </c>
      <c r="AF31" s="108">
        <v>1</v>
      </c>
      <c r="AG31" s="108">
        <v>1</v>
      </c>
      <c r="AH31" s="108">
        <v>5</v>
      </c>
      <c r="AI31" s="108">
        <v>2</v>
      </c>
      <c r="AJ31" s="108">
        <v>0</v>
      </c>
      <c r="AK31" s="108"/>
      <c r="AL31" s="108"/>
    </row>
    <row r="32" spans="1:38" ht="15.5" x14ac:dyDescent="0.35">
      <c r="A32" s="91">
        <v>24</v>
      </c>
      <c r="B32" s="64" t="s">
        <v>377</v>
      </c>
      <c r="C32" s="107">
        <v>16</v>
      </c>
      <c r="D32" s="107">
        <v>24</v>
      </c>
      <c r="E32" s="107">
        <v>29</v>
      </c>
      <c r="F32" s="107">
        <v>10</v>
      </c>
      <c r="G32" s="107">
        <v>33</v>
      </c>
      <c r="H32" s="107">
        <v>22</v>
      </c>
      <c r="I32" s="107">
        <v>12</v>
      </c>
      <c r="J32" s="107">
        <v>14</v>
      </c>
      <c r="K32" s="107">
        <v>14</v>
      </c>
      <c r="L32" s="107">
        <v>26</v>
      </c>
      <c r="M32" s="107">
        <v>29</v>
      </c>
      <c r="N32" s="107">
        <v>16</v>
      </c>
      <c r="O32" s="107">
        <v>25</v>
      </c>
      <c r="P32" s="107">
        <v>18</v>
      </c>
      <c r="Q32" s="107">
        <v>2</v>
      </c>
      <c r="R32" s="107">
        <v>9</v>
      </c>
      <c r="S32" s="107">
        <v>13</v>
      </c>
      <c r="T32" s="107">
        <v>6</v>
      </c>
      <c r="U32" s="107">
        <v>5</v>
      </c>
      <c r="V32" s="107">
        <v>6</v>
      </c>
      <c r="W32" s="107">
        <v>5</v>
      </c>
      <c r="X32" s="107">
        <v>12</v>
      </c>
      <c r="Y32" s="107">
        <v>21</v>
      </c>
      <c r="Z32" s="107">
        <v>13</v>
      </c>
      <c r="AA32" s="107">
        <v>20</v>
      </c>
      <c r="AB32" s="107">
        <v>12</v>
      </c>
      <c r="AC32" s="107">
        <v>14</v>
      </c>
      <c r="AD32" s="107">
        <v>19</v>
      </c>
      <c r="AE32" s="107">
        <v>11</v>
      </c>
      <c r="AF32" s="107">
        <v>10</v>
      </c>
      <c r="AG32" s="107">
        <v>8</v>
      </c>
      <c r="AH32" s="107">
        <v>7</v>
      </c>
      <c r="AI32" s="107">
        <v>4</v>
      </c>
      <c r="AJ32" s="107">
        <v>6</v>
      </c>
      <c r="AK32" s="107"/>
      <c r="AL32" s="107"/>
    </row>
    <row r="33" spans="1:38" ht="15.5" x14ac:dyDescent="0.35">
      <c r="A33" s="91">
        <v>25</v>
      </c>
      <c r="B33" s="65" t="s">
        <v>378</v>
      </c>
      <c r="C33" s="108">
        <v>9</v>
      </c>
      <c r="D33" s="108">
        <v>8</v>
      </c>
      <c r="E33" s="108">
        <v>15</v>
      </c>
      <c r="F33" s="108">
        <v>19</v>
      </c>
      <c r="G33" s="108">
        <v>33</v>
      </c>
      <c r="H33" s="108">
        <v>38</v>
      </c>
      <c r="I33" s="108">
        <v>31</v>
      </c>
      <c r="J33" s="108">
        <v>19</v>
      </c>
      <c r="K33" s="108">
        <v>23</v>
      </c>
      <c r="L33" s="108">
        <v>15</v>
      </c>
      <c r="M33" s="108">
        <v>26</v>
      </c>
      <c r="N33" s="108">
        <v>10</v>
      </c>
      <c r="O33" s="108">
        <v>17</v>
      </c>
      <c r="P33" s="108">
        <v>18</v>
      </c>
      <c r="Q33" s="108">
        <v>7</v>
      </c>
      <c r="R33" s="108">
        <v>5</v>
      </c>
      <c r="S33" s="108">
        <v>7</v>
      </c>
      <c r="T33" s="108">
        <v>8</v>
      </c>
      <c r="U33" s="108">
        <v>7</v>
      </c>
      <c r="V33" s="108">
        <v>10</v>
      </c>
      <c r="W33" s="108">
        <v>6</v>
      </c>
      <c r="X33" s="108">
        <v>6</v>
      </c>
      <c r="Y33" s="108">
        <v>12</v>
      </c>
      <c r="Z33" s="108">
        <v>17</v>
      </c>
      <c r="AA33" s="108">
        <v>6</v>
      </c>
      <c r="AB33" s="108">
        <v>3</v>
      </c>
      <c r="AC33" s="108">
        <v>3</v>
      </c>
      <c r="AD33" s="108">
        <v>8</v>
      </c>
      <c r="AE33" s="108">
        <v>4</v>
      </c>
      <c r="AF33" s="108">
        <v>11</v>
      </c>
      <c r="AG33" s="108">
        <v>11</v>
      </c>
      <c r="AH33" s="108">
        <v>9</v>
      </c>
      <c r="AI33" s="108">
        <v>9</v>
      </c>
      <c r="AJ33" s="108">
        <v>6</v>
      </c>
      <c r="AK33" s="108"/>
      <c r="AL33" s="108"/>
    </row>
    <row r="34" spans="1:38" ht="15.5" x14ac:dyDescent="0.35">
      <c r="A34" s="91">
        <v>26</v>
      </c>
      <c r="B34" s="64" t="s">
        <v>379</v>
      </c>
      <c r="C34" s="107">
        <v>99</v>
      </c>
      <c r="D34" s="107">
        <v>124</v>
      </c>
      <c r="E34" s="107">
        <v>94</v>
      </c>
      <c r="F34" s="107">
        <v>90</v>
      </c>
      <c r="G34" s="107">
        <v>81</v>
      </c>
      <c r="H34" s="107">
        <v>54</v>
      </c>
      <c r="I34" s="107">
        <v>64</v>
      </c>
      <c r="J34" s="107">
        <v>76</v>
      </c>
      <c r="K34" s="107">
        <v>76</v>
      </c>
      <c r="L34" s="107">
        <v>74</v>
      </c>
      <c r="M34" s="107">
        <v>60</v>
      </c>
      <c r="N34" s="107">
        <v>48</v>
      </c>
      <c r="O34" s="107">
        <v>58</v>
      </c>
      <c r="P34" s="107">
        <v>78</v>
      </c>
      <c r="Q34" s="107">
        <v>19</v>
      </c>
      <c r="R34" s="107">
        <v>43</v>
      </c>
      <c r="S34" s="107">
        <v>51</v>
      </c>
      <c r="T34" s="107">
        <v>43</v>
      </c>
      <c r="U34" s="107">
        <v>31</v>
      </c>
      <c r="V34" s="107">
        <v>21</v>
      </c>
      <c r="W34" s="107">
        <v>35</v>
      </c>
      <c r="X34" s="107">
        <v>31</v>
      </c>
      <c r="Y34" s="107">
        <v>66</v>
      </c>
      <c r="Z34" s="107">
        <v>51</v>
      </c>
      <c r="AA34" s="107">
        <v>41</v>
      </c>
      <c r="AB34" s="107">
        <v>35</v>
      </c>
      <c r="AC34" s="107">
        <v>36</v>
      </c>
      <c r="AD34" s="107">
        <v>35</v>
      </c>
      <c r="AE34" s="107">
        <v>40</v>
      </c>
      <c r="AF34" s="107">
        <v>39</v>
      </c>
      <c r="AG34" s="107">
        <v>35</v>
      </c>
      <c r="AH34" s="107">
        <v>28</v>
      </c>
      <c r="AI34" s="107">
        <v>48</v>
      </c>
      <c r="AJ34" s="107">
        <v>26</v>
      </c>
      <c r="AK34" s="107"/>
      <c r="AL34" s="107"/>
    </row>
    <row r="35" spans="1:38" ht="15.5" x14ac:dyDescent="0.35">
      <c r="A35" s="91">
        <v>27</v>
      </c>
      <c r="B35" s="65" t="s">
        <v>380</v>
      </c>
      <c r="C35" s="108">
        <v>24</v>
      </c>
      <c r="D35" s="108">
        <v>30</v>
      </c>
      <c r="E35" s="108">
        <v>26</v>
      </c>
      <c r="F35" s="108">
        <v>25</v>
      </c>
      <c r="G35" s="108">
        <v>40</v>
      </c>
      <c r="H35" s="108">
        <v>28</v>
      </c>
      <c r="I35" s="108">
        <v>20</v>
      </c>
      <c r="J35" s="108">
        <v>38</v>
      </c>
      <c r="K35" s="108">
        <v>35</v>
      </c>
      <c r="L35" s="108">
        <v>23</v>
      </c>
      <c r="M35" s="108">
        <v>25</v>
      </c>
      <c r="N35" s="108">
        <v>25</v>
      </c>
      <c r="O35" s="108">
        <v>31</v>
      </c>
      <c r="P35" s="108">
        <v>30</v>
      </c>
      <c r="Q35" s="108">
        <v>10</v>
      </c>
      <c r="R35" s="108">
        <v>8</v>
      </c>
      <c r="S35" s="108">
        <v>7</v>
      </c>
      <c r="T35" s="108">
        <v>9</v>
      </c>
      <c r="U35" s="108">
        <v>9</v>
      </c>
      <c r="V35" s="108">
        <v>16</v>
      </c>
      <c r="W35" s="108">
        <v>8</v>
      </c>
      <c r="X35" s="108">
        <v>7</v>
      </c>
      <c r="Y35" s="108">
        <v>22</v>
      </c>
      <c r="Z35" s="108">
        <v>18</v>
      </c>
      <c r="AA35" s="108">
        <v>6</v>
      </c>
      <c r="AB35" s="108">
        <v>15</v>
      </c>
      <c r="AC35" s="108">
        <v>17</v>
      </c>
      <c r="AD35" s="108">
        <v>5</v>
      </c>
      <c r="AE35" s="108">
        <v>9</v>
      </c>
      <c r="AF35" s="108">
        <v>14</v>
      </c>
      <c r="AG35" s="108">
        <v>14</v>
      </c>
      <c r="AH35" s="108">
        <v>15</v>
      </c>
      <c r="AI35" s="108">
        <v>11</v>
      </c>
      <c r="AJ35" s="108">
        <v>9</v>
      </c>
      <c r="AK35" s="108"/>
      <c r="AL35" s="108"/>
    </row>
    <row r="36" spans="1:38" ht="15.5" x14ac:dyDescent="0.35">
      <c r="A36" s="91">
        <v>28</v>
      </c>
      <c r="B36" s="64" t="s">
        <v>381</v>
      </c>
      <c r="C36" s="107">
        <v>48</v>
      </c>
      <c r="D36" s="107">
        <v>99</v>
      </c>
      <c r="E36" s="107">
        <v>79</v>
      </c>
      <c r="F36" s="107">
        <v>59</v>
      </c>
      <c r="G36" s="107">
        <v>86</v>
      </c>
      <c r="H36" s="107">
        <v>60</v>
      </c>
      <c r="I36" s="107">
        <v>52</v>
      </c>
      <c r="J36" s="107">
        <v>84</v>
      </c>
      <c r="K36" s="107">
        <v>51</v>
      </c>
      <c r="L36" s="107">
        <v>51</v>
      </c>
      <c r="M36" s="107">
        <v>45</v>
      </c>
      <c r="N36" s="107">
        <v>57</v>
      </c>
      <c r="O36" s="107">
        <v>49</v>
      </c>
      <c r="P36" s="107">
        <v>49</v>
      </c>
      <c r="Q36" s="107">
        <v>19</v>
      </c>
      <c r="R36" s="107">
        <v>43</v>
      </c>
      <c r="S36" s="107">
        <v>30</v>
      </c>
      <c r="T36" s="107">
        <v>20</v>
      </c>
      <c r="U36" s="107">
        <v>17</v>
      </c>
      <c r="V36" s="107">
        <v>23</v>
      </c>
      <c r="W36" s="107">
        <v>16</v>
      </c>
      <c r="X36" s="107">
        <v>16</v>
      </c>
      <c r="Y36" s="107">
        <v>57</v>
      </c>
      <c r="Z36" s="107">
        <v>42</v>
      </c>
      <c r="AA36" s="107">
        <v>40</v>
      </c>
      <c r="AB36" s="107">
        <v>42</v>
      </c>
      <c r="AC36" s="107">
        <v>20</v>
      </c>
      <c r="AD36" s="107">
        <v>25</v>
      </c>
      <c r="AE36" s="107">
        <v>30</v>
      </c>
      <c r="AF36" s="107">
        <v>22</v>
      </c>
      <c r="AG36" s="107">
        <v>31</v>
      </c>
      <c r="AH36" s="107">
        <v>20</v>
      </c>
      <c r="AI36" s="107">
        <v>32</v>
      </c>
      <c r="AJ36" s="107">
        <v>13</v>
      </c>
      <c r="AK36" s="107"/>
      <c r="AL36" s="107"/>
    </row>
    <row r="37" spans="1:38" ht="15.5" x14ac:dyDescent="0.35">
      <c r="A37" s="91">
        <v>29</v>
      </c>
      <c r="B37" s="65" t="s">
        <v>382</v>
      </c>
      <c r="C37" s="108">
        <v>103</v>
      </c>
      <c r="D37" s="108">
        <v>133</v>
      </c>
      <c r="E37" s="108">
        <v>106</v>
      </c>
      <c r="F37" s="108">
        <v>96</v>
      </c>
      <c r="G37" s="108">
        <v>147</v>
      </c>
      <c r="H37" s="108">
        <v>138</v>
      </c>
      <c r="I37" s="108">
        <v>88</v>
      </c>
      <c r="J37" s="108">
        <v>133</v>
      </c>
      <c r="K37" s="108">
        <v>121</v>
      </c>
      <c r="L37" s="108">
        <v>109</v>
      </c>
      <c r="M37" s="108">
        <v>120</v>
      </c>
      <c r="N37" s="108">
        <v>151</v>
      </c>
      <c r="O37" s="108">
        <v>96</v>
      </c>
      <c r="P37" s="108">
        <v>82</v>
      </c>
      <c r="Q37" s="108">
        <v>32</v>
      </c>
      <c r="R37" s="108">
        <v>76</v>
      </c>
      <c r="S37" s="108">
        <v>68</v>
      </c>
      <c r="T37" s="108">
        <v>70</v>
      </c>
      <c r="U37" s="108">
        <v>77</v>
      </c>
      <c r="V37" s="108">
        <v>64</v>
      </c>
      <c r="W37" s="108">
        <v>68</v>
      </c>
      <c r="X37" s="108">
        <v>52</v>
      </c>
      <c r="Y37" s="108">
        <v>133</v>
      </c>
      <c r="Z37" s="108">
        <v>97</v>
      </c>
      <c r="AA37" s="108">
        <v>132</v>
      </c>
      <c r="AB37" s="108">
        <v>68</v>
      </c>
      <c r="AC37" s="108">
        <v>86</v>
      </c>
      <c r="AD37" s="108">
        <v>59</v>
      </c>
      <c r="AE37" s="108">
        <v>59</v>
      </c>
      <c r="AF37" s="108">
        <v>65</v>
      </c>
      <c r="AG37" s="108">
        <v>76</v>
      </c>
      <c r="AH37" s="108">
        <v>72</v>
      </c>
      <c r="AI37" s="108">
        <v>80</v>
      </c>
      <c r="AJ37" s="108">
        <v>64</v>
      </c>
      <c r="AK37" s="108"/>
      <c r="AL37" s="108"/>
    </row>
    <row r="38" spans="1:38" ht="15.5" x14ac:dyDescent="0.35">
      <c r="A38" s="91">
        <v>30</v>
      </c>
      <c r="B38" s="64" t="s">
        <v>383</v>
      </c>
      <c r="C38" s="107">
        <v>11</v>
      </c>
      <c r="D38" s="107">
        <v>23</v>
      </c>
      <c r="E38" s="107">
        <v>15</v>
      </c>
      <c r="F38" s="107">
        <v>14</v>
      </c>
      <c r="G38" s="107">
        <v>20</v>
      </c>
      <c r="H38" s="107">
        <v>23</v>
      </c>
      <c r="I38" s="107">
        <v>14</v>
      </c>
      <c r="J38" s="107">
        <v>41</v>
      </c>
      <c r="K38" s="107">
        <v>28</v>
      </c>
      <c r="L38" s="107">
        <v>38</v>
      </c>
      <c r="M38" s="107">
        <v>51</v>
      </c>
      <c r="N38" s="107">
        <v>28</v>
      </c>
      <c r="O38" s="107">
        <v>36</v>
      </c>
      <c r="P38" s="107">
        <v>14</v>
      </c>
      <c r="Q38" s="107">
        <v>7</v>
      </c>
      <c r="R38" s="107">
        <v>19</v>
      </c>
      <c r="S38" s="107">
        <v>13</v>
      </c>
      <c r="T38" s="107">
        <v>14</v>
      </c>
      <c r="U38" s="107">
        <v>11</v>
      </c>
      <c r="V38" s="107">
        <v>10</v>
      </c>
      <c r="W38" s="107">
        <v>20</v>
      </c>
      <c r="X38" s="107">
        <v>12</v>
      </c>
      <c r="Y38" s="107">
        <v>25</v>
      </c>
      <c r="Z38" s="107">
        <v>26</v>
      </c>
      <c r="AA38" s="107">
        <v>22</v>
      </c>
      <c r="AB38" s="107">
        <v>21</v>
      </c>
      <c r="AC38" s="107">
        <v>28</v>
      </c>
      <c r="AD38" s="107">
        <v>16</v>
      </c>
      <c r="AE38" s="107">
        <v>12</v>
      </c>
      <c r="AF38" s="107">
        <v>30</v>
      </c>
      <c r="AG38" s="107">
        <v>20</v>
      </c>
      <c r="AH38" s="107">
        <v>19</v>
      </c>
      <c r="AI38" s="107">
        <v>14</v>
      </c>
      <c r="AJ38" s="107">
        <v>18</v>
      </c>
      <c r="AK38" s="107"/>
      <c r="AL38" s="107"/>
    </row>
    <row r="39" spans="1:38" ht="15.5" x14ac:dyDescent="0.35">
      <c r="A39" s="91">
        <v>31</v>
      </c>
      <c r="B39" s="65" t="s">
        <v>384</v>
      </c>
      <c r="C39" s="108">
        <v>0</v>
      </c>
      <c r="D39" s="108">
        <v>2</v>
      </c>
      <c r="E39" s="108">
        <v>1</v>
      </c>
      <c r="F39" s="108">
        <v>2</v>
      </c>
      <c r="G39" s="108">
        <v>3</v>
      </c>
      <c r="H39" s="108">
        <v>2</v>
      </c>
      <c r="I39" s="108">
        <v>4</v>
      </c>
      <c r="J39" s="108">
        <v>3</v>
      </c>
      <c r="K39" s="108">
        <v>3</v>
      </c>
      <c r="L39" s="108">
        <v>2</v>
      </c>
      <c r="M39" s="108">
        <v>1</v>
      </c>
      <c r="N39" s="108">
        <v>4</v>
      </c>
      <c r="O39" s="108">
        <v>0</v>
      </c>
      <c r="P39" s="108">
        <v>4</v>
      </c>
      <c r="Q39" s="108">
        <v>1</v>
      </c>
      <c r="R39" s="108">
        <v>1</v>
      </c>
      <c r="S39" s="108">
        <v>0</v>
      </c>
      <c r="T39" s="108">
        <v>0</v>
      </c>
      <c r="U39" s="108">
        <v>0</v>
      </c>
      <c r="V39" s="108">
        <v>0</v>
      </c>
      <c r="W39" s="108">
        <v>1</v>
      </c>
      <c r="X39" s="108">
        <v>0</v>
      </c>
      <c r="Y39" s="108">
        <v>4</v>
      </c>
      <c r="Z39" s="108">
        <v>3</v>
      </c>
      <c r="AA39" s="108">
        <v>2</v>
      </c>
      <c r="AB39" s="108">
        <v>1</v>
      </c>
      <c r="AC39" s="108">
        <v>1</v>
      </c>
      <c r="AD39" s="108">
        <v>1</v>
      </c>
      <c r="AE39" s="108">
        <v>5</v>
      </c>
      <c r="AF39" s="108">
        <v>2</v>
      </c>
      <c r="AG39" s="108">
        <v>1</v>
      </c>
      <c r="AH39" s="108">
        <v>0</v>
      </c>
      <c r="AI39" s="108">
        <v>0</v>
      </c>
      <c r="AJ39" s="108">
        <v>1</v>
      </c>
      <c r="AK39" s="108"/>
      <c r="AL39" s="108"/>
    </row>
    <row r="40" spans="1:38" ht="15.5" x14ac:dyDescent="0.35">
      <c r="A40" s="91">
        <v>32</v>
      </c>
      <c r="B40" s="64" t="s">
        <v>385</v>
      </c>
      <c r="C40" s="107">
        <v>4</v>
      </c>
      <c r="D40" s="107">
        <v>7</v>
      </c>
      <c r="E40" s="107">
        <v>5</v>
      </c>
      <c r="F40" s="107">
        <v>4</v>
      </c>
      <c r="G40" s="107">
        <v>11</v>
      </c>
      <c r="H40" s="107">
        <v>6</v>
      </c>
      <c r="I40" s="107">
        <v>2</v>
      </c>
      <c r="J40" s="107">
        <v>7</v>
      </c>
      <c r="K40" s="107">
        <v>5</v>
      </c>
      <c r="L40" s="107">
        <v>4</v>
      </c>
      <c r="M40" s="107">
        <v>4</v>
      </c>
      <c r="N40" s="107">
        <v>5</v>
      </c>
      <c r="O40" s="107">
        <v>5</v>
      </c>
      <c r="P40" s="107">
        <v>3</v>
      </c>
      <c r="Q40" s="107">
        <v>1</v>
      </c>
      <c r="R40" s="107">
        <v>2</v>
      </c>
      <c r="S40" s="107">
        <v>4</v>
      </c>
      <c r="T40" s="107">
        <v>4</v>
      </c>
      <c r="U40" s="107">
        <v>0</v>
      </c>
      <c r="V40" s="107">
        <v>2</v>
      </c>
      <c r="W40" s="107">
        <v>5</v>
      </c>
      <c r="X40" s="107">
        <v>0</v>
      </c>
      <c r="Y40" s="107">
        <v>6</v>
      </c>
      <c r="Z40" s="107">
        <v>2</v>
      </c>
      <c r="AA40" s="107">
        <v>2</v>
      </c>
      <c r="AB40" s="107">
        <v>5</v>
      </c>
      <c r="AC40" s="107">
        <v>2</v>
      </c>
      <c r="AD40" s="107">
        <v>2</v>
      </c>
      <c r="AE40" s="107">
        <v>2</v>
      </c>
      <c r="AF40" s="107">
        <v>4</v>
      </c>
      <c r="AG40" s="107">
        <v>3</v>
      </c>
      <c r="AH40" s="107">
        <v>4</v>
      </c>
      <c r="AI40" s="107">
        <v>1</v>
      </c>
      <c r="AJ40" s="107">
        <v>1</v>
      </c>
      <c r="AK40" s="107"/>
      <c r="AL40" s="107"/>
    </row>
    <row r="41" spans="1:38" ht="15.5" x14ac:dyDescent="0.35">
      <c r="A41" s="91">
        <v>33</v>
      </c>
      <c r="B41" s="65" t="s">
        <v>386</v>
      </c>
      <c r="C41" s="108">
        <v>7</v>
      </c>
      <c r="D41" s="108">
        <v>14</v>
      </c>
      <c r="E41" s="108">
        <v>9</v>
      </c>
      <c r="F41" s="108">
        <v>14</v>
      </c>
      <c r="G41" s="108">
        <v>18</v>
      </c>
      <c r="H41" s="108">
        <v>24</v>
      </c>
      <c r="I41" s="108">
        <v>22</v>
      </c>
      <c r="J41" s="108">
        <v>14</v>
      </c>
      <c r="K41" s="108">
        <v>19</v>
      </c>
      <c r="L41" s="108">
        <v>16</v>
      </c>
      <c r="M41" s="108">
        <v>18</v>
      </c>
      <c r="N41" s="108">
        <v>17</v>
      </c>
      <c r="O41" s="108">
        <v>14</v>
      </c>
      <c r="P41" s="108">
        <v>5</v>
      </c>
      <c r="Q41" s="108">
        <v>6</v>
      </c>
      <c r="R41" s="108">
        <v>9</v>
      </c>
      <c r="S41" s="108">
        <v>4</v>
      </c>
      <c r="T41" s="108">
        <v>5</v>
      </c>
      <c r="U41" s="108">
        <v>5</v>
      </c>
      <c r="V41" s="108">
        <v>9</v>
      </c>
      <c r="W41" s="108">
        <v>2</v>
      </c>
      <c r="X41" s="108">
        <v>2</v>
      </c>
      <c r="Y41" s="108">
        <v>6</v>
      </c>
      <c r="Z41" s="108">
        <v>6</v>
      </c>
      <c r="AA41" s="108">
        <v>6</v>
      </c>
      <c r="AB41" s="108">
        <v>8</v>
      </c>
      <c r="AC41" s="108">
        <v>8</v>
      </c>
      <c r="AD41" s="108">
        <v>3</v>
      </c>
      <c r="AE41" s="108">
        <v>7</v>
      </c>
      <c r="AF41" s="108">
        <v>4</v>
      </c>
      <c r="AG41" s="108">
        <v>7</v>
      </c>
      <c r="AH41" s="108">
        <v>13</v>
      </c>
      <c r="AI41" s="108">
        <v>10</v>
      </c>
      <c r="AJ41" s="108">
        <v>5</v>
      </c>
      <c r="AK41" s="108"/>
      <c r="AL41" s="108"/>
    </row>
    <row r="42" spans="1:38" s="11" customFormat="1" ht="15.5" x14ac:dyDescent="0.35">
      <c r="A42" s="89" t="s">
        <v>519</v>
      </c>
      <c r="B42" s="63" t="s">
        <v>440</v>
      </c>
      <c r="C42" s="106">
        <v>26</v>
      </c>
      <c r="D42" s="106">
        <v>31</v>
      </c>
      <c r="E42" s="106">
        <v>14</v>
      </c>
      <c r="F42" s="106">
        <v>20</v>
      </c>
      <c r="G42" s="106">
        <v>15</v>
      </c>
      <c r="H42" s="106">
        <v>34</v>
      </c>
      <c r="I42" s="106">
        <v>13</v>
      </c>
      <c r="J42" s="106">
        <v>9</v>
      </c>
      <c r="K42" s="106">
        <v>25</v>
      </c>
      <c r="L42" s="106">
        <v>30</v>
      </c>
      <c r="M42" s="106">
        <v>8</v>
      </c>
      <c r="N42" s="106">
        <v>29</v>
      </c>
      <c r="O42" s="106">
        <v>19</v>
      </c>
      <c r="P42" s="106">
        <v>32</v>
      </c>
      <c r="Q42" s="106">
        <v>17</v>
      </c>
      <c r="R42" s="106">
        <v>36</v>
      </c>
      <c r="S42" s="106">
        <v>39</v>
      </c>
      <c r="T42" s="106">
        <v>41</v>
      </c>
      <c r="U42" s="106">
        <v>13</v>
      </c>
      <c r="V42" s="106">
        <v>27</v>
      </c>
      <c r="W42" s="106">
        <v>7</v>
      </c>
      <c r="X42" s="106">
        <v>9</v>
      </c>
      <c r="Y42" s="106">
        <v>41</v>
      </c>
      <c r="Z42" s="106">
        <v>42</v>
      </c>
      <c r="AA42" s="106">
        <v>25</v>
      </c>
      <c r="AB42" s="106">
        <v>48</v>
      </c>
      <c r="AC42" s="106">
        <v>18</v>
      </c>
      <c r="AD42" s="106">
        <v>26</v>
      </c>
      <c r="AE42" s="106">
        <v>182</v>
      </c>
      <c r="AF42" s="106">
        <v>106</v>
      </c>
      <c r="AG42" s="106">
        <v>131</v>
      </c>
      <c r="AH42" s="106">
        <v>111</v>
      </c>
      <c r="AI42" s="106">
        <v>90</v>
      </c>
      <c r="AJ42" s="106">
        <v>35</v>
      </c>
      <c r="AK42" s="106"/>
      <c r="AL42" s="106"/>
    </row>
    <row r="43" spans="1:38" ht="15.5" x14ac:dyDescent="0.35">
      <c r="A43" s="91">
        <v>35</v>
      </c>
      <c r="B43" s="64" t="s">
        <v>387</v>
      </c>
      <c r="C43" s="107">
        <v>26</v>
      </c>
      <c r="D43" s="107">
        <v>31</v>
      </c>
      <c r="E43" s="107">
        <v>14</v>
      </c>
      <c r="F43" s="107">
        <v>20</v>
      </c>
      <c r="G43" s="107">
        <v>15</v>
      </c>
      <c r="H43" s="107">
        <v>34</v>
      </c>
      <c r="I43" s="107">
        <v>13</v>
      </c>
      <c r="J43" s="107">
        <v>9</v>
      </c>
      <c r="K43" s="107">
        <v>25</v>
      </c>
      <c r="L43" s="107">
        <v>30</v>
      </c>
      <c r="M43" s="107">
        <v>8</v>
      </c>
      <c r="N43" s="107">
        <v>29</v>
      </c>
      <c r="O43" s="107">
        <v>19</v>
      </c>
      <c r="P43" s="107">
        <v>32</v>
      </c>
      <c r="Q43" s="107">
        <v>17</v>
      </c>
      <c r="R43" s="107">
        <v>36</v>
      </c>
      <c r="S43" s="107">
        <v>39</v>
      </c>
      <c r="T43" s="107">
        <v>41</v>
      </c>
      <c r="U43" s="107">
        <v>13</v>
      </c>
      <c r="V43" s="107">
        <v>27</v>
      </c>
      <c r="W43" s="107">
        <v>7</v>
      </c>
      <c r="X43" s="107">
        <v>9</v>
      </c>
      <c r="Y43" s="107">
        <v>41</v>
      </c>
      <c r="Z43" s="107">
        <v>42</v>
      </c>
      <c r="AA43" s="107">
        <v>25</v>
      </c>
      <c r="AB43" s="107">
        <v>48</v>
      </c>
      <c r="AC43" s="107">
        <v>18</v>
      </c>
      <c r="AD43" s="107">
        <v>26</v>
      </c>
      <c r="AE43" s="107">
        <v>182</v>
      </c>
      <c r="AF43" s="107">
        <v>106</v>
      </c>
      <c r="AG43" s="107">
        <v>131</v>
      </c>
      <c r="AH43" s="107">
        <v>111</v>
      </c>
      <c r="AI43" s="107">
        <v>90</v>
      </c>
      <c r="AJ43" s="107">
        <v>35</v>
      </c>
      <c r="AK43" s="107"/>
      <c r="AL43" s="107"/>
    </row>
    <row r="44" spans="1:38" s="11" customFormat="1" ht="15.5" x14ac:dyDescent="0.35">
      <c r="A44" s="89" t="s">
        <v>520</v>
      </c>
      <c r="B44" s="63" t="s">
        <v>441</v>
      </c>
      <c r="C44" s="106">
        <v>1</v>
      </c>
      <c r="D44" s="106">
        <v>2</v>
      </c>
      <c r="E44" s="106">
        <v>2</v>
      </c>
      <c r="F44" s="106">
        <v>3</v>
      </c>
      <c r="G44" s="106">
        <v>2</v>
      </c>
      <c r="H44" s="106">
        <v>1</v>
      </c>
      <c r="I44" s="106">
        <v>3</v>
      </c>
      <c r="J44" s="106">
        <v>3</v>
      </c>
      <c r="K44" s="106">
        <v>1</v>
      </c>
      <c r="L44" s="106">
        <v>1</v>
      </c>
      <c r="M44" s="106">
        <v>1</v>
      </c>
      <c r="N44" s="106">
        <v>3</v>
      </c>
      <c r="O44" s="106">
        <v>1</v>
      </c>
      <c r="P44" s="106">
        <v>2</v>
      </c>
      <c r="Q44" s="106">
        <v>0</v>
      </c>
      <c r="R44" s="106">
        <v>1</v>
      </c>
      <c r="S44" s="106">
        <v>0</v>
      </c>
      <c r="T44" s="106">
        <v>0</v>
      </c>
      <c r="U44" s="106">
        <v>0</v>
      </c>
      <c r="V44" s="106">
        <v>2</v>
      </c>
      <c r="W44" s="106">
        <v>0</v>
      </c>
      <c r="X44" s="106">
        <v>0</v>
      </c>
      <c r="Y44" s="106">
        <v>2</v>
      </c>
      <c r="Z44" s="106">
        <v>7</v>
      </c>
      <c r="AA44" s="106">
        <v>2</v>
      </c>
      <c r="AB44" s="106">
        <v>0</v>
      </c>
      <c r="AC44" s="106">
        <v>3</v>
      </c>
      <c r="AD44" s="106">
        <v>1</v>
      </c>
      <c r="AE44" s="106">
        <v>2</v>
      </c>
      <c r="AF44" s="106">
        <v>4</v>
      </c>
      <c r="AG44" s="106">
        <v>1</v>
      </c>
      <c r="AH44" s="106">
        <v>2</v>
      </c>
      <c r="AI44" s="106">
        <v>1</v>
      </c>
      <c r="AJ44" s="106">
        <v>2</v>
      </c>
      <c r="AK44" s="106"/>
      <c r="AL44" s="106"/>
    </row>
    <row r="45" spans="1:38" ht="15.5" x14ac:dyDescent="0.35">
      <c r="A45" s="91">
        <v>36</v>
      </c>
      <c r="B45" s="64" t="s">
        <v>388</v>
      </c>
      <c r="C45" s="107">
        <v>1</v>
      </c>
      <c r="D45" s="107">
        <v>0</v>
      </c>
      <c r="E45" s="107">
        <v>1</v>
      </c>
      <c r="F45" s="107">
        <v>0</v>
      </c>
      <c r="G45" s="107">
        <v>1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1</v>
      </c>
      <c r="N45" s="107">
        <v>1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1</v>
      </c>
      <c r="AB45" s="107">
        <v>0</v>
      </c>
      <c r="AC45" s="107">
        <v>0</v>
      </c>
      <c r="AD45" s="107">
        <v>0</v>
      </c>
      <c r="AE45" s="107">
        <v>0</v>
      </c>
      <c r="AF45" s="107">
        <v>1</v>
      </c>
      <c r="AG45" s="107">
        <v>0</v>
      </c>
      <c r="AH45" s="107">
        <v>0</v>
      </c>
      <c r="AI45" s="107">
        <v>0</v>
      </c>
      <c r="AJ45" s="107">
        <v>0</v>
      </c>
      <c r="AK45" s="107"/>
      <c r="AL45" s="107"/>
    </row>
    <row r="46" spans="1:38" ht="15.5" x14ac:dyDescent="0.35">
      <c r="A46" s="91">
        <v>37</v>
      </c>
      <c r="B46" s="65" t="s">
        <v>389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8">
        <v>1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0</v>
      </c>
      <c r="AK46" s="108"/>
      <c r="AL46" s="108"/>
    </row>
    <row r="47" spans="1:38" ht="15.5" x14ac:dyDescent="0.35">
      <c r="A47" s="91">
        <v>38</v>
      </c>
      <c r="B47" s="64" t="s">
        <v>390</v>
      </c>
      <c r="C47" s="107">
        <v>0</v>
      </c>
      <c r="D47" s="107">
        <v>2</v>
      </c>
      <c r="E47" s="107">
        <v>1</v>
      </c>
      <c r="F47" s="107">
        <v>3</v>
      </c>
      <c r="G47" s="107">
        <v>1</v>
      </c>
      <c r="H47" s="107">
        <v>0</v>
      </c>
      <c r="I47" s="107">
        <v>3</v>
      </c>
      <c r="J47" s="107">
        <v>2</v>
      </c>
      <c r="K47" s="107">
        <v>1</v>
      </c>
      <c r="L47" s="107">
        <v>1</v>
      </c>
      <c r="M47" s="107">
        <v>0</v>
      </c>
      <c r="N47" s="107">
        <v>2</v>
      </c>
      <c r="O47" s="107">
        <v>1</v>
      </c>
      <c r="P47" s="107">
        <v>2</v>
      </c>
      <c r="Q47" s="107">
        <v>0</v>
      </c>
      <c r="R47" s="107">
        <v>1</v>
      </c>
      <c r="S47" s="107">
        <v>0</v>
      </c>
      <c r="T47" s="107">
        <v>0</v>
      </c>
      <c r="U47" s="107">
        <v>0</v>
      </c>
      <c r="V47" s="107">
        <v>1</v>
      </c>
      <c r="W47" s="107">
        <v>0</v>
      </c>
      <c r="X47" s="107">
        <v>0</v>
      </c>
      <c r="Y47" s="107">
        <v>2</v>
      </c>
      <c r="Z47" s="107">
        <v>7</v>
      </c>
      <c r="AA47" s="107">
        <v>1</v>
      </c>
      <c r="AB47" s="107">
        <v>0</v>
      </c>
      <c r="AC47" s="107">
        <v>3</v>
      </c>
      <c r="AD47" s="107">
        <v>1</v>
      </c>
      <c r="AE47" s="107">
        <v>2</v>
      </c>
      <c r="AF47" s="107">
        <v>3</v>
      </c>
      <c r="AG47" s="107">
        <v>1</v>
      </c>
      <c r="AH47" s="107">
        <v>2</v>
      </c>
      <c r="AI47" s="107">
        <v>1</v>
      </c>
      <c r="AJ47" s="107">
        <v>2</v>
      </c>
      <c r="AK47" s="107"/>
      <c r="AL47" s="107"/>
    </row>
    <row r="48" spans="1:38" ht="15.5" x14ac:dyDescent="0.35">
      <c r="A48" s="91">
        <v>39</v>
      </c>
      <c r="B48" s="65" t="s">
        <v>391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1</v>
      </c>
      <c r="I48" s="108">
        <v>0</v>
      </c>
      <c r="J48" s="108">
        <v>1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/>
      <c r="AL48" s="108"/>
    </row>
    <row r="49" spans="1:38" s="11" customFormat="1" ht="15.5" x14ac:dyDescent="0.35">
      <c r="A49" s="89" t="s">
        <v>521</v>
      </c>
      <c r="B49" s="63" t="s">
        <v>442</v>
      </c>
      <c r="C49" s="106">
        <v>162</v>
      </c>
      <c r="D49" s="106">
        <v>220</v>
      </c>
      <c r="E49" s="106">
        <v>152</v>
      </c>
      <c r="F49" s="106">
        <v>214</v>
      </c>
      <c r="G49" s="106">
        <v>331</v>
      </c>
      <c r="H49" s="106">
        <v>309</v>
      </c>
      <c r="I49" s="106">
        <v>257</v>
      </c>
      <c r="J49" s="106">
        <v>296</v>
      </c>
      <c r="K49" s="106">
        <v>255</v>
      </c>
      <c r="L49" s="106">
        <v>261</v>
      </c>
      <c r="M49" s="106">
        <v>238</v>
      </c>
      <c r="N49" s="106">
        <v>217</v>
      </c>
      <c r="O49" s="106">
        <v>184</v>
      </c>
      <c r="P49" s="106">
        <v>160</v>
      </c>
      <c r="Q49" s="106">
        <v>66</v>
      </c>
      <c r="R49" s="106">
        <v>84</v>
      </c>
      <c r="S49" s="106">
        <v>79</v>
      </c>
      <c r="T49" s="106">
        <v>117</v>
      </c>
      <c r="U49" s="106">
        <v>90</v>
      </c>
      <c r="V49" s="106">
        <v>74</v>
      </c>
      <c r="W49" s="106">
        <v>46</v>
      </c>
      <c r="X49" s="106">
        <v>44</v>
      </c>
      <c r="Y49" s="106">
        <v>123</v>
      </c>
      <c r="Z49" s="106">
        <v>101</v>
      </c>
      <c r="AA49" s="106">
        <v>82</v>
      </c>
      <c r="AB49" s="106">
        <v>83</v>
      </c>
      <c r="AC49" s="106">
        <v>71</v>
      </c>
      <c r="AD49" s="106">
        <v>31</v>
      </c>
      <c r="AE49" s="106">
        <v>63</v>
      </c>
      <c r="AF49" s="106">
        <v>99</v>
      </c>
      <c r="AG49" s="106">
        <v>68</v>
      </c>
      <c r="AH49" s="106">
        <v>71</v>
      </c>
      <c r="AI49" s="106">
        <v>58</v>
      </c>
      <c r="AJ49" s="106">
        <v>59</v>
      </c>
      <c r="AK49" s="106"/>
      <c r="AL49" s="106"/>
    </row>
    <row r="50" spans="1:38" ht="15.5" x14ac:dyDescent="0.35">
      <c r="A50" s="91">
        <v>41</v>
      </c>
      <c r="B50" s="64" t="s">
        <v>392</v>
      </c>
      <c r="C50" s="107">
        <v>52</v>
      </c>
      <c r="D50" s="107">
        <v>126</v>
      </c>
      <c r="E50" s="107">
        <v>75</v>
      </c>
      <c r="F50" s="107">
        <v>88</v>
      </c>
      <c r="G50" s="107">
        <v>194</v>
      </c>
      <c r="H50" s="107">
        <v>190</v>
      </c>
      <c r="I50" s="107">
        <v>152</v>
      </c>
      <c r="J50" s="107">
        <v>169</v>
      </c>
      <c r="K50" s="107">
        <v>104</v>
      </c>
      <c r="L50" s="107">
        <v>133</v>
      </c>
      <c r="M50" s="107">
        <v>116</v>
      </c>
      <c r="N50" s="107">
        <v>107</v>
      </c>
      <c r="O50" s="107">
        <v>61</v>
      </c>
      <c r="P50" s="107">
        <v>60</v>
      </c>
      <c r="Q50" s="107">
        <v>21</v>
      </c>
      <c r="R50" s="107">
        <v>22</v>
      </c>
      <c r="S50" s="107">
        <v>18</v>
      </c>
      <c r="T50" s="107">
        <v>30</v>
      </c>
      <c r="U50" s="107">
        <v>15</v>
      </c>
      <c r="V50" s="107">
        <v>10</v>
      </c>
      <c r="W50" s="107">
        <v>10</v>
      </c>
      <c r="X50" s="107">
        <v>7</v>
      </c>
      <c r="Y50" s="107">
        <v>22</v>
      </c>
      <c r="Z50" s="107">
        <v>20</v>
      </c>
      <c r="AA50" s="107">
        <v>11</v>
      </c>
      <c r="AB50" s="107">
        <v>22</v>
      </c>
      <c r="AC50" s="107">
        <v>33</v>
      </c>
      <c r="AD50" s="107">
        <v>10</v>
      </c>
      <c r="AE50" s="107">
        <v>10</v>
      </c>
      <c r="AF50" s="107">
        <v>22</v>
      </c>
      <c r="AG50" s="107">
        <v>17</v>
      </c>
      <c r="AH50" s="107">
        <v>21</v>
      </c>
      <c r="AI50" s="107">
        <v>13</v>
      </c>
      <c r="AJ50" s="107">
        <v>11</v>
      </c>
      <c r="AK50" s="107"/>
      <c r="AL50" s="107"/>
    </row>
    <row r="51" spans="1:38" ht="15.5" x14ac:dyDescent="0.35">
      <c r="A51" s="91">
        <v>42</v>
      </c>
      <c r="B51" s="65" t="s">
        <v>393</v>
      </c>
      <c r="C51" s="108">
        <v>102</v>
      </c>
      <c r="D51" s="108">
        <v>78</v>
      </c>
      <c r="E51" s="108">
        <v>61</v>
      </c>
      <c r="F51" s="108">
        <v>106</v>
      </c>
      <c r="G51" s="108">
        <v>88</v>
      </c>
      <c r="H51" s="108">
        <v>74</v>
      </c>
      <c r="I51" s="108">
        <v>71</v>
      </c>
      <c r="J51" s="108">
        <v>90</v>
      </c>
      <c r="K51" s="108">
        <v>107</v>
      </c>
      <c r="L51" s="108">
        <v>92</v>
      </c>
      <c r="M51" s="108">
        <v>95</v>
      </c>
      <c r="N51" s="108">
        <v>85</v>
      </c>
      <c r="O51" s="108">
        <v>109</v>
      </c>
      <c r="P51" s="108">
        <v>83</v>
      </c>
      <c r="Q51" s="108">
        <v>39</v>
      </c>
      <c r="R51" s="108">
        <v>52</v>
      </c>
      <c r="S51" s="108">
        <v>52</v>
      </c>
      <c r="T51" s="108">
        <v>79</v>
      </c>
      <c r="U51" s="108">
        <v>68</v>
      </c>
      <c r="V51" s="108">
        <v>54</v>
      </c>
      <c r="W51" s="108">
        <v>32</v>
      </c>
      <c r="X51" s="108">
        <v>35</v>
      </c>
      <c r="Y51" s="108">
        <v>92</v>
      </c>
      <c r="Z51" s="108">
        <v>68</v>
      </c>
      <c r="AA51" s="108">
        <v>65</v>
      </c>
      <c r="AB51" s="108">
        <v>48</v>
      </c>
      <c r="AC51" s="108">
        <v>31</v>
      </c>
      <c r="AD51" s="108">
        <v>20</v>
      </c>
      <c r="AE51" s="108">
        <v>40</v>
      </c>
      <c r="AF51" s="108">
        <v>70</v>
      </c>
      <c r="AG51" s="108">
        <v>49</v>
      </c>
      <c r="AH51" s="108">
        <v>40</v>
      </c>
      <c r="AI51" s="108">
        <v>37</v>
      </c>
      <c r="AJ51" s="108">
        <v>41</v>
      </c>
      <c r="AK51" s="108"/>
      <c r="AL51" s="108"/>
    </row>
    <row r="52" spans="1:38" ht="15.5" x14ac:dyDescent="0.35">
      <c r="A52" s="91">
        <v>43</v>
      </c>
      <c r="B52" s="64" t="s">
        <v>394</v>
      </c>
      <c r="C52" s="107">
        <v>8</v>
      </c>
      <c r="D52" s="107">
        <v>16</v>
      </c>
      <c r="E52" s="107">
        <v>16</v>
      </c>
      <c r="F52" s="107">
        <v>20</v>
      </c>
      <c r="G52" s="107">
        <v>49</v>
      </c>
      <c r="H52" s="107">
        <v>45</v>
      </c>
      <c r="I52" s="107">
        <v>34</v>
      </c>
      <c r="J52" s="107">
        <v>37</v>
      </c>
      <c r="K52" s="107">
        <v>44</v>
      </c>
      <c r="L52" s="107">
        <v>36</v>
      </c>
      <c r="M52" s="107">
        <v>27</v>
      </c>
      <c r="N52" s="107">
        <v>25</v>
      </c>
      <c r="O52" s="107">
        <v>14</v>
      </c>
      <c r="P52" s="107">
        <v>17</v>
      </c>
      <c r="Q52" s="107">
        <v>6</v>
      </c>
      <c r="R52" s="107">
        <v>10</v>
      </c>
      <c r="S52" s="107">
        <v>9</v>
      </c>
      <c r="T52" s="107">
        <v>8</v>
      </c>
      <c r="U52" s="107">
        <v>7</v>
      </c>
      <c r="V52" s="107">
        <v>10</v>
      </c>
      <c r="W52" s="107">
        <v>4</v>
      </c>
      <c r="X52" s="107">
        <v>2</v>
      </c>
      <c r="Y52" s="107">
        <v>9</v>
      </c>
      <c r="Z52" s="107">
        <v>13</v>
      </c>
      <c r="AA52" s="107">
        <v>6</v>
      </c>
      <c r="AB52" s="107">
        <v>13</v>
      </c>
      <c r="AC52" s="107">
        <v>7</v>
      </c>
      <c r="AD52" s="107">
        <v>1</v>
      </c>
      <c r="AE52" s="107">
        <v>13</v>
      </c>
      <c r="AF52" s="107">
        <v>7</v>
      </c>
      <c r="AG52" s="107">
        <v>2</v>
      </c>
      <c r="AH52" s="107">
        <v>10</v>
      </c>
      <c r="AI52" s="107">
        <v>8</v>
      </c>
      <c r="AJ52" s="107">
        <v>7</v>
      </c>
      <c r="AK52" s="107"/>
      <c r="AL52" s="107"/>
    </row>
    <row r="53" spans="1:38" s="11" customFormat="1" ht="15.5" x14ac:dyDescent="0.35">
      <c r="A53" s="89" t="s">
        <v>522</v>
      </c>
      <c r="B53" s="63" t="s">
        <v>443</v>
      </c>
      <c r="C53" s="106">
        <v>253</v>
      </c>
      <c r="D53" s="106">
        <v>362</v>
      </c>
      <c r="E53" s="106">
        <v>262</v>
      </c>
      <c r="F53" s="106">
        <v>300</v>
      </c>
      <c r="G53" s="106">
        <v>404</v>
      </c>
      <c r="H53" s="106">
        <v>345</v>
      </c>
      <c r="I53" s="106">
        <v>332</v>
      </c>
      <c r="J53" s="106">
        <v>410</v>
      </c>
      <c r="K53" s="106">
        <v>320</v>
      </c>
      <c r="L53" s="106">
        <v>285</v>
      </c>
      <c r="M53" s="106">
        <v>334</v>
      </c>
      <c r="N53" s="106">
        <v>275</v>
      </c>
      <c r="O53" s="106">
        <v>264</v>
      </c>
      <c r="P53" s="106">
        <v>264</v>
      </c>
      <c r="Q53" s="106">
        <v>81</v>
      </c>
      <c r="R53" s="106">
        <v>166</v>
      </c>
      <c r="S53" s="106">
        <v>171</v>
      </c>
      <c r="T53" s="106">
        <v>146</v>
      </c>
      <c r="U53" s="106">
        <v>181</v>
      </c>
      <c r="V53" s="106">
        <v>174</v>
      </c>
      <c r="W53" s="106">
        <v>136</v>
      </c>
      <c r="X53" s="106">
        <v>94</v>
      </c>
      <c r="Y53" s="106">
        <v>288</v>
      </c>
      <c r="Z53" s="106">
        <v>167</v>
      </c>
      <c r="AA53" s="106">
        <v>230</v>
      </c>
      <c r="AB53" s="106">
        <v>223</v>
      </c>
      <c r="AC53" s="106">
        <v>183</v>
      </c>
      <c r="AD53" s="106">
        <v>145</v>
      </c>
      <c r="AE53" s="106">
        <v>193</v>
      </c>
      <c r="AF53" s="106">
        <v>186</v>
      </c>
      <c r="AG53" s="106">
        <v>217</v>
      </c>
      <c r="AH53" s="106">
        <v>230</v>
      </c>
      <c r="AI53" s="106">
        <v>152</v>
      </c>
      <c r="AJ53" s="106">
        <v>131</v>
      </c>
      <c r="AK53" s="106"/>
      <c r="AL53" s="106"/>
    </row>
    <row r="54" spans="1:38" ht="15.5" x14ac:dyDescent="0.35">
      <c r="A54" s="91">
        <v>45</v>
      </c>
      <c r="B54" s="64" t="s">
        <v>395</v>
      </c>
      <c r="C54" s="107">
        <v>14</v>
      </c>
      <c r="D54" s="107">
        <v>33</v>
      </c>
      <c r="E54" s="107">
        <v>15</v>
      </c>
      <c r="F54" s="107">
        <v>24</v>
      </c>
      <c r="G54" s="107">
        <v>32</v>
      </c>
      <c r="H54" s="107">
        <v>20</v>
      </c>
      <c r="I54" s="107">
        <v>24</v>
      </c>
      <c r="J54" s="107">
        <v>44</v>
      </c>
      <c r="K54" s="107">
        <v>18</v>
      </c>
      <c r="L54" s="107">
        <v>34</v>
      </c>
      <c r="M54" s="107">
        <v>46</v>
      </c>
      <c r="N54" s="107">
        <v>29</v>
      </c>
      <c r="O54" s="107">
        <v>30</v>
      </c>
      <c r="P54" s="107">
        <v>26</v>
      </c>
      <c r="Q54" s="107">
        <v>7</v>
      </c>
      <c r="R54" s="107">
        <v>12</v>
      </c>
      <c r="S54" s="107">
        <v>16</v>
      </c>
      <c r="T54" s="107">
        <v>4</v>
      </c>
      <c r="U54" s="107">
        <v>6</v>
      </c>
      <c r="V54" s="107">
        <v>8</v>
      </c>
      <c r="W54" s="107">
        <v>11</v>
      </c>
      <c r="X54" s="107">
        <v>6</v>
      </c>
      <c r="Y54" s="107">
        <v>22</v>
      </c>
      <c r="Z54" s="107">
        <v>8</v>
      </c>
      <c r="AA54" s="107">
        <v>12</v>
      </c>
      <c r="AB54" s="107">
        <v>10</v>
      </c>
      <c r="AC54" s="107">
        <v>9</v>
      </c>
      <c r="AD54" s="107">
        <v>5</v>
      </c>
      <c r="AE54" s="107">
        <v>11</v>
      </c>
      <c r="AF54" s="107">
        <v>9</v>
      </c>
      <c r="AG54" s="107">
        <v>6</v>
      </c>
      <c r="AH54" s="107">
        <v>7</v>
      </c>
      <c r="AI54" s="107">
        <v>7</v>
      </c>
      <c r="AJ54" s="107">
        <v>4</v>
      </c>
      <c r="AK54" s="107"/>
      <c r="AL54" s="107"/>
    </row>
    <row r="55" spans="1:38" ht="15.5" x14ac:dyDescent="0.35">
      <c r="A55" s="91">
        <v>46</v>
      </c>
      <c r="B55" s="65" t="s">
        <v>396</v>
      </c>
      <c r="C55" s="108">
        <v>207</v>
      </c>
      <c r="D55" s="108">
        <v>292</v>
      </c>
      <c r="E55" s="108">
        <v>205</v>
      </c>
      <c r="F55" s="108">
        <v>238</v>
      </c>
      <c r="G55" s="108">
        <v>299</v>
      </c>
      <c r="H55" s="108">
        <v>263</v>
      </c>
      <c r="I55" s="108">
        <v>241</v>
      </c>
      <c r="J55" s="108">
        <v>286</v>
      </c>
      <c r="K55" s="108">
        <v>232</v>
      </c>
      <c r="L55" s="108">
        <v>210</v>
      </c>
      <c r="M55" s="108">
        <v>228</v>
      </c>
      <c r="N55" s="108">
        <v>195</v>
      </c>
      <c r="O55" s="108">
        <v>176</v>
      </c>
      <c r="P55" s="108">
        <v>184</v>
      </c>
      <c r="Q55" s="108">
        <v>54</v>
      </c>
      <c r="R55" s="108">
        <v>122</v>
      </c>
      <c r="S55" s="108">
        <v>134</v>
      </c>
      <c r="T55" s="108">
        <v>119</v>
      </c>
      <c r="U55" s="108">
        <v>155</v>
      </c>
      <c r="V55" s="108">
        <v>141</v>
      </c>
      <c r="W55" s="108">
        <v>109</v>
      </c>
      <c r="X55" s="108">
        <v>74</v>
      </c>
      <c r="Y55" s="108">
        <v>220</v>
      </c>
      <c r="Z55" s="108">
        <v>137</v>
      </c>
      <c r="AA55" s="108">
        <v>182</v>
      </c>
      <c r="AB55" s="108">
        <v>185</v>
      </c>
      <c r="AC55" s="108">
        <v>143</v>
      </c>
      <c r="AD55" s="108">
        <v>114</v>
      </c>
      <c r="AE55" s="108">
        <v>150</v>
      </c>
      <c r="AF55" s="108">
        <v>148</v>
      </c>
      <c r="AG55" s="108">
        <v>150</v>
      </c>
      <c r="AH55" s="108">
        <v>166</v>
      </c>
      <c r="AI55" s="108">
        <v>105</v>
      </c>
      <c r="AJ55" s="108">
        <v>86</v>
      </c>
      <c r="AK55" s="108"/>
      <c r="AL55" s="108"/>
    </row>
    <row r="56" spans="1:38" ht="15.5" x14ac:dyDescent="0.35">
      <c r="A56" s="91">
        <v>47</v>
      </c>
      <c r="B56" s="64" t="s">
        <v>397</v>
      </c>
      <c r="C56" s="107">
        <v>32</v>
      </c>
      <c r="D56" s="107">
        <v>37</v>
      </c>
      <c r="E56" s="107">
        <v>42</v>
      </c>
      <c r="F56" s="107">
        <v>38</v>
      </c>
      <c r="G56" s="107">
        <v>73</v>
      </c>
      <c r="H56" s="107">
        <v>62</v>
      </c>
      <c r="I56" s="107">
        <v>67</v>
      </c>
      <c r="J56" s="107">
        <v>80</v>
      </c>
      <c r="K56" s="107">
        <v>70</v>
      </c>
      <c r="L56" s="107">
        <v>41</v>
      </c>
      <c r="M56" s="107">
        <v>60</v>
      </c>
      <c r="N56" s="107">
        <v>51</v>
      </c>
      <c r="O56" s="107">
        <v>58</v>
      </c>
      <c r="P56" s="107">
        <v>54</v>
      </c>
      <c r="Q56" s="107">
        <v>20</v>
      </c>
      <c r="R56" s="107">
        <v>32</v>
      </c>
      <c r="S56" s="107">
        <v>21</v>
      </c>
      <c r="T56" s="107">
        <v>23</v>
      </c>
      <c r="U56" s="107">
        <v>20</v>
      </c>
      <c r="V56" s="107">
        <v>25</v>
      </c>
      <c r="W56" s="107">
        <v>16</v>
      </c>
      <c r="X56" s="107">
        <v>14</v>
      </c>
      <c r="Y56" s="107">
        <v>46</v>
      </c>
      <c r="Z56" s="107">
        <v>22</v>
      </c>
      <c r="AA56" s="107">
        <v>36</v>
      </c>
      <c r="AB56" s="107">
        <v>28</v>
      </c>
      <c r="AC56" s="107">
        <v>31</v>
      </c>
      <c r="AD56" s="107">
        <v>26</v>
      </c>
      <c r="AE56" s="107">
        <v>32</v>
      </c>
      <c r="AF56" s="107">
        <v>29</v>
      </c>
      <c r="AG56" s="107">
        <v>61</v>
      </c>
      <c r="AH56" s="107">
        <v>57</v>
      </c>
      <c r="AI56" s="107">
        <v>40</v>
      </c>
      <c r="AJ56" s="107">
        <v>41</v>
      </c>
      <c r="AK56" s="107"/>
      <c r="AL56" s="107"/>
    </row>
    <row r="57" spans="1:38" s="11" customFormat="1" ht="15.5" x14ac:dyDescent="0.35">
      <c r="A57" s="89" t="s">
        <v>523</v>
      </c>
      <c r="B57" s="63" t="s">
        <v>444</v>
      </c>
      <c r="C57" s="106">
        <v>40</v>
      </c>
      <c r="D57" s="106">
        <v>75</v>
      </c>
      <c r="E57" s="106">
        <v>43</v>
      </c>
      <c r="F57" s="106">
        <v>26</v>
      </c>
      <c r="G57" s="106">
        <v>49</v>
      </c>
      <c r="H57" s="106">
        <v>50</v>
      </c>
      <c r="I57" s="106">
        <v>41</v>
      </c>
      <c r="J57" s="106">
        <v>63</v>
      </c>
      <c r="K57" s="106">
        <v>39</v>
      </c>
      <c r="L57" s="106">
        <v>36</v>
      </c>
      <c r="M57" s="106">
        <v>48</v>
      </c>
      <c r="N57" s="106">
        <v>53</v>
      </c>
      <c r="O57" s="106">
        <v>33</v>
      </c>
      <c r="P57" s="106">
        <v>47</v>
      </c>
      <c r="Q57" s="106">
        <v>15</v>
      </c>
      <c r="R57" s="106">
        <v>14</v>
      </c>
      <c r="S57" s="106">
        <v>27</v>
      </c>
      <c r="T57" s="106">
        <v>25</v>
      </c>
      <c r="U57" s="106">
        <v>13</v>
      </c>
      <c r="V57" s="106">
        <v>29</v>
      </c>
      <c r="W57" s="106">
        <v>26</v>
      </c>
      <c r="X57" s="106">
        <v>12</v>
      </c>
      <c r="Y57" s="106">
        <v>44</v>
      </c>
      <c r="Z57" s="106">
        <v>25</v>
      </c>
      <c r="AA57" s="106">
        <v>25</v>
      </c>
      <c r="AB57" s="106">
        <v>30</v>
      </c>
      <c r="AC57" s="106">
        <v>35</v>
      </c>
      <c r="AD57" s="106">
        <v>11</v>
      </c>
      <c r="AE57" s="106">
        <v>31</v>
      </c>
      <c r="AF57" s="106">
        <v>29</v>
      </c>
      <c r="AG57" s="106">
        <v>39</v>
      </c>
      <c r="AH57" s="106">
        <v>45</v>
      </c>
      <c r="AI57" s="106">
        <v>38</v>
      </c>
      <c r="AJ57" s="106">
        <v>31</v>
      </c>
      <c r="AK57" s="106"/>
      <c r="AL57" s="106"/>
    </row>
    <row r="58" spans="1:38" ht="15.5" x14ac:dyDescent="0.35">
      <c r="A58" s="91">
        <v>49</v>
      </c>
      <c r="B58" s="64" t="s">
        <v>398</v>
      </c>
      <c r="C58" s="107">
        <v>4</v>
      </c>
      <c r="D58" s="107">
        <v>4</v>
      </c>
      <c r="E58" s="107">
        <v>4</v>
      </c>
      <c r="F58" s="107">
        <v>1</v>
      </c>
      <c r="G58" s="107">
        <v>4</v>
      </c>
      <c r="H58" s="107">
        <v>4</v>
      </c>
      <c r="I58" s="107">
        <v>6</v>
      </c>
      <c r="J58" s="107">
        <v>2</v>
      </c>
      <c r="K58" s="107">
        <v>2</v>
      </c>
      <c r="L58" s="107">
        <v>2</v>
      </c>
      <c r="M58" s="107">
        <v>6</v>
      </c>
      <c r="N58" s="107">
        <v>8</v>
      </c>
      <c r="O58" s="107">
        <v>5</v>
      </c>
      <c r="P58" s="107">
        <v>8</v>
      </c>
      <c r="Q58" s="107">
        <v>1</v>
      </c>
      <c r="R58" s="107">
        <v>0</v>
      </c>
      <c r="S58" s="107">
        <v>4</v>
      </c>
      <c r="T58" s="107">
        <v>4</v>
      </c>
      <c r="U58" s="107">
        <v>1</v>
      </c>
      <c r="V58" s="107">
        <v>2</v>
      </c>
      <c r="W58" s="107">
        <v>2</v>
      </c>
      <c r="X58" s="107">
        <v>0</v>
      </c>
      <c r="Y58" s="107">
        <v>2</v>
      </c>
      <c r="Z58" s="107">
        <v>1</v>
      </c>
      <c r="AA58" s="107">
        <v>4</v>
      </c>
      <c r="AB58" s="107">
        <v>2</v>
      </c>
      <c r="AC58" s="107">
        <v>6</v>
      </c>
      <c r="AD58" s="107">
        <v>1</v>
      </c>
      <c r="AE58" s="107">
        <v>0</v>
      </c>
      <c r="AF58" s="107">
        <v>3</v>
      </c>
      <c r="AG58" s="107">
        <v>8</v>
      </c>
      <c r="AH58" s="107">
        <v>9</v>
      </c>
      <c r="AI58" s="107">
        <v>2</v>
      </c>
      <c r="AJ58" s="107">
        <v>1</v>
      </c>
      <c r="AK58" s="107"/>
      <c r="AL58" s="107"/>
    </row>
    <row r="59" spans="1:38" ht="15.5" x14ac:dyDescent="0.35">
      <c r="A59" s="91">
        <v>50</v>
      </c>
      <c r="B59" s="65" t="s">
        <v>399</v>
      </c>
      <c r="C59" s="108">
        <v>8</v>
      </c>
      <c r="D59" s="108">
        <v>17</v>
      </c>
      <c r="E59" s="108">
        <v>4</v>
      </c>
      <c r="F59" s="108">
        <v>5</v>
      </c>
      <c r="G59" s="108">
        <v>13</v>
      </c>
      <c r="H59" s="108">
        <v>10</v>
      </c>
      <c r="I59" s="108">
        <v>2</v>
      </c>
      <c r="J59" s="108">
        <v>7</v>
      </c>
      <c r="K59" s="108">
        <v>1</v>
      </c>
      <c r="L59" s="108">
        <v>2</v>
      </c>
      <c r="M59" s="108">
        <v>11</v>
      </c>
      <c r="N59" s="108">
        <v>3</v>
      </c>
      <c r="O59" s="108">
        <v>5</v>
      </c>
      <c r="P59" s="108">
        <v>9</v>
      </c>
      <c r="Q59" s="108">
        <v>1</v>
      </c>
      <c r="R59" s="108">
        <v>1</v>
      </c>
      <c r="S59" s="108">
        <v>1</v>
      </c>
      <c r="T59" s="108">
        <v>4</v>
      </c>
      <c r="U59" s="108">
        <v>1</v>
      </c>
      <c r="V59" s="108">
        <v>3</v>
      </c>
      <c r="W59" s="108">
        <v>1</v>
      </c>
      <c r="X59" s="108">
        <v>3</v>
      </c>
      <c r="Y59" s="108">
        <v>2</v>
      </c>
      <c r="Z59" s="108">
        <v>3</v>
      </c>
      <c r="AA59" s="108">
        <v>1</v>
      </c>
      <c r="AB59" s="108">
        <v>2</v>
      </c>
      <c r="AC59" s="108">
        <v>2</v>
      </c>
      <c r="AD59" s="108">
        <v>0</v>
      </c>
      <c r="AE59" s="108">
        <v>5</v>
      </c>
      <c r="AF59" s="108">
        <v>1</v>
      </c>
      <c r="AG59" s="108">
        <v>2</v>
      </c>
      <c r="AH59" s="108">
        <v>1</v>
      </c>
      <c r="AI59" s="108">
        <v>2</v>
      </c>
      <c r="AJ59" s="108">
        <v>1</v>
      </c>
      <c r="AK59" s="108"/>
      <c r="AL59" s="108"/>
    </row>
    <row r="60" spans="1:38" ht="15.5" x14ac:dyDescent="0.35">
      <c r="A60" s="91">
        <v>51</v>
      </c>
      <c r="B60" s="64" t="s">
        <v>400</v>
      </c>
      <c r="C60" s="107">
        <v>8</v>
      </c>
      <c r="D60" s="107">
        <v>11</v>
      </c>
      <c r="E60" s="107">
        <v>5</v>
      </c>
      <c r="F60" s="107">
        <v>7</v>
      </c>
      <c r="G60" s="107">
        <v>5</v>
      </c>
      <c r="H60" s="107">
        <v>15</v>
      </c>
      <c r="I60" s="107">
        <v>4</v>
      </c>
      <c r="J60" s="107">
        <v>15</v>
      </c>
      <c r="K60" s="107">
        <v>10</v>
      </c>
      <c r="L60" s="107">
        <v>7</v>
      </c>
      <c r="M60" s="107">
        <v>6</v>
      </c>
      <c r="N60" s="107">
        <v>7</v>
      </c>
      <c r="O60" s="107">
        <v>8</v>
      </c>
      <c r="P60" s="107">
        <v>7</v>
      </c>
      <c r="Q60" s="107">
        <v>0</v>
      </c>
      <c r="R60" s="107">
        <v>3</v>
      </c>
      <c r="S60" s="107">
        <v>4</v>
      </c>
      <c r="T60" s="107">
        <v>2</v>
      </c>
      <c r="U60" s="107">
        <v>6</v>
      </c>
      <c r="V60" s="107">
        <v>6</v>
      </c>
      <c r="W60" s="107">
        <v>5</v>
      </c>
      <c r="X60" s="107">
        <v>2</v>
      </c>
      <c r="Y60" s="107">
        <v>12</v>
      </c>
      <c r="Z60" s="107">
        <v>2</v>
      </c>
      <c r="AA60" s="107">
        <v>3</v>
      </c>
      <c r="AB60" s="107">
        <v>5</v>
      </c>
      <c r="AC60" s="107">
        <v>4</v>
      </c>
      <c r="AD60" s="107">
        <v>0</v>
      </c>
      <c r="AE60" s="107">
        <v>4</v>
      </c>
      <c r="AF60" s="107">
        <v>3</v>
      </c>
      <c r="AG60" s="107">
        <v>5</v>
      </c>
      <c r="AH60" s="107">
        <v>6</v>
      </c>
      <c r="AI60" s="107">
        <v>2</v>
      </c>
      <c r="AJ60" s="107">
        <v>3</v>
      </c>
      <c r="AK60" s="107"/>
      <c r="AL60" s="107"/>
    </row>
    <row r="61" spans="1:38" ht="15.5" x14ac:dyDescent="0.35">
      <c r="A61" s="91">
        <v>52</v>
      </c>
      <c r="B61" s="65" t="s">
        <v>401</v>
      </c>
      <c r="C61" s="108">
        <v>20</v>
      </c>
      <c r="D61" s="108">
        <v>41</v>
      </c>
      <c r="E61" s="108">
        <v>30</v>
      </c>
      <c r="F61" s="108">
        <v>13</v>
      </c>
      <c r="G61" s="108">
        <v>26</v>
      </c>
      <c r="H61" s="108">
        <v>21</v>
      </c>
      <c r="I61" s="108">
        <v>29</v>
      </c>
      <c r="J61" s="108">
        <v>37</v>
      </c>
      <c r="K61" s="108">
        <v>25</v>
      </c>
      <c r="L61" s="108">
        <v>24</v>
      </c>
      <c r="M61" s="108">
        <v>25</v>
      </c>
      <c r="N61" s="108">
        <v>35</v>
      </c>
      <c r="O61" s="108">
        <v>15</v>
      </c>
      <c r="P61" s="108">
        <v>23</v>
      </c>
      <c r="Q61" s="108">
        <v>13</v>
      </c>
      <c r="R61" s="108">
        <v>10</v>
      </c>
      <c r="S61" s="108">
        <v>18</v>
      </c>
      <c r="T61" s="108">
        <v>15</v>
      </c>
      <c r="U61" s="108">
        <v>5</v>
      </c>
      <c r="V61" s="108">
        <v>18</v>
      </c>
      <c r="W61" s="108">
        <v>18</v>
      </c>
      <c r="X61" s="108">
        <v>7</v>
      </c>
      <c r="Y61" s="108">
        <v>28</v>
      </c>
      <c r="Z61" s="108">
        <v>19</v>
      </c>
      <c r="AA61" s="108">
        <v>17</v>
      </c>
      <c r="AB61" s="108">
        <v>21</v>
      </c>
      <c r="AC61" s="108">
        <v>23</v>
      </c>
      <c r="AD61" s="108">
        <v>10</v>
      </c>
      <c r="AE61" s="108">
        <v>22</v>
      </c>
      <c r="AF61" s="108">
        <v>22</v>
      </c>
      <c r="AG61" s="108">
        <v>24</v>
      </c>
      <c r="AH61" s="108">
        <v>29</v>
      </c>
      <c r="AI61" s="108">
        <v>32</v>
      </c>
      <c r="AJ61" s="108">
        <v>26</v>
      </c>
      <c r="AK61" s="108"/>
      <c r="AL61" s="108"/>
    </row>
    <row r="62" spans="1:38" ht="15.5" x14ac:dyDescent="0.35">
      <c r="A62" s="91">
        <v>53</v>
      </c>
      <c r="B62" s="64" t="s">
        <v>402</v>
      </c>
      <c r="C62" s="107">
        <v>0</v>
      </c>
      <c r="D62" s="107">
        <v>2</v>
      </c>
      <c r="E62" s="107">
        <v>0</v>
      </c>
      <c r="F62" s="107">
        <v>0</v>
      </c>
      <c r="G62" s="107">
        <v>1</v>
      </c>
      <c r="H62" s="107">
        <v>0</v>
      </c>
      <c r="I62" s="107">
        <v>0</v>
      </c>
      <c r="J62" s="107">
        <v>2</v>
      </c>
      <c r="K62" s="107">
        <v>1</v>
      </c>
      <c r="L62" s="107">
        <v>1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7">
        <v>0</v>
      </c>
      <c r="AG62" s="107">
        <v>0</v>
      </c>
      <c r="AH62" s="107">
        <v>0</v>
      </c>
      <c r="AI62" s="107">
        <v>0</v>
      </c>
      <c r="AJ62" s="107">
        <v>0</v>
      </c>
      <c r="AK62" s="107"/>
      <c r="AL62" s="107"/>
    </row>
    <row r="63" spans="1:38" s="11" customFormat="1" ht="15.5" x14ac:dyDescent="0.35">
      <c r="A63" s="89" t="s">
        <v>524</v>
      </c>
      <c r="B63" s="63" t="s">
        <v>445</v>
      </c>
      <c r="C63" s="106">
        <v>35</v>
      </c>
      <c r="D63" s="106">
        <v>49</v>
      </c>
      <c r="E63" s="106">
        <v>52</v>
      </c>
      <c r="F63" s="106">
        <v>41</v>
      </c>
      <c r="G63" s="106">
        <v>46</v>
      </c>
      <c r="H63" s="106">
        <v>83</v>
      </c>
      <c r="I63" s="106">
        <v>54</v>
      </c>
      <c r="J63" s="106">
        <v>74</v>
      </c>
      <c r="K63" s="106">
        <v>54</v>
      </c>
      <c r="L63" s="106">
        <v>58</v>
      </c>
      <c r="M63" s="106">
        <v>46</v>
      </c>
      <c r="N63" s="106">
        <v>62</v>
      </c>
      <c r="O63" s="106">
        <v>36</v>
      </c>
      <c r="P63" s="106">
        <v>65</v>
      </c>
      <c r="Q63" s="106">
        <v>21</v>
      </c>
      <c r="R63" s="106">
        <v>20</v>
      </c>
      <c r="S63" s="106">
        <v>29</v>
      </c>
      <c r="T63" s="106">
        <v>21</v>
      </c>
      <c r="U63" s="106">
        <v>17</v>
      </c>
      <c r="V63" s="106">
        <v>22</v>
      </c>
      <c r="W63" s="106">
        <v>27</v>
      </c>
      <c r="X63" s="106">
        <v>4</v>
      </c>
      <c r="Y63" s="106">
        <v>34</v>
      </c>
      <c r="Z63" s="106">
        <v>18</v>
      </c>
      <c r="AA63" s="106">
        <v>19</v>
      </c>
      <c r="AB63" s="106">
        <v>32</v>
      </c>
      <c r="AC63" s="106">
        <v>16</v>
      </c>
      <c r="AD63" s="106">
        <v>16</v>
      </c>
      <c r="AE63" s="106">
        <v>20</v>
      </c>
      <c r="AF63" s="106">
        <v>25</v>
      </c>
      <c r="AG63" s="106">
        <v>24</v>
      </c>
      <c r="AH63" s="106">
        <v>26</v>
      </c>
      <c r="AI63" s="106">
        <v>16</v>
      </c>
      <c r="AJ63" s="106">
        <v>21</v>
      </c>
      <c r="AK63" s="106"/>
      <c r="AL63" s="106"/>
    </row>
    <row r="64" spans="1:38" ht="15.5" x14ac:dyDescent="0.35">
      <c r="A64" s="91">
        <v>55</v>
      </c>
      <c r="B64" s="64" t="s">
        <v>403</v>
      </c>
      <c r="C64" s="107">
        <v>18</v>
      </c>
      <c r="D64" s="107">
        <v>36</v>
      </c>
      <c r="E64" s="107">
        <v>36</v>
      </c>
      <c r="F64" s="107">
        <v>26</v>
      </c>
      <c r="G64" s="107">
        <v>37</v>
      </c>
      <c r="H64" s="107">
        <v>59</v>
      </c>
      <c r="I64" s="107">
        <v>29</v>
      </c>
      <c r="J64" s="107">
        <v>49</v>
      </c>
      <c r="K64" s="107">
        <v>33</v>
      </c>
      <c r="L64" s="107">
        <v>38</v>
      </c>
      <c r="M64" s="107">
        <v>26</v>
      </c>
      <c r="N64" s="107">
        <v>39</v>
      </c>
      <c r="O64" s="107">
        <v>21</v>
      </c>
      <c r="P64" s="107">
        <v>34</v>
      </c>
      <c r="Q64" s="107">
        <v>11</v>
      </c>
      <c r="R64" s="107">
        <v>14</v>
      </c>
      <c r="S64" s="107">
        <v>19</v>
      </c>
      <c r="T64" s="107">
        <v>17</v>
      </c>
      <c r="U64" s="107">
        <v>15</v>
      </c>
      <c r="V64" s="107">
        <v>15</v>
      </c>
      <c r="W64" s="107">
        <v>18</v>
      </c>
      <c r="X64" s="107">
        <v>4</v>
      </c>
      <c r="Y64" s="107">
        <v>24</v>
      </c>
      <c r="Z64" s="107">
        <v>11</v>
      </c>
      <c r="AA64" s="107">
        <v>15</v>
      </c>
      <c r="AB64" s="107">
        <v>13</v>
      </c>
      <c r="AC64" s="107">
        <v>10</v>
      </c>
      <c r="AD64" s="107">
        <v>14</v>
      </c>
      <c r="AE64" s="107">
        <v>10</v>
      </c>
      <c r="AF64" s="107">
        <v>15</v>
      </c>
      <c r="AG64" s="107">
        <v>14</v>
      </c>
      <c r="AH64" s="107">
        <v>11</v>
      </c>
      <c r="AI64" s="107">
        <v>6</v>
      </c>
      <c r="AJ64" s="107">
        <v>10</v>
      </c>
      <c r="AK64" s="107"/>
      <c r="AL64" s="107"/>
    </row>
    <row r="65" spans="1:38" ht="15.5" x14ac:dyDescent="0.35">
      <c r="A65" s="91">
        <v>56</v>
      </c>
      <c r="B65" s="65" t="s">
        <v>404</v>
      </c>
      <c r="C65" s="108">
        <v>17</v>
      </c>
      <c r="D65" s="108">
        <v>13</v>
      </c>
      <c r="E65" s="108">
        <v>16</v>
      </c>
      <c r="F65" s="108">
        <v>15</v>
      </c>
      <c r="G65" s="108">
        <v>9</v>
      </c>
      <c r="H65" s="108">
        <v>24</v>
      </c>
      <c r="I65" s="108">
        <v>25</v>
      </c>
      <c r="J65" s="108">
        <v>25</v>
      </c>
      <c r="K65" s="108">
        <v>21</v>
      </c>
      <c r="L65" s="108">
        <v>20</v>
      </c>
      <c r="M65" s="108">
        <v>20</v>
      </c>
      <c r="N65" s="108">
        <v>23</v>
      </c>
      <c r="O65" s="108">
        <v>15</v>
      </c>
      <c r="P65" s="108">
        <v>31</v>
      </c>
      <c r="Q65" s="108">
        <v>10</v>
      </c>
      <c r="R65" s="108">
        <v>6</v>
      </c>
      <c r="S65" s="108">
        <v>10</v>
      </c>
      <c r="T65" s="108">
        <v>4</v>
      </c>
      <c r="U65" s="108">
        <v>2</v>
      </c>
      <c r="V65" s="108">
        <v>7</v>
      </c>
      <c r="W65" s="108">
        <v>9</v>
      </c>
      <c r="X65" s="108">
        <v>0</v>
      </c>
      <c r="Y65" s="108">
        <v>10</v>
      </c>
      <c r="Z65" s="108">
        <v>7</v>
      </c>
      <c r="AA65" s="108">
        <v>4</v>
      </c>
      <c r="AB65" s="108">
        <v>19</v>
      </c>
      <c r="AC65" s="108">
        <v>6</v>
      </c>
      <c r="AD65" s="108">
        <v>2</v>
      </c>
      <c r="AE65" s="108">
        <v>10</v>
      </c>
      <c r="AF65" s="108">
        <v>10</v>
      </c>
      <c r="AG65" s="108">
        <v>10</v>
      </c>
      <c r="AH65" s="108">
        <v>15</v>
      </c>
      <c r="AI65" s="108">
        <v>10</v>
      </c>
      <c r="AJ65" s="108">
        <v>11</v>
      </c>
      <c r="AK65" s="108"/>
      <c r="AL65" s="108"/>
    </row>
    <row r="66" spans="1:38" s="11" customFormat="1" ht="15.5" x14ac:dyDescent="0.35">
      <c r="A66" s="89" t="s">
        <v>525</v>
      </c>
      <c r="B66" s="63" t="s">
        <v>446</v>
      </c>
      <c r="C66" s="106">
        <v>84</v>
      </c>
      <c r="D66" s="106">
        <v>134</v>
      </c>
      <c r="E66" s="106">
        <v>104</v>
      </c>
      <c r="F66" s="106">
        <v>141</v>
      </c>
      <c r="G66" s="106">
        <v>216</v>
      </c>
      <c r="H66" s="106">
        <v>175</v>
      </c>
      <c r="I66" s="106">
        <v>192</v>
      </c>
      <c r="J66" s="106">
        <v>158</v>
      </c>
      <c r="K66" s="106">
        <v>141</v>
      </c>
      <c r="L66" s="106">
        <v>146</v>
      </c>
      <c r="M66" s="106">
        <v>125</v>
      </c>
      <c r="N66" s="106">
        <v>131</v>
      </c>
      <c r="O66" s="106">
        <v>91</v>
      </c>
      <c r="P66" s="106">
        <v>111</v>
      </c>
      <c r="Q66" s="106">
        <v>44</v>
      </c>
      <c r="R66" s="106">
        <v>62</v>
      </c>
      <c r="S66" s="106">
        <v>79</v>
      </c>
      <c r="T66" s="106">
        <v>64</v>
      </c>
      <c r="U66" s="106">
        <v>46</v>
      </c>
      <c r="V66" s="106">
        <v>50</v>
      </c>
      <c r="W66" s="106">
        <v>45</v>
      </c>
      <c r="X66" s="106">
        <v>28</v>
      </c>
      <c r="Y66" s="106">
        <v>98</v>
      </c>
      <c r="Z66" s="106">
        <v>57</v>
      </c>
      <c r="AA66" s="106">
        <v>76</v>
      </c>
      <c r="AB66" s="106">
        <v>95</v>
      </c>
      <c r="AC66" s="106">
        <v>103</v>
      </c>
      <c r="AD66" s="106">
        <v>44</v>
      </c>
      <c r="AE66" s="106">
        <v>56</v>
      </c>
      <c r="AF66" s="106">
        <v>72</v>
      </c>
      <c r="AG66" s="106">
        <v>64</v>
      </c>
      <c r="AH66" s="106">
        <v>78</v>
      </c>
      <c r="AI66" s="106">
        <v>92</v>
      </c>
      <c r="AJ66" s="106"/>
      <c r="AK66" s="106"/>
      <c r="AL66" s="106"/>
    </row>
    <row r="67" spans="1:38" ht="15.5" x14ac:dyDescent="0.35">
      <c r="A67" s="91">
        <v>58</v>
      </c>
      <c r="B67" s="64" t="s">
        <v>405</v>
      </c>
      <c r="C67" s="107">
        <v>3</v>
      </c>
      <c r="D67" s="107">
        <v>4</v>
      </c>
      <c r="E67" s="107">
        <v>4</v>
      </c>
      <c r="F67" s="107">
        <v>3</v>
      </c>
      <c r="G67" s="107">
        <v>3</v>
      </c>
      <c r="H67" s="107">
        <v>5</v>
      </c>
      <c r="I67" s="107">
        <v>5</v>
      </c>
      <c r="J67" s="107">
        <v>5</v>
      </c>
      <c r="K67" s="107">
        <v>1</v>
      </c>
      <c r="L67" s="107">
        <v>3</v>
      </c>
      <c r="M67" s="107">
        <v>3</v>
      </c>
      <c r="N67" s="107">
        <v>5</v>
      </c>
      <c r="O67" s="107">
        <v>1</v>
      </c>
      <c r="P67" s="107">
        <v>1</v>
      </c>
      <c r="Q67" s="107">
        <v>2</v>
      </c>
      <c r="R67" s="107">
        <v>0</v>
      </c>
      <c r="S67" s="107">
        <v>3</v>
      </c>
      <c r="T67" s="107">
        <v>1</v>
      </c>
      <c r="U67" s="107">
        <v>1</v>
      </c>
      <c r="V67" s="107">
        <v>0</v>
      </c>
      <c r="W67" s="107">
        <v>1</v>
      </c>
      <c r="X67" s="107">
        <v>2</v>
      </c>
      <c r="Y67" s="107">
        <v>2</v>
      </c>
      <c r="Z67" s="107">
        <v>2</v>
      </c>
      <c r="AA67" s="107">
        <v>1</v>
      </c>
      <c r="AB67" s="107">
        <v>1</v>
      </c>
      <c r="AC67" s="107">
        <v>0</v>
      </c>
      <c r="AD67" s="107">
        <v>0</v>
      </c>
      <c r="AE67" s="107">
        <v>0</v>
      </c>
      <c r="AF67" s="107">
        <v>2</v>
      </c>
      <c r="AG67" s="107">
        <v>0</v>
      </c>
      <c r="AH67" s="107">
        <v>2</v>
      </c>
      <c r="AI67" s="107">
        <v>0</v>
      </c>
      <c r="AJ67" s="107">
        <v>1</v>
      </c>
      <c r="AK67" s="107"/>
      <c r="AL67" s="107"/>
    </row>
    <row r="68" spans="1:38" ht="15.5" x14ac:dyDescent="0.35">
      <c r="A68" s="91">
        <v>59</v>
      </c>
      <c r="B68" s="65" t="s">
        <v>406</v>
      </c>
      <c r="C68" s="108">
        <v>3</v>
      </c>
      <c r="D68" s="108">
        <v>5</v>
      </c>
      <c r="E68" s="108">
        <v>5</v>
      </c>
      <c r="F68" s="108">
        <v>2</v>
      </c>
      <c r="G68" s="108">
        <v>1</v>
      </c>
      <c r="H68" s="108">
        <v>4</v>
      </c>
      <c r="I68" s="108">
        <v>5</v>
      </c>
      <c r="J68" s="108">
        <v>5</v>
      </c>
      <c r="K68" s="108">
        <v>3</v>
      </c>
      <c r="L68" s="108">
        <v>3</v>
      </c>
      <c r="M68" s="108">
        <v>3</v>
      </c>
      <c r="N68" s="108">
        <v>1</v>
      </c>
      <c r="O68" s="108">
        <v>1</v>
      </c>
      <c r="P68" s="108">
        <v>3</v>
      </c>
      <c r="Q68" s="108">
        <v>1</v>
      </c>
      <c r="R68" s="108">
        <v>2</v>
      </c>
      <c r="S68" s="108">
        <v>3</v>
      </c>
      <c r="T68" s="108">
        <v>3</v>
      </c>
      <c r="U68" s="108">
        <v>0</v>
      </c>
      <c r="V68" s="108">
        <v>2</v>
      </c>
      <c r="W68" s="108">
        <v>0</v>
      </c>
      <c r="X68" s="108">
        <v>3</v>
      </c>
      <c r="Y68" s="108">
        <v>3</v>
      </c>
      <c r="Z68" s="108">
        <v>0</v>
      </c>
      <c r="AA68" s="108">
        <v>1</v>
      </c>
      <c r="AB68" s="108">
        <v>1</v>
      </c>
      <c r="AC68" s="108">
        <v>1</v>
      </c>
      <c r="AD68" s="108">
        <v>1</v>
      </c>
      <c r="AE68" s="108">
        <v>1</v>
      </c>
      <c r="AF68" s="108">
        <v>0</v>
      </c>
      <c r="AG68" s="108">
        <v>1</v>
      </c>
      <c r="AH68" s="108">
        <v>0</v>
      </c>
      <c r="AI68" s="108">
        <v>1</v>
      </c>
      <c r="AJ68" s="108">
        <v>1</v>
      </c>
      <c r="AK68" s="108"/>
      <c r="AL68" s="108"/>
    </row>
    <row r="69" spans="1:38" ht="15.5" x14ac:dyDescent="0.35">
      <c r="A69" s="91">
        <v>60</v>
      </c>
      <c r="B69" s="64" t="s">
        <v>407</v>
      </c>
      <c r="C69" s="107">
        <v>0</v>
      </c>
      <c r="D69" s="107">
        <v>2</v>
      </c>
      <c r="E69" s="107">
        <v>1</v>
      </c>
      <c r="F69" s="107">
        <v>0</v>
      </c>
      <c r="G69" s="107">
        <v>2</v>
      </c>
      <c r="H69" s="107">
        <v>2</v>
      </c>
      <c r="I69" s="107">
        <v>1</v>
      </c>
      <c r="J69" s="107">
        <v>0</v>
      </c>
      <c r="K69" s="107">
        <v>1</v>
      </c>
      <c r="L69" s="107">
        <v>3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>
        <v>0</v>
      </c>
      <c r="S69" s="107">
        <v>0</v>
      </c>
      <c r="T69" s="107">
        <v>0</v>
      </c>
      <c r="U69" s="107">
        <v>0</v>
      </c>
      <c r="V69" s="107">
        <v>0</v>
      </c>
      <c r="W69" s="107">
        <v>1</v>
      </c>
      <c r="X69" s="107">
        <v>0</v>
      </c>
      <c r="Y69" s="107">
        <v>1</v>
      </c>
      <c r="Z69" s="107">
        <v>0</v>
      </c>
      <c r="AA69" s="107">
        <v>1</v>
      </c>
      <c r="AB69" s="107">
        <v>1</v>
      </c>
      <c r="AC69" s="107">
        <v>5</v>
      </c>
      <c r="AD69" s="107">
        <v>0</v>
      </c>
      <c r="AE69" s="107">
        <v>0</v>
      </c>
      <c r="AF69" s="107">
        <v>0</v>
      </c>
      <c r="AG69" s="107">
        <v>0</v>
      </c>
      <c r="AH69" s="107">
        <v>1</v>
      </c>
      <c r="AI69" s="107">
        <v>0</v>
      </c>
      <c r="AJ69" s="107">
        <v>0</v>
      </c>
      <c r="AK69" s="107"/>
      <c r="AL69" s="107"/>
    </row>
    <row r="70" spans="1:38" ht="15.5" x14ac:dyDescent="0.35">
      <c r="A70" s="91">
        <v>61</v>
      </c>
      <c r="B70" s="65" t="s">
        <v>408</v>
      </c>
      <c r="C70" s="108">
        <v>20</v>
      </c>
      <c r="D70" s="108">
        <v>20</v>
      </c>
      <c r="E70" s="108">
        <v>16</v>
      </c>
      <c r="F70" s="108">
        <v>49</v>
      </c>
      <c r="G70" s="108">
        <v>47</v>
      </c>
      <c r="H70" s="108">
        <v>18</v>
      </c>
      <c r="I70" s="108">
        <v>51</v>
      </c>
      <c r="J70" s="108">
        <v>29</v>
      </c>
      <c r="K70" s="108">
        <v>27</v>
      </c>
      <c r="L70" s="108">
        <v>30</v>
      </c>
      <c r="M70" s="108">
        <v>15</v>
      </c>
      <c r="N70" s="108">
        <v>24</v>
      </c>
      <c r="O70" s="108">
        <v>13</v>
      </c>
      <c r="P70" s="108">
        <v>12</v>
      </c>
      <c r="Q70" s="108">
        <v>2</v>
      </c>
      <c r="R70" s="108">
        <v>10</v>
      </c>
      <c r="S70" s="108">
        <v>11</v>
      </c>
      <c r="T70" s="108">
        <v>8</v>
      </c>
      <c r="U70" s="108">
        <v>6</v>
      </c>
      <c r="V70" s="108">
        <v>6</v>
      </c>
      <c r="W70" s="108">
        <v>6</v>
      </c>
      <c r="X70" s="108">
        <v>1</v>
      </c>
      <c r="Y70" s="108">
        <v>5</v>
      </c>
      <c r="Z70" s="108">
        <v>6</v>
      </c>
      <c r="AA70" s="108">
        <v>10</v>
      </c>
      <c r="AB70" s="108">
        <v>13</v>
      </c>
      <c r="AC70" s="108">
        <v>13</v>
      </c>
      <c r="AD70" s="108">
        <v>4</v>
      </c>
      <c r="AE70" s="108">
        <v>10</v>
      </c>
      <c r="AF70" s="108">
        <v>11</v>
      </c>
      <c r="AG70" s="108">
        <v>17</v>
      </c>
      <c r="AH70" s="108">
        <v>15</v>
      </c>
      <c r="AI70" s="108">
        <v>18</v>
      </c>
      <c r="AJ70" s="108">
        <v>24</v>
      </c>
      <c r="AK70" s="108"/>
      <c r="AL70" s="108"/>
    </row>
    <row r="71" spans="1:38" ht="15.5" x14ac:dyDescent="0.35">
      <c r="A71" s="91">
        <v>62</v>
      </c>
      <c r="B71" s="64" t="s">
        <v>409</v>
      </c>
      <c r="C71" s="107">
        <v>50</v>
      </c>
      <c r="D71" s="107">
        <v>79</v>
      </c>
      <c r="E71" s="107">
        <v>64</v>
      </c>
      <c r="F71" s="107">
        <v>68</v>
      </c>
      <c r="G71" s="107">
        <v>142</v>
      </c>
      <c r="H71" s="107">
        <v>129</v>
      </c>
      <c r="I71" s="107">
        <v>116</v>
      </c>
      <c r="J71" s="107">
        <v>108</v>
      </c>
      <c r="K71" s="107">
        <v>94</v>
      </c>
      <c r="L71" s="107">
        <v>97</v>
      </c>
      <c r="M71" s="107">
        <v>94</v>
      </c>
      <c r="N71" s="107">
        <v>88</v>
      </c>
      <c r="O71" s="107">
        <v>66</v>
      </c>
      <c r="P71" s="107">
        <v>83</v>
      </c>
      <c r="Q71" s="107">
        <v>36</v>
      </c>
      <c r="R71" s="107">
        <v>43</v>
      </c>
      <c r="S71" s="107">
        <v>51</v>
      </c>
      <c r="T71" s="107">
        <v>45</v>
      </c>
      <c r="U71" s="107">
        <v>32</v>
      </c>
      <c r="V71" s="107">
        <v>34</v>
      </c>
      <c r="W71" s="107">
        <v>34</v>
      </c>
      <c r="X71" s="107">
        <v>20</v>
      </c>
      <c r="Y71" s="107">
        <v>74</v>
      </c>
      <c r="Z71" s="107">
        <v>42</v>
      </c>
      <c r="AA71" s="107">
        <v>57</v>
      </c>
      <c r="AB71" s="107">
        <v>71</v>
      </c>
      <c r="AC71" s="107">
        <v>71</v>
      </c>
      <c r="AD71" s="107">
        <v>32</v>
      </c>
      <c r="AE71" s="107">
        <v>42</v>
      </c>
      <c r="AF71" s="107">
        <v>51</v>
      </c>
      <c r="AG71" s="107">
        <v>40</v>
      </c>
      <c r="AH71" s="107">
        <v>53</v>
      </c>
      <c r="AI71" s="107">
        <v>62</v>
      </c>
      <c r="AJ71" s="107">
        <v>34</v>
      </c>
      <c r="AK71" s="107"/>
      <c r="AL71" s="107"/>
    </row>
    <row r="72" spans="1:38" ht="15.5" x14ac:dyDescent="0.35">
      <c r="A72" s="91">
        <v>63</v>
      </c>
      <c r="B72" s="65" t="s">
        <v>410</v>
      </c>
      <c r="C72" s="108">
        <v>8</v>
      </c>
      <c r="D72" s="108">
        <v>24</v>
      </c>
      <c r="E72" s="108">
        <v>14</v>
      </c>
      <c r="F72" s="108">
        <v>19</v>
      </c>
      <c r="G72" s="108">
        <v>21</v>
      </c>
      <c r="H72" s="108">
        <v>17</v>
      </c>
      <c r="I72" s="108">
        <v>14</v>
      </c>
      <c r="J72" s="108">
        <v>11</v>
      </c>
      <c r="K72" s="108">
        <v>15</v>
      </c>
      <c r="L72" s="108">
        <v>10</v>
      </c>
      <c r="M72" s="108">
        <v>10</v>
      </c>
      <c r="N72" s="108">
        <v>13</v>
      </c>
      <c r="O72" s="108">
        <v>10</v>
      </c>
      <c r="P72" s="108">
        <v>12</v>
      </c>
      <c r="Q72" s="108">
        <v>3</v>
      </c>
      <c r="R72" s="108">
        <v>7</v>
      </c>
      <c r="S72" s="108">
        <v>11</v>
      </c>
      <c r="T72" s="108">
        <v>7</v>
      </c>
      <c r="U72" s="108">
        <v>7</v>
      </c>
      <c r="V72" s="108">
        <v>8</v>
      </c>
      <c r="W72" s="108">
        <v>3</v>
      </c>
      <c r="X72" s="108">
        <v>2</v>
      </c>
      <c r="Y72" s="108">
        <v>13</v>
      </c>
      <c r="Z72" s="108">
        <v>7</v>
      </c>
      <c r="AA72" s="108">
        <v>6</v>
      </c>
      <c r="AB72" s="108">
        <v>8</v>
      </c>
      <c r="AC72" s="108">
        <v>13</v>
      </c>
      <c r="AD72" s="108">
        <v>7</v>
      </c>
      <c r="AE72" s="108">
        <v>3</v>
      </c>
      <c r="AF72" s="108">
        <v>8</v>
      </c>
      <c r="AG72" s="108">
        <v>6</v>
      </c>
      <c r="AH72" s="108">
        <v>7</v>
      </c>
      <c r="AI72" s="108">
        <v>11</v>
      </c>
      <c r="AJ72" s="108">
        <v>3</v>
      </c>
      <c r="AK72" s="108"/>
      <c r="AL72" s="108"/>
    </row>
    <row r="73" spans="1:38" s="11" customFormat="1" ht="15.5" x14ac:dyDescent="0.35">
      <c r="A73" s="89" t="s">
        <v>526</v>
      </c>
      <c r="B73" s="63" t="s">
        <v>447</v>
      </c>
      <c r="C73" s="106">
        <v>117</v>
      </c>
      <c r="D73" s="106">
        <v>181</v>
      </c>
      <c r="E73" s="106">
        <v>127</v>
      </c>
      <c r="F73" s="106">
        <v>170</v>
      </c>
      <c r="G73" s="106">
        <v>183</v>
      </c>
      <c r="H73" s="106">
        <v>179</v>
      </c>
      <c r="I73" s="106">
        <v>140</v>
      </c>
      <c r="J73" s="106">
        <v>197</v>
      </c>
      <c r="K73" s="106">
        <v>158</v>
      </c>
      <c r="L73" s="106">
        <v>138</v>
      </c>
      <c r="M73" s="106">
        <v>148</v>
      </c>
      <c r="N73" s="106">
        <v>152</v>
      </c>
      <c r="O73" s="106">
        <v>126</v>
      </c>
      <c r="P73" s="106">
        <v>123</v>
      </c>
      <c r="Q73" s="106">
        <v>56</v>
      </c>
      <c r="R73" s="106">
        <v>87</v>
      </c>
      <c r="S73" s="106">
        <v>116</v>
      </c>
      <c r="T73" s="106">
        <v>74</v>
      </c>
      <c r="U73" s="106">
        <v>85</v>
      </c>
      <c r="V73" s="106">
        <v>68</v>
      </c>
      <c r="W73" s="106">
        <v>48</v>
      </c>
      <c r="X73" s="106">
        <v>49</v>
      </c>
      <c r="Y73" s="106">
        <v>140</v>
      </c>
      <c r="Z73" s="106">
        <v>68</v>
      </c>
      <c r="AA73" s="106">
        <v>138</v>
      </c>
      <c r="AB73" s="106">
        <v>118</v>
      </c>
      <c r="AC73" s="106">
        <v>124</v>
      </c>
      <c r="AD73" s="106">
        <v>65</v>
      </c>
      <c r="AE73" s="106">
        <v>91</v>
      </c>
      <c r="AF73" s="106">
        <v>99</v>
      </c>
      <c r="AG73" s="106">
        <v>122</v>
      </c>
      <c r="AH73" s="106">
        <v>125</v>
      </c>
      <c r="AI73" s="106">
        <v>88</v>
      </c>
      <c r="AJ73" s="106">
        <v>94</v>
      </c>
      <c r="AK73" s="106"/>
      <c r="AL73" s="106"/>
    </row>
    <row r="74" spans="1:38" ht="15.5" x14ac:dyDescent="0.35">
      <c r="A74" s="91">
        <v>64</v>
      </c>
      <c r="B74" s="64" t="s">
        <v>411</v>
      </c>
      <c r="C74" s="107">
        <v>91</v>
      </c>
      <c r="D74" s="107">
        <v>154</v>
      </c>
      <c r="E74" s="107">
        <v>103</v>
      </c>
      <c r="F74" s="107">
        <v>143</v>
      </c>
      <c r="G74" s="107">
        <v>144</v>
      </c>
      <c r="H74" s="107">
        <v>138</v>
      </c>
      <c r="I74" s="107">
        <v>106</v>
      </c>
      <c r="J74" s="107">
        <v>169</v>
      </c>
      <c r="K74" s="107">
        <v>129</v>
      </c>
      <c r="L74" s="107">
        <v>120</v>
      </c>
      <c r="M74" s="107">
        <v>111</v>
      </c>
      <c r="N74" s="107">
        <v>119</v>
      </c>
      <c r="O74" s="107">
        <v>105</v>
      </c>
      <c r="P74" s="107">
        <v>97</v>
      </c>
      <c r="Q74" s="107">
        <v>37</v>
      </c>
      <c r="R74" s="107">
        <v>73</v>
      </c>
      <c r="S74" s="107">
        <v>86</v>
      </c>
      <c r="T74" s="107">
        <v>57</v>
      </c>
      <c r="U74" s="107">
        <v>61</v>
      </c>
      <c r="V74" s="107">
        <v>59</v>
      </c>
      <c r="W74" s="107">
        <v>39</v>
      </c>
      <c r="X74" s="107">
        <v>35</v>
      </c>
      <c r="Y74" s="107">
        <v>106</v>
      </c>
      <c r="Z74" s="107">
        <v>48</v>
      </c>
      <c r="AA74" s="107">
        <v>100</v>
      </c>
      <c r="AB74" s="107">
        <v>98</v>
      </c>
      <c r="AC74" s="107">
        <v>99</v>
      </c>
      <c r="AD74" s="107">
        <v>50</v>
      </c>
      <c r="AE74" s="107">
        <v>79</v>
      </c>
      <c r="AF74" s="107">
        <v>75</v>
      </c>
      <c r="AG74" s="107">
        <v>92</v>
      </c>
      <c r="AH74" s="107">
        <v>96</v>
      </c>
      <c r="AI74" s="107">
        <v>75</v>
      </c>
      <c r="AJ74" s="107">
        <v>76</v>
      </c>
      <c r="AK74" s="107"/>
      <c r="AL74" s="107"/>
    </row>
    <row r="75" spans="1:38" ht="15.5" x14ac:dyDescent="0.35">
      <c r="A75" s="91">
        <v>65</v>
      </c>
      <c r="B75" s="65" t="s">
        <v>412</v>
      </c>
      <c r="C75" s="108">
        <v>3</v>
      </c>
      <c r="D75" s="108">
        <v>5</v>
      </c>
      <c r="E75" s="108">
        <v>10</v>
      </c>
      <c r="F75" s="108">
        <v>13</v>
      </c>
      <c r="G75" s="108">
        <v>20</v>
      </c>
      <c r="H75" s="108">
        <v>22</v>
      </c>
      <c r="I75" s="108">
        <v>11</v>
      </c>
      <c r="J75" s="108">
        <v>12</v>
      </c>
      <c r="K75" s="108">
        <v>6</v>
      </c>
      <c r="L75" s="108">
        <v>11</v>
      </c>
      <c r="M75" s="108">
        <v>22</v>
      </c>
      <c r="N75" s="108">
        <v>15</v>
      </c>
      <c r="O75" s="108">
        <v>11</v>
      </c>
      <c r="P75" s="108">
        <v>13</v>
      </c>
      <c r="Q75" s="108">
        <v>12</v>
      </c>
      <c r="R75" s="108">
        <v>6</v>
      </c>
      <c r="S75" s="108">
        <v>12</v>
      </c>
      <c r="T75" s="108">
        <v>9</v>
      </c>
      <c r="U75" s="108">
        <v>14</v>
      </c>
      <c r="V75" s="108">
        <v>4</v>
      </c>
      <c r="W75" s="108">
        <v>7</v>
      </c>
      <c r="X75" s="108">
        <v>8</v>
      </c>
      <c r="Y75" s="108">
        <v>15</v>
      </c>
      <c r="Z75" s="108">
        <v>6</v>
      </c>
      <c r="AA75" s="108">
        <v>27</v>
      </c>
      <c r="AB75" s="108">
        <v>9</v>
      </c>
      <c r="AC75" s="108">
        <v>9</v>
      </c>
      <c r="AD75" s="108">
        <v>6</v>
      </c>
      <c r="AE75" s="108">
        <v>3</v>
      </c>
      <c r="AF75" s="108">
        <v>14</v>
      </c>
      <c r="AG75" s="108">
        <v>13</v>
      </c>
      <c r="AH75" s="108">
        <v>10</v>
      </c>
      <c r="AI75" s="108">
        <v>1</v>
      </c>
      <c r="AJ75" s="108">
        <v>12</v>
      </c>
      <c r="AK75" s="108"/>
      <c r="AL75" s="108"/>
    </row>
    <row r="76" spans="1:38" ht="15.5" x14ac:dyDescent="0.35">
      <c r="A76" s="91">
        <v>66</v>
      </c>
      <c r="B76" s="64" t="s">
        <v>413</v>
      </c>
      <c r="C76" s="107">
        <v>23</v>
      </c>
      <c r="D76" s="107">
        <v>22</v>
      </c>
      <c r="E76" s="107">
        <v>14</v>
      </c>
      <c r="F76" s="107">
        <v>14</v>
      </c>
      <c r="G76" s="107">
        <v>19</v>
      </c>
      <c r="H76" s="107">
        <v>19</v>
      </c>
      <c r="I76" s="107">
        <v>23</v>
      </c>
      <c r="J76" s="107">
        <v>16</v>
      </c>
      <c r="K76" s="107">
        <v>23</v>
      </c>
      <c r="L76" s="107">
        <v>7</v>
      </c>
      <c r="M76" s="107">
        <v>15</v>
      </c>
      <c r="N76" s="107">
        <v>18</v>
      </c>
      <c r="O76" s="107">
        <v>10</v>
      </c>
      <c r="P76" s="107">
        <v>13</v>
      </c>
      <c r="Q76" s="107">
        <v>7</v>
      </c>
      <c r="R76" s="107">
        <v>8</v>
      </c>
      <c r="S76" s="107">
        <v>18</v>
      </c>
      <c r="T76" s="107">
        <v>8</v>
      </c>
      <c r="U76" s="107">
        <v>10</v>
      </c>
      <c r="V76" s="107">
        <v>5</v>
      </c>
      <c r="W76" s="107">
        <v>2</v>
      </c>
      <c r="X76" s="107">
        <v>6</v>
      </c>
      <c r="Y76" s="107">
        <v>19</v>
      </c>
      <c r="Z76" s="107">
        <v>14</v>
      </c>
      <c r="AA76" s="107">
        <v>11</v>
      </c>
      <c r="AB76" s="107">
        <v>11</v>
      </c>
      <c r="AC76" s="107">
        <v>16</v>
      </c>
      <c r="AD76" s="107">
        <v>9</v>
      </c>
      <c r="AE76" s="107">
        <v>9</v>
      </c>
      <c r="AF76" s="107">
        <v>10</v>
      </c>
      <c r="AG76" s="107">
        <v>17</v>
      </c>
      <c r="AH76" s="107">
        <v>19</v>
      </c>
      <c r="AI76" s="107">
        <v>12</v>
      </c>
      <c r="AJ76" s="107">
        <v>6</v>
      </c>
      <c r="AK76" s="107"/>
      <c r="AL76" s="107"/>
    </row>
    <row r="77" spans="1:38" s="11" customFormat="1" ht="15.5" x14ac:dyDescent="0.35">
      <c r="A77" s="89" t="s">
        <v>527</v>
      </c>
      <c r="B77" s="63" t="s">
        <v>414</v>
      </c>
      <c r="C77" s="106">
        <v>34</v>
      </c>
      <c r="D77" s="106">
        <v>49</v>
      </c>
      <c r="E77" s="106">
        <v>40</v>
      </c>
      <c r="F77" s="106">
        <v>55</v>
      </c>
      <c r="G77" s="106">
        <v>58</v>
      </c>
      <c r="H77" s="106">
        <v>53</v>
      </c>
      <c r="I77" s="106">
        <v>43</v>
      </c>
      <c r="J77" s="106">
        <v>48</v>
      </c>
      <c r="K77" s="106">
        <v>42</v>
      </c>
      <c r="L77" s="106">
        <v>58</v>
      </c>
      <c r="M77" s="106">
        <v>32</v>
      </c>
      <c r="N77" s="106">
        <v>42</v>
      </c>
      <c r="O77" s="106">
        <v>30</v>
      </c>
      <c r="P77" s="106">
        <v>39</v>
      </c>
      <c r="Q77" s="106">
        <v>14</v>
      </c>
      <c r="R77" s="106">
        <v>7</v>
      </c>
      <c r="S77" s="106">
        <v>18</v>
      </c>
      <c r="T77" s="106">
        <v>21</v>
      </c>
      <c r="U77" s="106">
        <v>6</v>
      </c>
      <c r="V77" s="106">
        <v>10</v>
      </c>
      <c r="W77" s="106">
        <v>9</v>
      </c>
      <c r="X77" s="106">
        <v>2</v>
      </c>
      <c r="Y77" s="106">
        <v>6</v>
      </c>
      <c r="Z77" s="106">
        <v>4</v>
      </c>
      <c r="AA77" s="106">
        <v>7</v>
      </c>
      <c r="AB77" s="106">
        <v>11</v>
      </c>
      <c r="AC77" s="106">
        <v>3</v>
      </c>
      <c r="AD77" s="106">
        <v>2</v>
      </c>
      <c r="AE77" s="106">
        <v>10</v>
      </c>
      <c r="AF77" s="106">
        <v>9</v>
      </c>
      <c r="AG77" s="106">
        <v>9</v>
      </c>
      <c r="AH77" s="106">
        <v>6</v>
      </c>
      <c r="AI77" s="106">
        <v>1</v>
      </c>
      <c r="AJ77" s="106">
        <v>11</v>
      </c>
      <c r="AK77" s="106"/>
      <c r="AL77" s="106"/>
    </row>
    <row r="78" spans="1:38" ht="15.5" x14ac:dyDescent="0.35">
      <c r="A78" s="91">
        <v>68</v>
      </c>
      <c r="B78" s="64" t="s">
        <v>414</v>
      </c>
      <c r="C78" s="107">
        <v>34</v>
      </c>
      <c r="D78" s="107">
        <v>49</v>
      </c>
      <c r="E78" s="107">
        <v>40</v>
      </c>
      <c r="F78" s="107">
        <v>55</v>
      </c>
      <c r="G78" s="107">
        <v>58</v>
      </c>
      <c r="H78" s="107">
        <v>53</v>
      </c>
      <c r="I78" s="107">
        <v>43</v>
      </c>
      <c r="J78" s="107">
        <v>48</v>
      </c>
      <c r="K78" s="107">
        <v>42</v>
      </c>
      <c r="L78" s="107">
        <v>58</v>
      </c>
      <c r="M78" s="107">
        <v>32</v>
      </c>
      <c r="N78" s="107">
        <v>42</v>
      </c>
      <c r="O78" s="107">
        <v>30</v>
      </c>
      <c r="P78" s="107">
        <v>39</v>
      </c>
      <c r="Q78" s="107">
        <v>14</v>
      </c>
      <c r="R78" s="107">
        <v>7</v>
      </c>
      <c r="S78" s="107">
        <v>18</v>
      </c>
      <c r="T78" s="107">
        <v>21</v>
      </c>
      <c r="U78" s="107">
        <v>6</v>
      </c>
      <c r="V78" s="107">
        <v>10</v>
      </c>
      <c r="W78" s="107">
        <v>9</v>
      </c>
      <c r="X78" s="107">
        <v>2</v>
      </c>
      <c r="Y78" s="107">
        <v>6</v>
      </c>
      <c r="Z78" s="107">
        <v>4</v>
      </c>
      <c r="AA78" s="107">
        <v>7</v>
      </c>
      <c r="AB78" s="107">
        <v>11</v>
      </c>
      <c r="AC78" s="107">
        <v>3</v>
      </c>
      <c r="AD78" s="107">
        <v>2</v>
      </c>
      <c r="AE78" s="107">
        <v>10</v>
      </c>
      <c r="AF78" s="107">
        <v>9</v>
      </c>
      <c r="AG78" s="107">
        <v>9</v>
      </c>
      <c r="AH78" s="107">
        <v>6</v>
      </c>
      <c r="AI78" s="107">
        <v>1</v>
      </c>
      <c r="AJ78" s="107">
        <v>11</v>
      </c>
      <c r="AK78" s="107"/>
      <c r="AL78" s="107"/>
    </row>
    <row r="79" spans="1:38" s="11" customFormat="1" ht="15.5" x14ac:dyDescent="0.35">
      <c r="A79" s="89" t="s">
        <v>528</v>
      </c>
      <c r="B79" s="63" t="s">
        <v>448</v>
      </c>
      <c r="C79" s="106">
        <v>184</v>
      </c>
      <c r="D79" s="106">
        <v>294</v>
      </c>
      <c r="E79" s="106">
        <v>257</v>
      </c>
      <c r="F79" s="106">
        <v>244</v>
      </c>
      <c r="G79" s="106">
        <v>366</v>
      </c>
      <c r="H79" s="106">
        <v>291</v>
      </c>
      <c r="I79" s="106">
        <v>235</v>
      </c>
      <c r="J79" s="106">
        <v>308</v>
      </c>
      <c r="K79" s="106">
        <v>303</v>
      </c>
      <c r="L79" s="106">
        <v>273</v>
      </c>
      <c r="M79" s="106">
        <v>263</v>
      </c>
      <c r="N79" s="106">
        <v>298</v>
      </c>
      <c r="O79" s="106">
        <v>174</v>
      </c>
      <c r="P79" s="106">
        <v>218</v>
      </c>
      <c r="Q79" s="106">
        <v>88</v>
      </c>
      <c r="R79" s="106">
        <v>106</v>
      </c>
      <c r="S79" s="106">
        <v>134</v>
      </c>
      <c r="T79" s="106">
        <v>88</v>
      </c>
      <c r="U79" s="106">
        <v>89</v>
      </c>
      <c r="V79" s="106">
        <v>93</v>
      </c>
      <c r="W79" s="106">
        <v>70</v>
      </c>
      <c r="X79" s="106">
        <v>43</v>
      </c>
      <c r="Y79" s="106">
        <v>170</v>
      </c>
      <c r="Z79" s="106">
        <v>88</v>
      </c>
      <c r="AA79" s="106">
        <v>105</v>
      </c>
      <c r="AB79" s="106">
        <v>123</v>
      </c>
      <c r="AC79" s="106">
        <v>114</v>
      </c>
      <c r="AD79" s="106">
        <v>74</v>
      </c>
      <c r="AE79" s="106">
        <v>100</v>
      </c>
      <c r="AF79" s="106">
        <v>89</v>
      </c>
      <c r="AG79" s="106">
        <v>77</v>
      </c>
      <c r="AH79" s="106">
        <v>91</v>
      </c>
      <c r="AI79" s="106">
        <v>81</v>
      </c>
      <c r="AJ79" s="106">
        <v>70</v>
      </c>
      <c r="AK79" s="106"/>
      <c r="AL79" s="106"/>
    </row>
    <row r="80" spans="1:38" ht="15.5" x14ac:dyDescent="0.35">
      <c r="A80" s="91">
        <v>69</v>
      </c>
      <c r="B80" s="64" t="s">
        <v>415</v>
      </c>
      <c r="C80" s="107">
        <v>13</v>
      </c>
      <c r="D80" s="107">
        <v>23</v>
      </c>
      <c r="E80" s="107">
        <v>31</v>
      </c>
      <c r="F80" s="107">
        <v>14</v>
      </c>
      <c r="G80" s="107">
        <v>25</v>
      </c>
      <c r="H80" s="107">
        <v>17</v>
      </c>
      <c r="I80" s="107">
        <v>16</v>
      </c>
      <c r="J80" s="107">
        <v>18</v>
      </c>
      <c r="K80" s="107">
        <v>12</v>
      </c>
      <c r="L80" s="107">
        <v>16</v>
      </c>
      <c r="M80" s="107">
        <v>17</v>
      </c>
      <c r="N80" s="107">
        <v>14</v>
      </c>
      <c r="O80" s="107">
        <v>5</v>
      </c>
      <c r="P80" s="107">
        <v>12</v>
      </c>
      <c r="Q80" s="107">
        <v>2</v>
      </c>
      <c r="R80" s="107">
        <v>5</v>
      </c>
      <c r="S80" s="107">
        <v>6</v>
      </c>
      <c r="T80" s="107">
        <v>4</v>
      </c>
      <c r="U80" s="107">
        <v>3</v>
      </c>
      <c r="V80" s="107">
        <v>9</v>
      </c>
      <c r="W80" s="107">
        <v>4</v>
      </c>
      <c r="X80" s="107">
        <v>4</v>
      </c>
      <c r="Y80" s="107">
        <v>5</v>
      </c>
      <c r="Z80" s="107">
        <v>5</v>
      </c>
      <c r="AA80" s="107">
        <v>9</v>
      </c>
      <c r="AB80" s="107">
        <v>15</v>
      </c>
      <c r="AC80" s="107">
        <v>4</v>
      </c>
      <c r="AD80" s="107">
        <v>7</v>
      </c>
      <c r="AE80" s="107">
        <v>7</v>
      </c>
      <c r="AF80" s="107">
        <v>6</v>
      </c>
      <c r="AG80" s="107">
        <v>7</v>
      </c>
      <c r="AH80" s="107">
        <v>9</v>
      </c>
      <c r="AI80" s="107">
        <v>7</v>
      </c>
      <c r="AJ80" s="107">
        <v>2</v>
      </c>
      <c r="AK80" s="107"/>
      <c r="AL80" s="107"/>
    </row>
    <row r="81" spans="1:38" ht="15.5" x14ac:dyDescent="0.35">
      <c r="A81" s="91">
        <v>70</v>
      </c>
      <c r="B81" s="65" t="s">
        <v>416</v>
      </c>
      <c r="C81" s="108">
        <v>79</v>
      </c>
      <c r="D81" s="108">
        <v>108</v>
      </c>
      <c r="E81" s="108">
        <v>88</v>
      </c>
      <c r="F81" s="108">
        <v>89</v>
      </c>
      <c r="G81" s="108">
        <v>112</v>
      </c>
      <c r="H81" s="108">
        <v>112</v>
      </c>
      <c r="I81" s="108">
        <v>79</v>
      </c>
      <c r="J81" s="108">
        <v>91</v>
      </c>
      <c r="K81" s="108">
        <v>103</v>
      </c>
      <c r="L81" s="108">
        <v>102</v>
      </c>
      <c r="M81" s="108">
        <v>84</v>
      </c>
      <c r="N81" s="108">
        <v>102</v>
      </c>
      <c r="O81" s="108">
        <v>50</v>
      </c>
      <c r="P81" s="108">
        <v>73</v>
      </c>
      <c r="Q81" s="108">
        <v>43</v>
      </c>
      <c r="R81" s="108">
        <v>37</v>
      </c>
      <c r="S81" s="108">
        <v>45</v>
      </c>
      <c r="T81" s="108">
        <v>27</v>
      </c>
      <c r="U81" s="108">
        <v>37</v>
      </c>
      <c r="V81" s="108">
        <v>32</v>
      </c>
      <c r="W81" s="108">
        <v>21</v>
      </c>
      <c r="X81" s="108">
        <v>12</v>
      </c>
      <c r="Y81" s="108">
        <v>46</v>
      </c>
      <c r="Z81" s="108">
        <v>31</v>
      </c>
      <c r="AA81" s="108">
        <v>31</v>
      </c>
      <c r="AB81" s="108">
        <v>27</v>
      </c>
      <c r="AC81" s="108">
        <v>39</v>
      </c>
      <c r="AD81" s="108">
        <v>19</v>
      </c>
      <c r="AE81" s="108">
        <v>35</v>
      </c>
      <c r="AF81" s="108">
        <v>31</v>
      </c>
      <c r="AG81" s="108">
        <v>21</v>
      </c>
      <c r="AH81" s="108">
        <v>28</v>
      </c>
      <c r="AI81" s="108">
        <v>29</v>
      </c>
      <c r="AJ81" s="108">
        <v>19</v>
      </c>
      <c r="AK81" s="108"/>
      <c r="AL81" s="108"/>
    </row>
    <row r="82" spans="1:38" ht="15.5" x14ac:dyDescent="0.35">
      <c r="A82" s="91">
        <v>71</v>
      </c>
      <c r="B82" s="64" t="s">
        <v>417</v>
      </c>
      <c r="C82" s="107">
        <v>54</v>
      </c>
      <c r="D82" s="107">
        <v>95</v>
      </c>
      <c r="E82" s="107">
        <v>99</v>
      </c>
      <c r="F82" s="107">
        <v>87</v>
      </c>
      <c r="G82" s="107">
        <v>159</v>
      </c>
      <c r="H82" s="107">
        <v>107</v>
      </c>
      <c r="I82" s="107">
        <v>92</v>
      </c>
      <c r="J82" s="107">
        <v>135</v>
      </c>
      <c r="K82" s="107">
        <v>138</v>
      </c>
      <c r="L82" s="107">
        <v>116</v>
      </c>
      <c r="M82" s="107">
        <v>112</v>
      </c>
      <c r="N82" s="107">
        <v>111</v>
      </c>
      <c r="O82" s="107">
        <v>72</v>
      </c>
      <c r="P82" s="107">
        <v>80</v>
      </c>
      <c r="Q82" s="107">
        <v>20</v>
      </c>
      <c r="R82" s="107">
        <v>38</v>
      </c>
      <c r="S82" s="107">
        <v>42</v>
      </c>
      <c r="T82" s="107">
        <v>34</v>
      </c>
      <c r="U82" s="107">
        <v>27</v>
      </c>
      <c r="V82" s="107">
        <v>26</v>
      </c>
      <c r="W82" s="107">
        <v>20</v>
      </c>
      <c r="X82" s="107">
        <v>13</v>
      </c>
      <c r="Y82" s="107">
        <v>69</v>
      </c>
      <c r="Z82" s="107">
        <v>28</v>
      </c>
      <c r="AA82" s="107">
        <v>39</v>
      </c>
      <c r="AB82" s="107">
        <v>48</v>
      </c>
      <c r="AC82" s="107">
        <v>34</v>
      </c>
      <c r="AD82" s="107">
        <v>19</v>
      </c>
      <c r="AE82" s="107">
        <v>25</v>
      </c>
      <c r="AF82" s="107">
        <v>16</v>
      </c>
      <c r="AG82" s="107">
        <v>26</v>
      </c>
      <c r="AH82" s="107">
        <v>26</v>
      </c>
      <c r="AI82" s="107">
        <v>17</v>
      </c>
      <c r="AJ82" s="107">
        <v>23</v>
      </c>
      <c r="AK82" s="107"/>
      <c r="AL82" s="107"/>
    </row>
    <row r="83" spans="1:38" ht="15.5" x14ac:dyDescent="0.35">
      <c r="A83" s="91">
        <v>72</v>
      </c>
      <c r="B83" s="65" t="s">
        <v>418</v>
      </c>
      <c r="C83" s="108">
        <v>5</v>
      </c>
      <c r="D83" s="108">
        <v>10</v>
      </c>
      <c r="E83" s="108">
        <v>1</v>
      </c>
      <c r="F83" s="108">
        <v>11</v>
      </c>
      <c r="G83" s="108">
        <v>10</v>
      </c>
      <c r="H83" s="108">
        <v>15</v>
      </c>
      <c r="I83" s="108">
        <v>10</v>
      </c>
      <c r="J83" s="108">
        <v>8</v>
      </c>
      <c r="K83" s="108">
        <v>4</v>
      </c>
      <c r="L83" s="108">
        <v>8</v>
      </c>
      <c r="M83" s="108">
        <v>13</v>
      </c>
      <c r="N83" s="108">
        <v>11</v>
      </c>
      <c r="O83" s="108">
        <v>5</v>
      </c>
      <c r="P83" s="108">
        <v>3</v>
      </c>
      <c r="Q83" s="108">
        <v>4</v>
      </c>
      <c r="R83" s="108">
        <v>3</v>
      </c>
      <c r="S83" s="108">
        <v>12</v>
      </c>
      <c r="T83" s="108">
        <v>5</v>
      </c>
      <c r="U83" s="108">
        <v>0</v>
      </c>
      <c r="V83" s="108">
        <v>9</v>
      </c>
      <c r="W83" s="108">
        <v>3</v>
      </c>
      <c r="X83" s="108">
        <v>1</v>
      </c>
      <c r="Y83" s="108">
        <v>18</v>
      </c>
      <c r="Z83" s="108">
        <v>3</v>
      </c>
      <c r="AA83" s="108">
        <v>5</v>
      </c>
      <c r="AB83" s="108">
        <v>2</v>
      </c>
      <c r="AC83" s="108">
        <v>7</v>
      </c>
      <c r="AD83" s="108">
        <v>8</v>
      </c>
      <c r="AE83" s="108">
        <v>5</v>
      </c>
      <c r="AF83" s="108">
        <v>7</v>
      </c>
      <c r="AG83" s="108">
        <v>4</v>
      </c>
      <c r="AH83" s="108">
        <v>3</v>
      </c>
      <c r="AI83" s="108">
        <v>4</v>
      </c>
      <c r="AJ83" s="108">
        <v>4</v>
      </c>
      <c r="AK83" s="108"/>
      <c r="AL83" s="108"/>
    </row>
    <row r="84" spans="1:38" ht="15.5" x14ac:dyDescent="0.35">
      <c r="A84" s="91">
        <v>73</v>
      </c>
      <c r="B84" s="64" t="s">
        <v>419</v>
      </c>
      <c r="C84" s="107">
        <v>16</v>
      </c>
      <c r="D84" s="107">
        <v>35</v>
      </c>
      <c r="E84" s="107">
        <v>21</v>
      </c>
      <c r="F84" s="107">
        <v>14</v>
      </c>
      <c r="G84" s="107">
        <v>32</v>
      </c>
      <c r="H84" s="107">
        <v>21</v>
      </c>
      <c r="I84" s="107">
        <v>21</v>
      </c>
      <c r="J84" s="107">
        <v>30</v>
      </c>
      <c r="K84" s="107">
        <v>28</v>
      </c>
      <c r="L84" s="107">
        <v>13</v>
      </c>
      <c r="M84" s="107">
        <v>19</v>
      </c>
      <c r="N84" s="107">
        <v>26</v>
      </c>
      <c r="O84" s="107">
        <v>19</v>
      </c>
      <c r="P84" s="107">
        <v>29</v>
      </c>
      <c r="Q84" s="107">
        <v>10</v>
      </c>
      <c r="R84" s="107">
        <v>16</v>
      </c>
      <c r="S84" s="107">
        <v>20</v>
      </c>
      <c r="T84" s="107">
        <v>8</v>
      </c>
      <c r="U84" s="107">
        <v>10</v>
      </c>
      <c r="V84" s="107">
        <v>5</v>
      </c>
      <c r="W84" s="107">
        <v>13</v>
      </c>
      <c r="X84" s="107">
        <v>8</v>
      </c>
      <c r="Y84" s="107">
        <v>18</v>
      </c>
      <c r="Z84" s="107">
        <v>7</v>
      </c>
      <c r="AA84" s="107">
        <v>12</v>
      </c>
      <c r="AB84" s="107">
        <v>13</v>
      </c>
      <c r="AC84" s="107">
        <v>11</v>
      </c>
      <c r="AD84" s="107">
        <v>10</v>
      </c>
      <c r="AE84" s="107">
        <v>9</v>
      </c>
      <c r="AF84" s="107">
        <v>13</v>
      </c>
      <c r="AG84" s="107">
        <v>7</v>
      </c>
      <c r="AH84" s="107">
        <v>12</v>
      </c>
      <c r="AI84" s="107">
        <v>5</v>
      </c>
      <c r="AJ84" s="107">
        <v>7</v>
      </c>
      <c r="AK84" s="107"/>
      <c r="AL84" s="107"/>
    </row>
    <row r="85" spans="1:38" ht="15.5" x14ac:dyDescent="0.35">
      <c r="A85" s="91">
        <v>74</v>
      </c>
      <c r="B85" s="65" t="s">
        <v>420</v>
      </c>
      <c r="C85" s="108">
        <v>16</v>
      </c>
      <c r="D85" s="108">
        <v>23</v>
      </c>
      <c r="E85" s="108">
        <v>17</v>
      </c>
      <c r="F85" s="108">
        <v>29</v>
      </c>
      <c r="G85" s="108">
        <v>28</v>
      </c>
      <c r="H85" s="108">
        <v>19</v>
      </c>
      <c r="I85" s="108">
        <v>17</v>
      </c>
      <c r="J85" s="108">
        <v>25</v>
      </c>
      <c r="K85" s="108">
        <v>17</v>
      </c>
      <c r="L85" s="108">
        <v>18</v>
      </c>
      <c r="M85" s="108">
        <v>18</v>
      </c>
      <c r="N85" s="108">
        <v>34</v>
      </c>
      <c r="O85" s="108">
        <v>23</v>
      </c>
      <c r="P85" s="108">
        <v>21</v>
      </c>
      <c r="Q85" s="108">
        <v>9</v>
      </c>
      <c r="R85" s="108">
        <v>7</v>
      </c>
      <c r="S85" s="108">
        <v>9</v>
      </c>
      <c r="T85" s="108">
        <v>10</v>
      </c>
      <c r="U85" s="108">
        <v>12</v>
      </c>
      <c r="V85" s="108">
        <v>12</v>
      </c>
      <c r="W85" s="108">
        <v>9</v>
      </c>
      <c r="X85" s="108">
        <v>5</v>
      </c>
      <c r="Y85" s="108">
        <v>14</v>
      </c>
      <c r="Z85" s="108">
        <v>14</v>
      </c>
      <c r="AA85" s="108">
        <v>9</v>
      </c>
      <c r="AB85" s="108">
        <v>18</v>
      </c>
      <c r="AC85" s="108">
        <v>19</v>
      </c>
      <c r="AD85" s="108">
        <v>11</v>
      </c>
      <c r="AE85" s="108">
        <v>19</v>
      </c>
      <c r="AF85" s="108">
        <v>15</v>
      </c>
      <c r="AG85" s="108">
        <v>11</v>
      </c>
      <c r="AH85" s="108">
        <v>13</v>
      </c>
      <c r="AI85" s="108">
        <v>19</v>
      </c>
      <c r="AJ85" s="108">
        <v>14</v>
      </c>
      <c r="AK85" s="108"/>
      <c r="AL85" s="108"/>
    </row>
    <row r="86" spans="1:38" ht="15.5" x14ac:dyDescent="0.35">
      <c r="A86" s="91">
        <v>75</v>
      </c>
      <c r="B86" s="64" t="s">
        <v>421</v>
      </c>
      <c r="C86" s="107">
        <v>1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1</v>
      </c>
      <c r="K86" s="107">
        <v>1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7">
        <v>0</v>
      </c>
      <c r="U86" s="107">
        <v>0</v>
      </c>
      <c r="V86" s="107">
        <v>0</v>
      </c>
      <c r="W86" s="107">
        <v>0</v>
      </c>
      <c r="X86" s="107">
        <v>0</v>
      </c>
      <c r="Y86" s="107">
        <v>0</v>
      </c>
      <c r="Z86" s="107">
        <v>0</v>
      </c>
      <c r="AA86" s="107">
        <v>0</v>
      </c>
      <c r="AB86" s="107">
        <v>0</v>
      </c>
      <c r="AC86" s="107">
        <v>0</v>
      </c>
      <c r="AD86" s="107">
        <v>0</v>
      </c>
      <c r="AE86" s="107">
        <v>0</v>
      </c>
      <c r="AF86" s="107">
        <v>1</v>
      </c>
      <c r="AG86" s="107">
        <v>1</v>
      </c>
      <c r="AH86" s="107">
        <v>0</v>
      </c>
      <c r="AI86" s="107">
        <v>0</v>
      </c>
      <c r="AJ86" s="107">
        <v>1</v>
      </c>
      <c r="AK86" s="107"/>
      <c r="AL86" s="107"/>
    </row>
    <row r="87" spans="1:38" s="11" customFormat="1" ht="15.5" x14ac:dyDescent="0.35">
      <c r="A87" s="89" t="s">
        <v>529</v>
      </c>
      <c r="B87" s="63" t="s">
        <v>449</v>
      </c>
      <c r="C87" s="106">
        <v>55</v>
      </c>
      <c r="D87" s="106">
        <v>117</v>
      </c>
      <c r="E87" s="106">
        <v>79</v>
      </c>
      <c r="F87" s="106">
        <v>76</v>
      </c>
      <c r="G87" s="106">
        <v>111</v>
      </c>
      <c r="H87" s="106">
        <v>95</v>
      </c>
      <c r="I87" s="106">
        <v>85</v>
      </c>
      <c r="J87" s="106">
        <v>104</v>
      </c>
      <c r="K87" s="106">
        <v>57</v>
      </c>
      <c r="L87" s="106">
        <v>95</v>
      </c>
      <c r="M87" s="106">
        <v>96</v>
      </c>
      <c r="N87" s="106">
        <v>81</v>
      </c>
      <c r="O87" s="106">
        <v>56</v>
      </c>
      <c r="P87" s="106">
        <v>79</v>
      </c>
      <c r="Q87" s="106">
        <v>30</v>
      </c>
      <c r="R87" s="106">
        <v>24</v>
      </c>
      <c r="S87" s="106">
        <v>50</v>
      </c>
      <c r="T87" s="106">
        <v>24</v>
      </c>
      <c r="U87" s="106">
        <v>27</v>
      </c>
      <c r="V87" s="106">
        <v>39</v>
      </c>
      <c r="W87" s="106">
        <v>31</v>
      </c>
      <c r="X87" s="106">
        <v>30</v>
      </c>
      <c r="Y87" s="106">
        <v>48</v>
      </c>
      <c r="Z87" s="106">
        <v>47</v>
      </c>
      <c r="AA87" s="106">
        <v>39</v>
      </c>
      <c r="AB87" s="106">
        <v>37</v>
      </c>
      <c r="AC87" s="106">
        <v>53</v>
      </c>
      <c r="AD87" s="106">
        <v>25</v>
      </c>
      <c r="AE87" s="106">
        <v>49</v>
      </c>
      <c r="AF87" s="106">
        <v>34</v>
      </c>
      <c r="AG87" s="106">
        <v>53</v>
      </c>
      <c r="AH87" s="106">
        <v>46</v>
      </c>
      <c r="AI87" s="106">
        <v>24</v>
      </c>
      <c r="AJ87" s="106">
        <v>34</v>
      </c>
      <c r="AK87" s="106"/>
      <c r="AL87" s="106"/>
    </row>
    <row r="88" spans="1:38" ht="15.5" x14ac:dyDescent="0.35">
      <c r="A88" s="91">
        <v>77</v>
      </c>
      <c r="B88" s="64" t="s">
        <v>422</v>
      </c>
      <c r="C88" s="107">
        <v>8</v>
      </c>
      <c r="D88" s="107">
        <v>10</v>
      </c>
      <c r="E88" s="107">
        <v>7</v>
      </c>
      <c r="F88" s="107">
        <v>8</v>
      </c>
      <c r="G88" s="107">
        <v>20</v>
      </c>
      <c r="H88" s="107">
        <v>19</v>
      </c>
      <c r="I88" s="107">
        <v>6</v>
      </c>
      <c r="J88" s="107">
        <v>12</v>
      </c>
      <c r="K88" s="107">
        <v>6</v>
      </c>
      <c r="L88" s="107">
        <v>12</v>
      </c>
      <c r="M88" s="107">
        <v>16</v>
      </c>
      <c r="N88" s="107">
        <v>18</v>
      </c>
      <c r="O88" s="107">
        <v>5</v>
      </c>
      <c r="P88" s="107">
        <v>6</v>
      </c>
      <c r="Q88" s="107">
        <v>3</v>
      </c>
      <c r="R88" s="107">
        <v>1</v>
      </c>
      <c r="S88" s="107">
        <v>4</v>
      </c>
      <c r="T88" s="107">
        <v>2</v>
      </c>
      <c r="U88" s="107">
        <v>1</v>
      </c>
      <c r="V88" s="107">
        <v>9</v>
      </c>
      <c r="W88" s="107">
        <v>5</v>
      </c>
      <c r="X88" s="107">
        <v>5</v>
      </c>
      <c r="Y88" s="107">
        <v>6</v>
      </c>
      <c r="Z88" s="107">
        <v>1</v>
      </c>
      <c r="AA88" s="107">
        <v>1</v>
      </c>
      <c r="AB88" s="107">
        <v>5</v>
      </c>
      <c r="AC88" s="107">
        <v>4</v>
      </c>
      <c r="AD88" s="107">
        <v>6</v>
      </c>
      <c r="AE88" s="107">
        <v>5</v>
      </c>
      <c r="AF88" s="107">
        <v>6</v>
      </c>
      <c r="AG88" s="107">
        <v>1</v>
      </c>
      <c r="AH88" s="107">
        <v>4</v>
      </c>
      <c r="AI88" s="107">
        <v>3</v>
      </c>
      <c r="AJ88" s="107">
        <v>2</v>
      </c>
      <c r="AK88" s="107"/>
      <c r="AL88" s="107"/>
    </row>
    <row r="89" spans="1:38" ht="15.5" x14ac:dyDescent="0.35">
      <c r="A89" s="91">
        <v>78</v>
      </c>
      <c r="B89" s="65" t="s">
        <v>423</v>
      </c>
      <c r="C89" s="108">
        <v>1</v>
      </c>
      <c r="D89" s="108">
        <v>7</v>
      </c>
      <c r="E89" s="108">
        <v>3</v>
      </c>
      <c r="F89" s="108">
        <v>3</v>
      </c>
      <c r="G89" s="108">
        <v>5</v>
      </c>
      <c r="H89" s="108">
        <v>5</v>
      </c>
      <c r="I89" s="108">
        <v>5</v>
      </c>
      <c r="J89" s="108">
        <v>6</v>
      </c>
      <c r="K89" s="108">
        <v>1</v>
      </c>
      <c r="L89" s="108">
        <v>6</v>
      </c>
      <c r="M89" s="108">
        <v>4</v>
      </c>
      <c r="N89" s="108">
        <v>3</v>
      </c>
      <c r="O89" s="108">
        <v>4</v>
      </c>
      <c r="P89" s="108">
        <v>8</v>
      </c>
      <c r="Q89" s="108">
        <v>1</v>
      </c>
      <c r="R89" s="108">
        <v>0</v>
      </c>
      <c r="S89" s="108">
        <v>3</v>
      </c>
      <c r="T89" s="108">
        <v>1</v>
      </c>
      <c r="U89" s="108">
        <v>0</v>
      </c>
      <c r="V89" s="108">
        <v>1</v>
      </c>
      <c r="W89" s="108">
        <v>0</v>
      </c>
      <c r="X89" s="108">
        <v>1</v>
      </c>
      <c r="Y89" s="108">
        <v>2</v>
      </c>
      <c r="Z89" s="108">
        <v>4</v>
      </c>
      <c r="AA89" s="108">
        <v>3</v>
      </c>
      <c r="AB89" s="108">
        <v>2</v>
      </c>
      <c r="AC89" s="108">
        <v>1</v>
      </c>
      <c r="AD89" s="108">
        <v>1</v>
      </c>
      <c r="AE89" s="108">
        <v>2</v>
      </c>
      <c r="AF89" s="108">
        <v>2</v>
      </c>
      <c r="AG89" s="108">
        <v>1</v>
      </c>
      <c r="AH89" s="108">
        <v>2</v>
      </c>
      <c r="AI89" s="108">
        <v>2</v>
      </c>
      <c r="AJ89" s="108">
        <v>4</v>
      </c>
      <c r="AK89" s="108"/>
      <c r="AL89" s="108"/>
    </row>
    <row r="90" spans="1:38" ht="15.5" x14ac:dyDescent="0.35">
      <c r="A90" s="91">
        <v>79</v>
      </c>
      <c r="B90" s="64" t="s">
        <v>424</v>
      </c>
      <c r="C90" s="107">
        <v>5</v>
      </c>
      <c r="D90" s="107">
        <v>7</v>
      </c>
      <c r="E90" s="107">
        <v>9</v>
      </c>
      <c r="F90" s="107">
        <v>9</v>
      </c>
      <c r="G90" s="107">
        <v>13</v>
      </c>
      <c r="H90" s="107">
        <v>16</v>
      </c>
      <c r="I90" s="107">
        <v>20</v>
      </c>
      <c r="J90" s="107">
        <v>13</v>
      </c>
      <c r="K90" s="107">
        <v>14</v>
      </c>
      <c r="L90" s="107">
        <v>14</v>
      </c>
      <c r="M90" s="107">
        <v>10</v>
      </c>
      <c r="N90" s="107">
        <v>12</v>
      </c>
      <c r="O90" s="107">
        <v>5</v>
      </c>
      <c r="P90" s="107">
        <v>14</v>
      </c>
      <c r="Q90" s="107">
        <v>1</v>
      </c>
      <c r="R90" s="107">
        <v>5</v>
      </c>
      <c r="S90" s="107">
        <v>4</v>
      </c>
      <c r="T90" s="107">
        <v>4</v>
      </c>
      <c r="U90" s="107">
        <v>8</v>
      </c>
      <c r="V90" s="107">
        <v>4</v>
      </c>
      <c r="W90" s="107">
        <v>7</v>
      </c>
      <c r="X90" s="107">
        <v>2</v>
      </c>
      <c r="Y90" s="107">
        <v>7</v>
      </c>
      <c r="Z90" s="107">
        <v>8</v>
      </c>
      <c r="AA90" s="107">
        <v>8</v>
      </c>
      <c r="AB90" s="107">
        <v>7</v>
      </c>
      <c r="AC90" s="107">
        <v>8</v>
      </c>
      <c r="AD90" s="107">
        <v>2</v>
      </c>
      <c r="AE90" s="107">
        <v>4</v>
      </c>
      <c r="AF90" s="107">
        <v>5</v>
      </c>
      <c r="AG90" s="107">
        <v>4</v>
      </c>
      <c r="AH90" s="107">
        <v>2</v>
      </c>
      <c r="AI90" s="107">
        <v>1</v>
      </c>
      <c r="AJ90" s="107">
        <v>1</v>
      </c>
      <c r="AK90" s="107"/>
      <c r="AL90" s="107"/>
    </row>
    <row r="91" spans="1:38" ht="15.5" x14ac:dyDescent="0.35">
      <c r="A91" s="91">
        <v>80</v>
      </c>
      <c r="B91" s="65" t="s">
        <v>425</v>
      </c>
      <c r="C91" s="108">
        <v>0</v>
      </c>
      <c r="D91" s="108">
        <v>4</v>
      </c>
      <c r="E91" s="108">
        <v>0</v>
      </c>
      <c r="F91" s="108">
        <v>2</v>
      </c>
      <c r="G91" s="108">
        <v>2</v>
      </c>
      <c r="H91" s="108">
        <v>1</v>
      </c>
      <c r="I91" s="108">
        <v>2</v>
      </c>
      <c r="J91" s="108">
        <v>1</v>
      </c>
      <c r="K91" s="108">
        <v>2</v>
      </c>
      <c r="L91" s="108">
        <v>3</v>
      </c>
      <c r="M91" s="108">
        <v>1</v>
      </c>
      <c r="N91" s="108">
        <v>1</v>
      </c>
      <c r="O91" s="108">
        <v>1</v>
      </c>
      <c r="P91" s="108">
        <v>3</v>
      </c>
      <c r="Q91" s="108">
        <v>1</v>
      </c>
      <c r="R91" s="108">
        <v>0</v>
      </c>
      <c r="S91" s="108">
        <v>2</v>
      </c>
      <c r="T91" s="108">
        <v>1</v>
      </c>
      <c r="U91" s="108">
        <v>2</v>
      </c>
      <c r="V91" s="108">
        <v>3</v>
      </c>
      <c r="W91" s="108">
        <v>0</v>
      </c>
      <c r="X91" s="108">
        <v>0</v>
      </c>
      <c r="Y91" s="108">
        <v>1</v>
      </c>
      <c r="Z91" s="108">
        <v>1</v>
      </c>
      <c r="AA91" s="108">
        <v>2</v>
      </c>
      <c r="AB91" s="108">
        <v>1</v>
      </c>
      <c r="AC91" s="108">
        <v>0</v>
      </c>
      <c r="AD91" s="108">
        <v>1</v>
      </c>
      <c r="AE91" s="108">
        <v>2</v>
      </c>
      <c r="AF91" s="108">
        <v>1</v>
      </c>
      <c r="AG91" s="108">
        <v>1</v>
      </c>
      <c r="AH91" s="108">
        <v>2</v>
      </c>
      <c r="AI91" s="108">
        <v>0</v>
      </c>
      <c r="AJ91" s="108">
        <v>0</v>
      </c>
      <c r="AK91" s="108"/>
      <c r="AL91" s="108"/>
    </row>
    <row r="92" spans="1:38" ht="15.5" x14ac:dyDescent="0.35">
      <c r="A92" s="91">
        <v>81</v>
      </c>
      <c r="B92" s="64" t="s">
        <v>426</v>
      </c>
      <c r="C92" s="107">
        <v>1</v>
      </c>
      <c r="D92" s="107">
        <v>2</v>
      </c>
      <c r="E92" s="107">
        <v>0</v>
      </c>
      <c r="F92" s="107">
        <v>0</v>
      </c>
      <c r="G92" s="107">
        <v>0</v>
      </c>
      <c r="H92" s="107">
        <v>1</v>
      </c>
      <c r="I92" s="107">
        <v>2</v>
      </c>
      <c r="J92" s="107">
        <v>2</v>
      </c>
      <c r="K92" s="107">
        <v>2</v>
      </c>
      <c r="L92" s="107">
        <v>0</v>
      </c>
      <c r="M92" s="107">
        <v>1</v>
      </c>
      <c r="N92" s="107">
        <v>1</v>
      </c>
      <c r="O92" s="107">
        <v>2</v>
      </c>
      <c r="P92" s="107">
        <v>1</v>
      </c>
      <c r="Q92" s="107">
        <v>3</v>
      </c>
      <c r="R92" s="107">
        <v>1</v>
      </c>
      <c r="S92" s="107">
        <v>0</v>
      </c>
      <c r="T92" s="107">
        <v>0</v>
      </c>
      <c r="U92" s="107">
        <v>1</v>
      </c>
      <c r="V92" s="107">
        <v>0</v>
      </c>
      <c r="W92" s="107">
        <v>2</v>
      </c>
      <c r="X92" s="107">
        <v>2</v>
      </c>
      <c r="Y92" s="107">
        <v>3</v>
      </c>
      <c r="Z92" s="107">
        <v>0</v>
      </c>
      <c r="AA92" s="107">
        <v>0</v>
      </c>
      <c r="AB92" s="107">
        <v>0</v>
      </c>
      <c r="AC92" s="107">
        <v>1</v>
      </c>
      <c r="AD92" s="107">
        <v>0</v>
      </c>
      <c r="AE92" s="107">
        <v>0</v>
      </c>
      <c r="AF92" s="107">
        <v>3</v>
      </c>
      <c r="AG92" s="107">
        <v>0</v>
      </c>
      <c r="AH92" s="107">
        <v>0</v>
      </c>
      <c r="AI92" s="107">
        <v>0</v>
      </c>
      <c r="AJ92" s="107">
        <v>2</v>
      </c>
      <c r="AK92" s="107"/>
      <c r="AL92" s="107"/>
    </row>
    <row r="93" spans="1:38" ht="15.5" x14ac:dyDescent="0.35">
      <c r="A93" s="91">
        <v>82</v>
      </c>
      <c r="B93" s="65" t="s">
        <v>427</v>
      </c>
      <c r="C93" s="108">
        <v>40</v>
      </c>
      <c r="D93" s="108">
        <v>87</v>
      </c>
      <c r="E93" s="108">
        <v>60</v>
      </c>
      <c r="F93" s="108">
        <v>54</v>
      </c>
      <c r="G93" s="108">
        <v>71</v>
      </c>
      <c r="H93" s="108">
        <v>53</v>
      </c>
      <c r="I93" s="108">
        <v>50</v>
      </c>
      <c r="J93" s="108">
        <v>70</v>
      </c>
      <c r="K93" s="108">
        <v>32</v>
      </c>
      <c r="L93" s="108">
        <v>60</v>
      </c>
      <c r="M93" s="108">
        <v>64</v>
      </c>
      <c r="N93" s="108">
        <v>46</v>
      </c>
      <c r="O93" s="108">
        <v>39</v>
      </c>
      <c r="P93" s="108">
        <v>47</v>
      </c>
      <c r="Q93" s="108">
        <v>21</v>
      </c>
      <c r="R93" s="108">
        <v>17</v>
      </c>
      <c r="S93" s="108">
        <v>37</v>
      </c>
      <c r="T93" s="108">
        <v>16</v>
      </c>
      <c r="U93" s="108">
        <v>15</v>
      </c>
      <c r="V93" s="108">
        <v>22</v>
      </c>
      <c r="W93" s="108">
        <v>17</v>
      </c>
      <c r="X93" s="108">
        <v>20</v>
      </c>
      <c r="Y93" s="108">
        <v>29</v>
      </c>
      <c r="Z93" s="108">
        <v>33</v>
      </c>
      <c r="AA93" s="108">
        <v>25</v>
      </c>
      <c r="AB93" s="108">
        <v>22</v>
      </c>
      <c r="AC93" s="108">
        <v>39</v>
      </c>
      <c r="AD93" s="108">
        <v>15</v>
      </c>
      <c r="AE93" s="108">
        <v>36</v>
      </c>
      <c r="AF93" s="108">
        <v>17</v>
      </c>
      <c r="AG93" s="108">
        <v>46</v>
      </c>
      <c r="AH93" s="108">
        <v>36</v>
      </c>
      <c r="AI93" s="108">
        <v>18</v>
      </c>
      <c r="AJ93" s="108">
        <v>25</v>
      </c>
      <c r="AK93" s="108"/>
      <c r="AL93" s="108"/>
    </row>
    <row r="94" spans="1:38" s="11" customFormat="1" ht="15.5" x14ac:dyDescent="0.35">
      <c r="A94" s="89" t="s">
        <v>530</v>
      </c>
      <c r="B94" s="63" t="s">
        <v>428</v>
      </c>
      <c r="C94" s="106">
        <v>7</v>
      </c>
      <c r="D94" s="106">
        <v>10</v>
      </c>
      <c r="E94" s="106">
        <v>3</v>
      </c>
      <c r="F94" s="106">
        <v>14</v>
      </c>
      <c r="G94" s="106">
        <v>52</v>
      </c>
      <c r="H94" s="106">
        <v>9</v>
      </c>
      <c r="I94" s="106">
        <v>7</v>
      </c>
      <c r="J94" s="106">
        <v>15</v>
      </c>
      <c r="K94" s="106">
        <v>2</v>
      </c>
      <c r="L94" s="106">
        <v>10</v>
      </c>
      <c r="M94" s="106">
        <v>36</v>
      </c>
      <c r="N94" s="106">
        <v>5</v>
      </c>
      <c r="O94" s="106">
        <v>4</v>
      </c>
      <c r="P94" s="106">
        <v>19</v>
      </c>
      <c r="Q94" s="106">
        <v>3</v>
      </c>
      <c r="R94" s="106">
        <v>12</v>
      </c>
      <c r="S94" s="106">
        <v>21</v>
      </c>
      <c r="T94" s="106">
        <v>6</v>
      </c>
      <c r="U94" s="106">
        <v>5</v>
      </c>
      <c r="V94" s="106">
        <v>6</v>
      </c>
      <c r="W94" s="106">
        <v>2</v>
      </c>
      <c r="X94" s="106">
        <v>0</v>
      </c>
      <c r="Y94" s="106">
        <v>1</v>
      </c>
      <c r="Z94" s="106">
        <v>0</v>
      </c>
      <c r="AA94" s="106">
        <v>0</v>
      </c>
      <c r="AB94" s="106">
        <v>0</v>
      </c>
      <c r="AC94" s="106">
        <v>2</v>
      </c>
      <c r="AD94" s="106">
        <v>1</v>
      </c>
      <c r="AE94" s="106">
        <v>1</v>
      </c>
      <c r="AF94" s="106">
        <v>0</v>
      </c>
      <c r="AG94" s="106">
        <v>0</v>
      </c>
      <c r="AH94" s="106">
        <v>0</v>
      </c>
      <c r="AI94" s="106">
        <v>1</v>
      </c>
      <c r="AJ94" s="106">
        <v>2</v>
      </c>
      <c r="AK94" s="106"/>
      <c r="AL94" s="106"/>
    </row>
    <row r="95" spans="1:38" ht="15.5" x14ac:dyDescent="0.35">
      <c r="A95" s="91">
        <v>84</v>
      </c>
      <c r="B95" s="64" t="s">
        <v>428</v>
      </c>
      <c r="C95" s="107">
        <v>7</v>
      </c>
      <c r="D95" s="107">
        <v>10</v>
      </c>
      <c r="E95" s="107">
        <v>3</v>
      </c>
      <c r="F95" s="107">
        <v>14</v>
      </c>
      <c r="G95" s="107">
        <v>52</v>
      </c>
      <c r="H95" s="107">
        <v>9</v>
      </c>
      <c r="I95" s="107">
        <v>7</v>
      </c>
      <c r="J95" s="107">
        <v>15</v>
      </c>
      <c r="K95" s="107">
        <v>2</v>
      </c>
      <c r="L95" s="107">
        <v>10</v>
      </c>
      <c r="M95" s="107">
        <v>36</v>
      </c>
      <c r="N95" s="107">
        <v>5</v>
      </c>
      <c r="O95" s="107">
        <v>4</v>
      </c>
      <c r="P95" s="107">
        <v>19</v>
      </c>
      <c r="Q95" s="107">
        <v>3</v>
      </c>
      <c r="R95" s="107">
        <v>12</v>
      </c>
      <c r="S95" s="107">
        <v>21</v>
      </c>
      <c r="T95" s="107">
        <v>6</v>
      </c>
      <c r="U95" s="107">
        <v>5</v>
      </c>
      <c r="V95" s="107">
        <v>6</v>
      </c>
      <c r="W95" s="107">
        <v>2</v>
      </c>
      <c r="X95" s="107">
        <v>0</v>
      </c>
      <c r="Y95" s="107">
        <v>1</v>
      </c>
      <c r="Z95" s="107">
        <v>0</v>
      </c>
      <c r="AA95" s="107">
        <v>0</v>
      </c>
      <c r="AB95" s="107">
        <v>0</v>
      </c>
      <c r="AC95" s="107">
        <v>2</v>
      </c>
      <c r="AD95" s="107">
        <v>1</v>
      </c>
      <c r="AE95" s="107">
        <v>1</v>
      </c>
      <c r="AF95" s="107">
        <v>0</v>
      </c>
      <c r="AG95" s="107">
        <v>0</v>
      </c>
      <c r="AH95" s="107">
        <v>0</v>
      </c>
      <c r="AI95" s="107">
        <v>1</v>
      </c>
      <c r="AJ95" s="107">
        <v>2</v>
      </c>
      <c r="AK95" s="107"/>
      <c r="AL95" s="107"/>
    </row>
    <row r="96" spans="1:38" s="11" customFormat="1" ht="15.5" x14ac:dyDescent="0.35">
      <c r="A96" s="89" t="s">
        <v>531</v>
      </c>
      <c r="B96" s="63" t="s">
        <v>429</v>
      </c>
      <c r="C96" s="106">
        <v>63</v>
      </c>
      <c r="D96" s="106">
        <v>123</v>
      </c>
      <c r="E96" s="106">
        <v>70</v>
      </c>
      <c r="F96" s="106">
        <v>53</v>
      </c>
      <c r="G96" s="106">
        <v>144</v>
      </c>
      <c r="H96" s="106">
        <v>78</v>
      </c>
      <c r="I96" s="106">
        <v>77</v>
      </c>
      <c r="J96" s="106">
        <v>145</v>
      </c>
      <c r="K96" s="106">
        <v>99</v>
      </c>
      <c r="L96" s="106">
        <v>140</v>
      </c>
      <c r="M96" s="106">
        <v>181</v>
      </c>
      <c r="N96" s="106">
        <v>112</v>
      </c>
      <c r="O96" s="106">
        <v>99</v>
      </c>
      <c r="P96" s="106">
        <v>160</v>
      </c>
      <c r="Q96" s="106">
        <v>63</v>
      </c>
      <c r="R96" s="106">
        <v>100</v>
      </c>
      <c r="S96" s="106">
        <v>184</v>
      </c>
      <c r="T96" s="106">
        <v>61</v>
      </c>
      <c r="U96" s="106">
        <v>136</v>
      </c>
      <c r="V96" s="106">
        <v>156</v>
      </c>
      <c r="W96" s="106">
        <v>68</v>
      </c>
      <c r="X96" s="106">
        <v>45</v>
      </c>
      <c r="Y96" s="106">
        <v>356</v>
      </c>
      <c r="Z96" s="106">
        <v>114</v>
      </c>
      <c r="AA96" s="106">
        <v>165</v>
      </c>
      <c r="AB96" s="106">
        <v>201</v>
      </c>
      <c r="AC96" s="106">
        <v>127</v>
      </c>
      <c r="AD96" s="106">
        <v>76</v>
      </c>
      <c r="AE96" s="106">
        <v>235</v>
      </c>
      <c r="AF96" s="106">
        <v>80</v>
      </c>
      <c r="AG96" s="106">
        <v>146</v>
      </c>
      <c r="AH96" s="106">
        <v>163</v>
      </c>
      <c r="AI96" s="106">
        <v>73</v>
      </c>
      <c r="AJ96" s="106">
        <v>89</v>
      </c>
      <c r="AK96" s="106"/>
      <c r="AL96" s="106"/>
    </row>
    <row r="97" spans="1:38" ht="15.5" x14ac:dyDescent="0.35">
      <c r="A97" s="91">
        <v>85</v>
      </c>
      <c r="B97" s="64" t="s">
        <v>429</v>
      </c>
      <c r="C97" s="107">
        <v>63</v>
      </c>
      <c r="D97" s="107">
        <v>123</v>
      </c>
      <c r="E97" s="107">
        <v>70</v>
      </c>
      <c r="F97" s="107">
        <v>53</v>
      </c>
      <c r="G97" s="107">
        <v>144</v>
      </c>
      <c r="H97" s="107">
        <v>78</v>
      </c>
      <c r="I97" s="107">
        <v>77</v>
      </c>
      <c r="J97" s="107">
        <v>145</v>
      </c>
      <c r="K97" s="107">
        <v>99</v>
      </c>
      <c r="L97" s="107">
        <v>140</v>
      </c>
      <c r="M97" s="107">
        <v>181</v>
      </c>
      <c r="N97" s="107">
        <v>112</v>
      </c>
      <c r="O97" s="107">
        <v>99</v>
      </c>
      <c r="P97" s="107">
        <v>160</v>
      </c>
      <c r="Q97" s="107">
        <v>63</v>
      </c>
      <c r="R97" s="107">
        <v>100</v>
      </c>
      <c r="S97" s="107">
        <v>184</v>
      </c>
      <c r="T97" s="107">
        <v>61</v>
      </c>
      <c r="U97" s="107">
        <v>136</v>
      </c>
      <c r="V97" s="107">
        <v>156</v>
      </c>
      <c r="W97" s="107">
        <v>68</v>
      </c>
      <c r="X97" s="107">
        <v>45</v>
      </c>
      <c r="Y97" s="107">
        <v>356</v>
      </c>
      <c r="Z97" s="107">
        <v>114</v>
      </c>
      <c r="AA97" s="107">
        <v>165</v>
      </c>
      <c r="AB97" s="107">
        <v>201</v>
      </c>
      <c r="AC97" s="107">
        <v>127</v>
      </c>
      <c r="AD97" s="107">
        <v>76</v>
      </c>
      <c r="AE97" s="107">
        <v>235</v>
      </c>
      <c r="AF97" s="107">
        <v>80</v>
      </c>
      <c r="AG97" s="107">
        <v>146</v>
      </c>
      <c r="AH97" s="107">
        <v>163</v>
      </c>
      <c r="AI97" s="107">
        <v>73</v>
      </c>
      <c r="AJ97" s="107">
        <v>89</v>
      </c>
      <c r="AK97" s="107"/>
      <c r="AL97" s="107"/>
    </row>
    <row r="98" spans="1:38" s="11" customFormat="1" ht="15.5" x14ac:dyDescent="0.35">
      <c r="A98" s="89" t="s">
        <v>532</v>
      </c>
      <c r="B98" s="63" t="s">
        <v>450</v>
      </c>
      <c r="C98" s="106">
        <v>5</v>
      </c>
      <c r="D98" s="106">
        <v>4</v>
      </c>
      <c r="E98" s="106">
        <v>3</v>
      </c>
      <c r="F98" s="106">
        <v>2</v>
      </c>
      <c r="G98" s="106">
        <v>5</v>
      </c>
      <c r="H98" s="106">
        <v>4</v>
      </c>
      <c r="I98" s="106">
        <v>2</v>
      </c>
      <c r="J98" s="106">
        <v>5</v>
      </c>
      <c r="K98" s="106">
        <v>5</v>
      </c>
      <c r="L98" s="106">
        <v>6</v>
      </c>
      <c r="M98" s="106">
        <v>5</v>
      </c>
      <c r="N98" s="106">
        <v>3</v>
      </c>
      <c r="O98" s="106">
        <v>0</v>
      </c>
      <c r="P98" s="106">
        <v>9</v>
      </c>
      <c r="Q98" s="106">
        <v>2</v>
      </c>
      <c r="R98" s="106">
        <v>1</v>
      </c>
      <c r="S98" s="106">
        <v>7</v>
      </c>
      <c r="T98" s="106">
        <v>4</v>
      </c>
      <c r="U98" s="106">
        <v>3</v>
      </c>
      <c r="V98" s="106">
        <v>4</v>
      </c>
      <c r="W98" s="106">
        <v>2</v>
      </c>
      <c r="X98" s="106">
        <v>2</v>
      </c>
      <c r="Y98" s="106">
        <v>4</v>
      </c>
      <c r="Z98" s="106">
        <v>6</v>
      </c>
      <c r="AA98" s="106">
        <v>5</v>
      </c>
      <c r="AB98" s="106">
        <v>1</v>
      </c>
      <c r="AC98" s="106">
        <v>5</v>
      </c>
      <c r="AD98" s="106">
        <v>4</v>
      </c>
      <c r="AE98" s="106">
        <v>2</v>
      </c>
      <c r="AF98" s="106">
        <v>4</v>
      </c>
      <c r="AG98" s="106">
        <v>6</v>
      </c>
      <c r="AH98" s="106">
        <v>1</v>
      </c>
      <c r="AI98" s="106">
        <v>4</v>
      </c>
      <c r="AJ98" s="106">
        <v>4</v>
      </c>
      <c r="AK98" s="106"/>
      <c r="AL98" s="106"/>
    </row>
    <row r="99" spans="1:38" ht="15.5" x14ac:dyDescent="0.35">
      <c r="A99" s="91">
        <v>86</v>
      </c>
      <c r="B99" s="64" t="s">
        <v>430</v>
      </c>
      <c r="C99" s="107">
        <v>1</v>
      </c>
      <c r="D99" s="107">
        <v>3</v>
      </c>
      <c r="E99" s="107">
        <v>3</v>
      </c>
      <c r="F99" s="107">
        <v>2</v>
      </c>
      <c r="G99" s="107">
        <v>4</v>
      </c>
      <c r="H99" s="107">
        <v>4</v>
      </c>
      <c r="I99" s="107">
        <v>2</v>
      </c>
      <c r="J99" s="107">
        <v>5</v>
      </c>
      <c r="K99" s="107">
        <v>5</v>
      </c>
      <c r="L99" s="107">
        <v>6</v>
      </c>
      <c r="M99" s="107">
        <v>5</v>
      </c>
      <c r="N99" s="107">
        <v>3</v>
      </c>
      <c r="O99" s="107">
        <v>0</v>
      </c>
      <c r="P99" s="107">
        <v>8</v>
      </c>
      <c r="Q99" s="107">
        <v>2</v>
      </c>
      <c r="R99" s="107">
        <v>1</v>
      </c>
      <c r="S99" s="107">
        <v>7</v>
      </c>
      <c r="T99" s="107">
        <v>3</v>
      </c>
      <c r="U99" s="107">
        <v>2</v>
      </c>
      <c r="V99" s="107">
        <v>2</v>
      </c>
      <c r="W99" s="107">
        <v>1</v>
      </c>
      <c r="X99" s="107">
        <v>2</v>
      </c>
      <c r="Y99" s="107">
        <v>3</v>
      </c>
      <c r="Z99" s="107">
        <v>5</v>
      </c>
      <c r="AA99" s="107">
        <v>4</v>
      </c>
      <c r="AB99" s="107">
        <v>1</v>
      </c>
      <c r="AC99" s="107">
        <v>5</v>
      </c>
      <c r="AD99" s="107">
        <v>4</v>
      </c>
      <c r="AE99" s="107">
        <v>2</v>
      </c>
      <c r="AF99" s="107">
        <v>3</v>
      </c>
      <c r="AG99" s="107">
        <v>6</v>
      </c>
      <c r="AH99" s="107">
        <v>1</v>
      </c>
      <c r="AI99" s="107">
        <v>4</v>
      </c>
      <c r="AJ99" s="107">
        <v>4</v>
      </c>
      <c r="AK99" s="107"/>
      <c r="AL99" s="107"/>
    </row>
    <row r="100" spans="1:38" ht="15.5" x14ac:dyDescent="0.35">
      <c r="A100" s="91">
        <v>87</v>
      </c>
      <c r="B100" s="65" t="s">
        <v>431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1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1</v>
      </c>
      <c r="W100" s="108">
        <v>0</v>
      </c>
      <c r="X100" s="108">
        <v>0</v>
      </c>
      <c r="Y100" s="108">
        <v>0</v>
      </c>
      <c r="Z100" s="108">
        <v>0</v>
      </c>
      <c r="AA100" s="108">
        <v>0</v>
      </c>
      <c r="AB100" s="108">
        <v>0</v>
      </c>
      <c r="AC100" s="108">
        <v>0</v>
      </c>
      <c r="AD100" s="108">
        <v>0</v>
      </c>
      <c r="AE100" s="108">
        <v>0</v>
      </c>
      <c r="AF100" s="108">
        <v>0</v>
      </c>
      <c r="AG100" s="108">
        <v>0</v>
      </c>
      <c r="AH100" s="108">
        <v>0</v>
      </c>
      <c r="AI100" s="108">
        <v>0</v>
      </c>
      <c r="AJ100" s="108">
        <v>0</v>
      </c>
      <c r="AK100" s="108"/>
      <c r="AL100" s="108"/>
    </row>
    <row r="101" spans="1:38" ht="15.5" x14ac:dyDescent="0.35">
      <c r="A101" s="91">
        <v>88</v>
      </c>
      <c r="B101" s="64" t="s">
        <v>432</v>
      </c>
      <c r="C101" s="107">
        <v>4</v>
      </c>
      <c r="D101" s="107">
        <v>1</v>
      </c>
      <c r="E101" s="107">
        <v>0</v>
      </c>
      <c r="F101" s="107">
        <v>0</v>
      </c>
      <c r="G101" s="107">
        <v>1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07">
        <v>0</v>
      </c>
      <c r="Q101" s="107">
        <v>0</v>
      </c>
      <c r="R101" s="107">
        <v>0</v>
      </c>
      <c r="S101" s="107">
        <v>0</v>
      </c>
      <c r="T101" s="107">
        <v>1</v>
      </c>
      <c r="U101" s="107">
        <v>1</v>
      </c>
      <c r="V101" s="107">
        <v>1</v>
      </c>
      <c r="W101" s="107">
        <v>1</v>
      </c>
      <c r="X101" s="107">
        <v>0</v>
      </c>
      <c r="Y101" s="107">
        <v>1</v>
      </c>
      <c r="Z101" s="107">
        <v>1</v>
      </c>
      <c r="AA101" s="107">
        <v>1</v>
      </c>
      <c r="AB101" s="107">
        <v>0</v>
      </c>
      <c r="AC101" s="107">
        <v>0</v>
      </c>
      <c r="AD101" s="107">
        <v>0</v>
      </c>
      <c r="AE101" s="107">
        <v>0</v>
      </c>
      <c r="AF101" s="107">
        <v>1</v>
      </c>
      <c r="AG101" s="107">
        <v>0</v>
      </c>
      <c r="AH101" s="107">
        <v>0</v>
      </c>
      <c r="AI101" s="107">
        <v>0</v>
      </c>
      <c r="AJ101" s="107">
        <v>0</v>
      </c>
      <c r="AK101" s="107"/>
      <c r="AL101" s="107"/>
    </row>
    <row r="102" spans="1:38" s="11" customFormat="1" ht="15.5" x14ac:dyDescent="0.35">
      <c r="A102" s="89" t="s">
        <v>533</v>
      </c>
      <c r="B102" s="63" t="s">
        <v>451</v>
      </c>
      <c r="C102" s="106">
        <v>10</v>
      </c>
      <c r="D102" s="106">
        <v>14</v>
      </c>
      <c r="E102" s="106">
        <v>40</v>
      </c>
      <c r="F102" s="106">
        <v>24</v>
      </c>
      <c r="G102" s="106">
        <v>20</v>
      </c>
      <c r="H102" s="106">
        <v>32</v>
      </c>
      <c r="I102" s="106">
        <v>27</v>
      </c>
      <c r="J102" s="106">
        <v>31</v>
      </c>
      <c r="K102" s="106">
        <v>35</v>
      </c>
      <c r="L102" s="106">
        <v>14</v>
      </c>
      <c r="M102" s="106">
        <v>30</v>
      </c>
      <c r="N102" s="106">
        <v>35</v>
      </c>
      <c r="O102" s="106">
        <v>16</v>
      </c>
      <c r="P102" s="106">
        <v>34</v>
      </c>
      <c r="Q102" s="106">
        <v>12</v>
      </c>
      <c r="R102" s="106">
        <v>5</v>
      </c>
      <c r="S102" s="106">
        <v>28</v>
      </c>
      <c r="T102" s="106">
        <v>20</v>
      </c>
      <c r="U102" s="106">
        <v>10</v>
      </c>
      <c r="V102" s="106">
        <v>19</v>
      </c>
      <c r="W102" s="106">
        <v>20</v>
      </c>
      <c r="X102" s="106">
        <v>19</v>
      </c>
      <c r="Y102" s="106">
        <v>31</v>
      </c>
      <c r="Z102" s="106">
        <v>35</v>
      </c>
      <c r="AA102" s="106">
        <v>27</v>
      </c>
      <c r="AB102" s="106">
        <v>53</v>
      </c>
      <c r="AC102" s="106">
        <v>27</v>
      </c>
      <c r="AD102" s="106">
        <v>9</v>
      </c>
      <c r="AE102" s="106">
        <v>21</v>
      </c>
      <c r="AF102" s="106">
        <v>41</v>
      </c>
      <c r="AG102" s="106">
        <v>14</v>
      </c>
      <c r="AH102" s="106">
        <v>31</v>
      </c>
      <c r="AI102" s="106">
        <v>26</v>
      </c>
      <c r="AJ102" s="106">
        <v>36</v>
      </c>
      <c r="AK102" s="106"/>
      <c r="AL102" s="106"/>
    </row>
    <row r="103" spans="1:38" ht="15.5" x14ac:dyDescent="0.35">
      <c r="A103" s="91">
        <v>90</v>
      </c>
      <c r="B103" s="64" t="s">
        <v>433</v>
      </c>
      <c r="C103" s="107">
        <v>1</v>
      </c>
      <c r="D103" s="107">
        <v>1</v>
      </c>
      <c r="E103" s="107">
        <v>13</v>
      </c>
      <c r="F103" s="107">
        <v>2</v>
      </c>
      <c r="G103" s="107">
        <v>3</v>
      </c>
      <c r="H103" s="107">
        <v>0</v>
      </c>
      <c r="I103" s="107">
        <v>4</v>
      </c>
      <c r="J103" s="107">
        <v>3</v>
      </c>
      <c r="K103" s="107">
        <v>1</v>
      </c>
      <c r="L103" s="107">
        <v>8</v>
      </c>
      <c r="M103" s="107">
        <v>10</v>
      </c>
      <c r="N103" s="107">
        <v>4</v>
      </c>
      <c r="O103" s="107">
        <v>4</v>
      </c>
      <c r="P103" s="107">
        <v>5</v>
      </c>
      <c r="Q103" s="107">
        <v>1</v>
      </c>
      <c r="R103" s="107">
        <v>2</v>
      </c>
      <c r="S103" s="107">
        <v>5</v>
      </c>
      <c r="T103" s="107">
        <v>4</v>
      </c>
      <c r="U103" s="107">
        <v>1</v>
      </c>
      <c r="V103" s="107">
        <v>3</v>
      </c>
      <c r="W103" s="107">
        <v>3</v>
      </c>
      <c r="X103" s="107">
        <v>0</v>
      </c>
      <c r="Y103" s="107">
        <v>3</v>
      </c>
      <c r="Z103" s="107">
        <v>4</v>
      </c>
      <c r="AA103" s="107">
        <v>4</v>
      </c>
      <c r="AB103" s="107">
        <v>2</v>
      </c>
      <c r="AC103" s="107">
        <v>1</v>
      </c>
      <c r="AD103" s="107">
        <v>0</v>
      </c>
      <c r="AE103" s="107">
        <v>0</v>
      </c>
      <c r="AF103" s="107">
        <v>0</v>
      </c>
      <c r="AG103" s="107">
        <v>0</v>
      </c>
      <c r="AH103" s="107">
        <v>2</v>
      </c>
      <c r="AI103" s="107">
        <v>0</v>
      </c>
      <c r="AJ103" s="107">
        <v>0</v>
      </c>
      <c r="AK103" s="107"/>
      <c r="AL103" s="107"/>
    </row>
    <row r="104" spans="1:38" ht="15.5" x14ac:dyDescent="0.35">
      <c r="A104" s="91">
        <v>91</v>
      </c>
      <c r="B104" s="65" t="s">
        <v>434</v>
      </c>
      <c r="C104" s="108">
        <v>0</v>
      </c>
      <c r="D104" s="108">
        <v>1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1</v>
      </c>
      <c r="M104" s="108">
        <v>0</v>
      </c>
      <c r="N104" s="108">
        <v>1</v>
      </c>
      <c r="O104" s="108">
        <v>1</v>
      </c>
      <c r="P104" s="108">
        <v>0</v>
      </c>
      <c r="Q104" s="108">
        <v>0</v>
      </c>
      <c r="R104" s="108">
        <v>1</v>
      </c>
      <c r="S104" s="108">
        <v>0</v>
      </c>
      <c r="T104" s="108">
        <v>0</v>
      </c>
      <c r="U104" s="108">
        <v>0</v>
      </c>
      <c r="V104" s="108">
        <v>0</v>
      </c>
      <c r="W104" s="108">
        <v>0</v>
      </c>
      <c r="X104" s="108">
        <v>0</v>
      </c>
      <c r="Y104" s="108">
        <v>0</v>
      </c>
      <c r="Z104" s="108">
        <v>0</v>
      </c>
      <c r="AA104" s="108">
        <v>0</v>
      </c>
      <c r="AB104" s="108">
        <v>0</v>
      </c>
      <c r="AC104" s="108">
        <v>0</v>
      </c>
      <c r="AD104" s="108">
        <v>0</v>
      </c>
      <c r="AE104" s="108">
        <v>0</v>
      </c>
      <c r="AF104" s="108">
        <v>1</v>
      </c>
      <c r="AG104" s="108">
        <v>0</v>
      </c>
      <c r="AH104" s="108">
        <v>0</v>
      </c>
      <c r="AI104" s="108">
        <v>0</v>
      </c>
      <c r="AJ104" s="108">
        <v>0</v>
      </c>
      <c r="AK104" s="108"/>
      <c r="AL104" s="108"/>
    </row>
    <row r="105" spans="1:38" ht="15.5" x14ac:dyDescent="0.35">
      <c r="A105" s="91">
        <v>93</v>
      </c>
      <c r="B105" s="64" t="s">
        <v>435</v>
      </c>
      <c r="C105" s="107">
        <v>9</v>
      </c>
      <c r="D105" s="107">
        <v>12</v>
      </c>
      <c r="E105" s="107">
        <v>27</v>
      </c>
      <c r="F105" s="107">
        <v>22</v>
      </c>
      <c r="G105" s="107">
        <v>17</v>
      </c>
      <c r="H105" s="107">
        <v>32</v>
      </c>
      <c r="I105" s="107">
        <v>23</v>
      </c>
      <c r="J105" s="107">
        <v>28</v>
      </c>
      <c r="K105" s="107">
        <v>34</v>
      </c>
      <c r="L105" s="107">
        <v>5</v>
      </c>
      <c r="M105" s="107">
        <v>20</v>
      </c>
      <c r="N105" s="107">
        <v>30</v>
      </c>
      <c r="O105" s="107">
        <v>11</v>
      </c>
      <c r="P105" s="107">
        <v>29</v>
      </c>
      <c r="Q105" s="107">
        <v>11</v>
      </c>
      <c r="R105" s="107">
        <v>2</v>
      </c>
      <c r="S105" s="107">
        <v>23</v>
      </c>
      <c r="T105" s="107">
        <v>16</v>
      </c>
      <c r="U105" s="107">
        <v>9</v>
      </c>
      <c r="V105" s="107">
        <v>16</v>
      </c>
      <c r="W105" s="107">
        <v>17</v>
      </c>
      <c r="X105" s="107">
        <v>19</v>
      </c>
      <c r="Y105" s="107">
        <v>28</v>
      </c>
      <c r="Z105" s="107">
        <v>31</v>
      </c>
      <c r="AA105" s="107">
        <v>23</v>
      </c>
      <c r="AB105" s="107">
        <v>51</v>
      </c>
      <c r="AC105" s="107">
        <v>26</v>
      </c>
      <c r="AD105" s="107">
        <v>9</v>
      </c>
      <c r="AE105" s="107">
        <v>21</v>
      </c>
      <c r="AF105" s="107">
        <v>40</v>
      </c>
      <c r="AG105" s="107">
        <v>14</v>
      </c>
      <c r="AH105" s="107">
        <v>29</v>
      </c>
      <c r="AI105" s="107">
        <v>26</v>
      </c>
      <c r="AJ105" s="107">
        <v>36</v>
      </c>
      <c r="AK105" s="107"/>
      <c r="AL105" s="107"/>
    </row>
    <row r="106" spans="1:38" s="11" customFormat="1" ht="15.5" x14ac:dyDescent="0.35">
      <c r="A106" s="89" t="s">
        <v>534</v>
      </c>
      <c r="B106" s="63" t="s">
        <v>452</v>
      </c>
      <c r="C106" s="106">
        <v>26</v>
      </c>
      <c r="D106" s="106">
        <v>82</v>
      </c>
      <c r="E106" s="106">
        <v>38</v>
      </c>
      <c r="F106" s="106">
        <v>29</v>
      </c>
      <c r="G106" s="106">
        <v>79</v>
      </c>
      <c r="H106" s="106">
        <v>40</v>
      </c>
      <c r="I106" s="106">
        <v>35</v>
      </c>
      <c r="J106" s="106">
        <v>55</v>
      </c>
      <c r="K106" s="106">
        <v>35</v>
      </c>
      <c r="L106" s="106">
        <v>32</v>
      </c>
      <c r="M106" s="106">
        <v>58</v>
      </c>
      <c r="N106" s="106">
        <v>36</v>
      </c>
      <c r="O106" s="106">
        <v>56</v>
      </c>
      <c r="P106" s="106">
        <v>51</v>
      </c>
      <c r="Q106" s="106">
        <v>19</v>
      </c>
      <c r="R106" s="106">
        <v>17</v>
      </c>
      <c r="S106" s="106">
        <v>35</v>
      </c>
      <c r="T106" s="106">
        <v>22</v>
      </c>
      <c r="U106" s="106">
        <v>22</v>
      </c>
      <c r="V106" s="106">
        <v>27</v>
      </c>
      <c r="W106" s="106">
        <v>10</v>
      </c>
      <c r="X106" s="106">
        <v>8</v>
      </c>
      <c r="Y106" s="106">
        <v>66</v>
      </c>
      <c r="Z106" s="106">
        <v>11</v>
      </c>
      <c r="AA106" s="106">
        <v>44</v>
      </c>
      <c r="AB106" s="106">
        <v>36</v>
      </c>
      <c r="AC106" s="106">
        <v>18</v>
      </c>
      <c r="AD106" s="106">
        <v>21</v>
      </c>
      <c r="AE106" s="106">
        <v>43</v>
      </c>
      <c r="AF106" s="106">
        <v>24</v>
      </c>
      <c r="AG106" s="106">
        <v>23</v>
      </c>
      <c r="AH106" s="106">
        <v>44</v>
      </c>
      <c r="AI106" s="106">
        <v>14</v>
      </c>
      <c r="AJ106" s="106">
        <v>7</v>
      </c>
      <c r="AK106" s="106"/>
      <c r="AL106" s="106"/>
    </row>
    <row r="107" spans="1:38" ht="15.5" x14ac:dyDescent="0.35">
      <c r="A107" s="91">
        <v>94</v>
      </c>
      <c r="B107" s="64" t="s">
        <v>436</v>
      </c>
      <c r="C107" s="107">
        <v>18</v>
      </c>
      <c r="D107" s="107">
        <v>49</v>
      </c>
      <c r="E107" s="107">
        <v>28</v>
      </c>
      <c r="F107" s="107">
        <v>23</v>
      </c>
      <c r="G107" s="107">
        <v>72</v>
      </c>
      <c r="H107" s="107">
        <v>33</v>
      </c>
      <c r="I107" s="107">
        <v>32</v>
      </c>
      <c r="J107" s="107">
        <v>50</v>
      </c>
      <c r="K107" s="107">
        <v>25</v>
      </c>
      <c r="L107" s="107">
        <v>28</v>
      </c>
      <c r="M107" s="107">
        <v>53</v>
      </c>
      <c r="N107" s="107">
        <v>31</v>
      </c>
      <c r="O107" s="107">
        <v>47</v>
      </c>
      <c r="P107" s="107">
        <v>48</v>
      </c>
      <c r="Q107" s="107">
        <v>18</v>
      </c>
      <c r="R107" s="107">
        <v>15</v>
      </c>
      <c r="S107" s="107">
        <v>31</v>
      </c>
      <c r="T107" s="107">
        <v>19</v>
      </c>
      <c r="U107" s="107">
        <v>21</v>
      </c>
      <c r="V107" s="107">
        <v>26</v>
      </c>
      <c r="W107" s="107">
        <v>9</v>
      </c>
      <c r="X107" s="107">
        <v>8</v>
      </c>
      <c r="Y107" s="107">
        <v>60</v>
      </c>
      <c r="Z107" s="107">
        <v>10</v>
      </c>
      <c r="AA107" s="107">
        <v>43</v>
      </c>
      <c r="AB107" s="107">
        <v>32</v>
      </c>
      <c r="AC107" s="107">
        <v>17</v>
      </c>
      <c r="AD107" s="107">
        <v>20</v>
      </c>
      <c r="AE107" s="107">
        <v>43</v>
      </c>
      <c r="AF107" s="107">
        <v>24</v>
      </c>
      <c r="AG107" s="107">
        <v>23</v>
      </c>
      <c r="AH107" s="107">
        <v>43</v>
      </c>
      <c r="AI107" s="107">
        <v>14</v>
      </c>
      <c r="AJ107" s="107">
        <v>7</v>
      </c>
      <c r="AK107" s="107"/>
      <c r="AL107" s="107"/>
    </row>
    <row r="108" spans="1:38" ht="15.5" x14ac:dyDescent="0.35">
      <c r="A108" s="91">
        <v>95</v>
      </c>
      <c r="B108" s="65" t="s">
        <v>437</v>
      </c>
      <c r="C108" s="108">
        <v>6</v>
      </c>
      <c r="D108" s="108">
        <v>30</v>
      </c>
      <c r="E108" s="108">
        <v>10</v>
      </c>
      <c r="F108" s="108">
        <v>3</v>
      </c>
      <c r="G108" s="108">
        <v>3</v>
      </c>
      <c r="H108" s="108">
        <v>5</v>
      </c>
      <c r="I108" s="108">
        <v>1</v>
      </c>
      <c r="J108" s="108">
        <v>2</v>
      </c>
      <c r="K108" s="108">
        <v>2</v>
      </c>
      <c r="L108" s="108">
        <v>2</v>
      </c>
      <c r="M108" s="108">
        <v>3</v>
      </c>
      <c r="N108" s="108">
        <v>3</v>
      </c>
      <c r="O108" s="108">
        <v>3</v>
      </c>
      <c r="P108" s="108">
        <v>2</v>
      </c>
      <c r="Q108" s="108">
        <v>1</v>
      </c>
      <c r="R108" s="108">
        <v>2</v>
      </c>
      <c r="S108" s="108">
        <v>4</v>
      </c>
      <c r="T108" s="108">
        <v>0</v>
      </c>
      <c r="U108" s="108">
        <v>1</v>
      </c>
      <c r="V108" s="108">
        <v>0</v>
      </c>
      <c r="W108" s="108">
        <v>1</v>
      </c>
      <c r="X108" s="108">
        <v>0</v>
      </c>
      <c r="Y108" s="108">
        <v>6</v>
      </c>
      <c r="Z108" s="108">
        <v>0</v>
      </c>
      <c r="AA108" s="108">
        <v>1</v>
      </c>
      <c r="AB108" s="108">
        <v>4</v>
      </c>
      <c r="AC108" s="108">
        <v>1</v>
      </c>
      <c r="AD108" s="108">
        <v>0</v>
      </c>
      <c r="AE108" s="108">
        <v>0</v>
      </c>
      <c r="AF108" s="108">
        <v>0</v>
      </c>
      <c r="AG108" s="108">
        <v>0</v>
      </c>
      <c r="AH108" s="108">
        <v>0</v>
      </c>
      <c r="AI108" s="108">
        <v>0</v>
      </c>
      <c r="AJ108" s="108">
        <v>0</v>
      </c>
      <c r="AK108" s="108"/>
      <c r="AL108" s="108"/>
    </row>
    <row r="109" spans="1:38" ht="15.5" x14ac:dyDescent="0.35">
      <c r="A109" s="91">
        <v>96</v>
      </c>
      <c r="B109" s="64" t="s">
        <v>438</v>
      </c>
      <c r="C109" s="107">
        <v>2</v>
      </c>
      <c r="D109" s="107">
        <v>3</v>
      </c>
      <c r="E109" s="107">
        <v>0</v>
      </c>
      <c r="F109" s="107">
        <v>3</v>
      </c>
      <c r="G109" s="107">
        <v>4</v>
      </c>
      <c r="H109" s="107">
        <v>2</v>
      </c>
      <c r="I109" s="107">
        <v>2</v>
      </c>
      <c r="J109" s="107">
        <v>3</v>
      </c>
      <c r="K109" s="107">
        <v>8</v>
      </c>
      <c r="L109" s="107">
        <v>2</v>
      </c>
      <c r="M109" s="107">
        <v>2</v>
      </c>
      <c r="N109" s="107">
        <v>2</v>
      </c>
      <c r="O109" s="107">
        <v>6</v>
      </c>
      <c r="P109" s="107">
        <v>1</v>
      </c>
      <c r="Q109" s="107">
        <v>0</v>
      </c>
      <c r="R109" s="107">
        <v>0</v>
      </c>
      <c r="S109" s="107">
        <v>0</v>
      </c>
      <c r="T109" s="107">
        <v>3</v>
      </c>
      <c r="U109" s="107">
        <v>0</v>
      </c>
      <c r="V109" s="107">
        <v>1</v>
      </c>
      <c r="W109" s="107">
        <v>0</v>
      </c>
      <c r="X109" s="107">
        <v>0</v>
      </c>
      <c r="Y109" s="107">
        <v>0</v>
      </c>
      <c r="Z109" s="107">
        <v>1</v>
      </c>
      <c r="AA109" s="107">
        <v>0</v>
      </c>
      <c r="AB109" s="107">
        <v>0</v>
      </c>
      <c r="AC109" s="107">
        <v>0</v>
      </c>
      <c r="AD109" s="107">
        <v>1</v>
      </c>
      <c r="AE109" s="107">
        <v>0</v>
      </c>
      <c r="AF109" s="107">
        <v>0</v>
      </c>
      <c r="AG109" s="107">
        <v>0</v>
      </c>
      <c r="AH109" s="107">
        <v>1</v>
      </c>
      <c r="AI109" s="107">
        <v>0</v>
      </c>
      <c r="AJ109" s="107">
        <v>0</v>
      </c>
      <c r="AK109" s="107"/>
      <c r="AL109" s="107"/>
    </row>
    <row r="110" spans="1:38" s="11" customFormat="1" ht="15.5" x14ac:dyDescent="0.35">
      <c r="A110" s="89" t="s">
        <v>556</v>
      </c>
      <c r="B110" s="63" t="s">
        <v>557</v>
      </c>
      <c r="C110" s="106">
        <v>0</v>
      </c>
      <c r="D110" s="106">
        <v>0</v>
      </c>
      <c r="E110" s="106">
        <v>1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06"/>
      <c r="AL110" s="106"/>
    </row>
    <row r="111" spans="1:38" s="52" customFormat="1" ht="15.5" x14ac:dyDescent="0.35">
      <c r="A111" s="91">
        <v>97</v>
      </c>
      <c r="B111" s="65" t="s">
        <v>557</v>
      </c>
      <c r="C111" s="108">
        <v>0</v>
      </c>
      <c r="D111" s="108">
        <v>0</v>
      </c>
      <c r="E111" s="108">
        <v>1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08">
        <v>0</v>
      </c>
      <c r="R111" s="108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0</v>
      </c>
      <c r="X111" s="108">
        <v>0</v>
      </c>
      <c r="Y111" s="108">
        <v>0</v>
      </c>
      <c r="Z111" s="108">
        <v>0</v>
      </c>
      <c r="AA111" s="108">
        <v>0</v>
      </c>
      <c r="AB111" s="108">
        <v>0</v>
      </c>
      <c r="AC111" s="108">
        <v>0</v>
      </c>
      <c r="AD111" s="108">
        <v>0</v>
      </c>
      <c r="AE111" s="108">
        <v>0</v>
      </c>
      <c r="AF111" s="108">
        <v>0</v>
      </c>
      <c r="AG111" s="108">
        <v>0</v>
      </c>
      <c r="AH111" s="108">
        <v>0</v>
      </c>
      <c r="AI111" s="108">
        <v>0</v>
      </c>
      <c r="AJ111" s="108">
        <v>0</v>
      </c>
      <c r="AK111" s="108"/>
      <c r="AL111" s="108"/>
    </row>
    <row r="112" spans="1:38" s="11" customFormat="1" ht="15.5" x14ac:dyDescent="0.35">
      <c r="A112" s="89" t="s">
        <v>535</v>
      </c>
      <c r="B112" s="63" t="s">
        <v>439</v>
      </c>
      <c r="C112" s="106">
        <v>1</v>
      </c>
      <c r="D112" s="106">
        <v>0</v>
      </c>
      <c r="E112" s="106">
        <v>1</v>
      </c>
      <c r="F112" s="106">
        <v>2</v>
      </c>
      <c r="G112" s="106">
        <v>0</v>
      </c>
      <c r="H112" s="106">
        <v>2</v>
      </c>
      <c r="I112" s="106">
        <v>0</v>
      </c>
      <c r="J112" s="106">
        <v>1</v>
      </c>
      <c r="K112" s="106">
        <v>0</v>
      </c>
      <c r="L112" s="106">
        <v>0</v>
      </c>
      <c r="M112" s="106">
        <v>0</v>
      </c>
      <c r="N112" s="106">
        <v>2</v>
      </c>
      <c r="O112" s="106">
        <v>1</v>
      </c>
      <c r="P112" s="106">
        <v>1</v>
      </c>
      <c r="Q112" s="106">
        <v>0</v>
      </c>
      <c r="R112" s="106">
        <v>0</v>
      </c>
      <c r="S112" s="106">
        <v>0</v>
      </c>
      <c r="T112" s="106">
        <v>2</v>
      </c>
      <c r="U112" s="106">
        <v>0</v>
      </c>
      <c r="V112" s="106">
        <v>0</v>
      </c>
      <c r="W112" s="106">
        <v>1</v>
      </c>
      <c r="X112" s="106">
        <v>0</v>
      </c>
      <c r="Y112" s="106">
        <v>1</v>
      </c>
      <c r="Z112" s="106">
        <v>0</v>
      </c>
      <c r="AA112" s="106">
        <v>2</v>
      </c>
      <c r="AB112" s="106">
        <v>0</v>
      </c>
      <c r="AC112" s="106">
        <v>0</v>
      </c>
      <c r="AD112" s="106">
        <v>0</v>
      </c>
      <c r="AE112" s="106">
        <v>0</v>
      </c>
      <c r="AF112" s="106">
        <v>1</v>
      </c>
      <c r="AG112" s="106">
        <v>1</v>
      </c>
      <c r="AH112" s="106"/>
      <c r="AI112" s="106"/>
      <c r="AJ112" s="106"/>
      <c r="AK112" s="106"/>
      <c r="AL112" s="106"/>
    </row>
    <row r="113" spans="1:38" s="15" customFormat="1" ht="15.5" x14ac:dyDescent="0.35">
      <c r="A113" s="91">
        <v>99</v>
      </c>
      <c r="B113" s="64" t="s">
        <v>439</v>
      </c>
      <c r="C113" s="107">
        <v>1</v>
      </c>
      <c r="D113" s="107">
        <v>0</v>
      </c>
      <c r="E113" s="107">
        <v>1</v>
      </c>
      <c r="F113" s="107">
        <v>2</v>
      </c>
      <c r="G113" s="107">
        <v>0</v>
      </c>
      <c r="H113" s="107">
        <v>2</v>
      </c>
      <c r="I113" s="107">
        <v>0</v>
      </c>
      <c r="J113" s="107">
        <v>1</v>
      </c>
      <c r="K113" s="107">
        <v>0</v>
      </c>
      <c r="L113" s="107">
        <v>0</v>
      </c>
      <c r="M113" s="107">
        <v>0</v>
      </c>
      <c r="N113" s="107">
        <v>2</v>
      </c>
      <c r="O113" s="107">
        <v>1</v>
      </c>
      <c r="P113" s="107">
        <v>1</v>
      </c>
      <c r="Q113" s="107">
        <v>0</v>
      </c>
      <c r="R113" s="107">
        <v>0</v>
      </c>
      <c r="S113" s="107">
        <v>0</v>
      </c>
      <c r="T113" s="107">
        <v>2</v>
      </c>
      <c r="U113" s="107">
        <v>0</v>
      </c>
      <c r="V113" s="107">
        <v>0</v>
      </c>
      <c r="W113" s="107">
        <v>1</v>
      </c>
      <c r="X113" s="107">
        <v>0</v>
      </c>
      <c r="Y113" s="107">
        <v>1</v>
      </c>
      <c r="Z113" s="107">
        <v>0</v>
      </c>
      <c r="AA113" s="107">
        <v>2</v>
      </c>
      <c r="AB113" s="107">
        <v>0</v>
      </c>
      <c r="AC113" s="107">
        <v>0</v>
      </c>
      <c r="AD113" s="107">
        <v>0</v>
      </c>
      <c r="AE113" s="107">
        <v>0</v>
      </c>
      <c r="AF113" s="107">
        <v>1</v>
      </c>
      <c r="AG113" s="107">
        <v>1</v>
      </c>
      <c r="AH113" s="107">
        <v>0</v>
      </c>
      <c r="AI113" s="107">
        <v>1</v>
      </c>
      <c r="AJ113" s="107">
        <v>1</v>
      </c>
      <c r="AK113" s="107"/>
      <c r="AL113" s="107"/>
    </row>
    <row r="114" spans="1:38" s="11" customFormat="1" ht="15.5" x14ac:dyDescent="0.35">
      <c r="A114" s="89" t="s">
        <v>305</v>
      </c>
      <c r="B114" s="63" t="s">
        <v>305</v>
      </c>
      <c r="C114" s="106">
        <v>0</v>
      </c>
      <c r="D114" s="106">
        <v>1</v>
      </c>
      <c r="E114" s="106">
        <v>3</v>
      </c>
      <c r="F114" s="106">
        <v>2</v>
      </c>
      <c r="G114" s="106">
        <v>2</v>
      </c>
      <c r="H114" s="106">
        <v>3</v>
      </c>
      <c r="I114" s="106">
        <v>2</v>
      </c>
      <c r="J114" s="106">
        <v>3</v>
      </c>
      <c r="K114" s="106">
        <v>3</v>
      </c>
      <c r="L114" s="106">
        <v>2</v>
      </c>
      <c r="M114" s="106">
        <v>4</v>
      </c>
      <c r="N114" s="106">
        <v>6</v>
      </c>
      <c r="O114" s="106">
        <v>7</v>
      </c>
      <c r="P114" s="106">
        <v>1</v>
      </c>
      <c r="Q114" s="106">
        <v>3</v>
      </c>
      <c r="R114" s="106">
        <v>16</v>
      </c>
      <c r="S114" s="106">
        <v>22</v>
      </c>
      <c r="T114" s="106">
        <v>2</v>
      </c>
      <c r="U114" s="106">
        <v>2</v>
      </c>
      <c r="V114" s="106">
        <v>12</v>
      </c>
      <c r="W114" s="106">
        <v>9</v>
      </c>
      <c r="X114" s="106">
        <v>1</v>
      </c>
      <c r="Y114" s="106">
        <v>14</v>
      </c>
      <c r="Z114" s="106">
        <v>13</v>
      </c>
      <c r="AA114" s="106">
        <v>7</v>
      </c>
      <c r="AB114" s="106">
        <v>11</v>
      </c>
      <c r="AC114" s="106">
        <v>9</v>
      </c>
      <c r="AD114" s="106">
        <v>4</v>
      </c>
      <c r="AE114" s="106">
        <v>17</v>
      </c>
      <c r="AF114" s="106">
        <v>16</v>
      </c>
      <c r="AG114" s="106">
        <v>15</v>
      </c>
      <c r="AH114" s="106">
        <v>20</v>
      </c>
      <c r="AI114" s="106">
        <v>23</v>
      </c>
      <c r="AJ114" s="106">
        <v>53</v>
      </c>
      <c r="AK114" s="106"/>
      <c r="AL114" s="106"/>
    </row>
    <row r="115" spans="1:38" ht="15" customHeight="1" x14ac:dyDescent="0.35">
      <c r="B115" s="113" t="s">
        <v>304</v>
      </c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</row>
    <row r="116" spans="1:38" x14ac:dyDescent="0.35">
      <c r="B116" s="18"/>
    </row>
    <row r="117" spans="1:38" x14ac:dyDescent="0.35">
      <c r="B117" s="18"/>
    </row>
    <row r="118" spans="1:38" x14ac:dyDescent="0.35">
      <c r="B118" s="18"/>
    </row>
    <row r="119" spans="1:38" x14ac:dyDescent="0.35">
      <c r="B119" s="18"/>
    </row>
    <row r="120" spans="1:38" x14ac:dyDescent="0.35">
      <c r="B120" s="18"/>
    </row>
    <row r="121" spans="1:38" x14ac:dyDescent="0.35">
      <c r="B121" s="18"/>
    </row>
    <row r="122" spans="1:38" x14ac:dyDescent="0.35">
      <c r="B122" s="18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E792F-9A0F-4E7A-95E4-E0A80A1BD446}">
  <dimension ref="A1:BK56"/>
  <sheetViews>
    <sheetView zoomScale="112" zoomScaleNormal="112" workbookViewId="0">
      <pane xSplit="2" topLeftCell="S1" activePane="topRight" state="frozen"/>
      <selection activeCell="U7" sqref="U7"/>
      <selection pane="topRight" activeCell="U7" sqref="U7"/>
    </sheetView>
  </sheetViews>
  <sheetFormatPr defaultRowHeight="14.5" x14ac:dyDescent="0.35"/>
  <cols>
    <col min="1" max="1" width="8.7265625" style="52"/>
    <col min="2" max="2" width="40.81640625" style="52" customWidth="1"/>
    <col min="3" max="14" width="23.54296875" style="52" customWidth="1"/>
    <col min="15" max="16" width="23.54296875" style="11" customWidth="1"/>
    <col min="17" max="17" width="21.26953125" style="11" customWidth="1"/>
    <col min="18" max="36" width="8.7265625" style="11"/>
    <col min="37" max="16384" width="8.7265625" style="52"/>
  </cols>
  <sheetData>
    <row r="1" spans="1:63" x14ac:dyDescent="0.35"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63" ht="33" customHeight="1" x14ac:dyDescent="0.35">
      <c r="A2" s="133"/>
      <c r="B2" s="134" t="s">
        <v>558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35"/>
      <c r="R2" s="136"/>
      <c r="S2" s="137"/>
      <c r="T2" s="137"/>
      <c r="U2" s="136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8"/>
      <c r="AH2" s="138"/>
      <c r="AI2" s="138"/>
      <c r="AJ2" s="138"/>
      <c r="AK2" s="138"/>
      <c r="AL2" s="138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35">
      <c r="A3" s="133"/>
      <c r="B3" s="139" t="s">
        <v>559</v>
      </c>
      <c r="C3" s="140">
        <v>2016</v>
      </c>
      <c r="D3" s="141"/>
      <c r="E3" s="142"/>
      <c r="F3" s="143">
        <v>2017</v>
      </c>
      <c r="G3" s="144"/>
      <c r="H3" s="145"/>
      <c r="I3" s="143">
        <v>2018</v>
      </c>
      <c r="J3" s="144"/>
      <c r="K3" s="145"/>
      <c r="L3" s="143">
        <v>2019</v>
      </c>
      <c r="M3" s="144"/>
      <c r="N3" s="145"/>
      <c r="O3" s="140" t="s">
        <v>560</v>
      </c>
      <c r="P3" s="141"/>
      <c r="Q3" s="142"/>
      <c r="R3" s="140">
        <v>2021</v>
      </c>
      <c r="S3" s="141"/>
      <c r="T3" s="142"/>
      <c r="U3" s="140">
        <v>2022</v>
      </c>
      <c r="V3" s="141"/>
      <c r="W3" s="142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151" customFormat="1" ht="52" customHeight="1" x14ac:dyDescent="0.35">
      <c r="A4" s="146"/>
      <c r="B4" s="139"/>
      <c r="C4" s="147" t="s">
        <v>561</v>
      </c>
      <c r="D4" s="148" t="s">
        <v>562</v>
      </c>
      <c r="E4" s="148" t="s">
        <v>563</v>
      </c>
      <c r="F4" s="148" t="s">
        <v>561</v>
      </c>
      <c r="G4" s="148" t="s">
        <v>562</v>
      </c>
      <c r="H4" s="148" t="s">
        <v>563</v>
      </c>
      <c r="I4" s="148" t="s">
        <v>561</v>
      </c>
      <c r="J4" s="148" t="s">
        <v>562</v>
      </c>
      <c r="K4" s="148" t="s">
        <v>563</v>
      </c>
      <c r="L4" s="148" t="s">
        <v>561</v>
      </c>
      <c r="M4" s="148" t="s">
        <v>562</v>
      </c>
      <c r="N4" s="148" t="s">
        <v>563</v>
      </c>
      <c r="O4" s="148" t="s">
        <v>561</v>
      </c>
      <c r="P4" s="148" t="s">
        <v>562</v>
      </c>
      <c r="Q4" s="148" t="s">
        <v>563</v>
      </c>
      <c r="R4" s="148" t="s">
        <v>561</v>
      </c>
      <c r="S4" s="148" t="s">
        <v>562</v>
      </c>
      <c r="T4" s="148" t="s">
        <v>563</v>
      </c>
      <c r="U4" s="148" t="s">
        <v>561</v>
      </c>
      <c r="V4" s="148" t="s">
        <v>562</v>
      </c>
      <c r="W4" s="148" t="s">
        <v>563</v>
      </c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</row>
    <row r="5" spans="1:63" s="151" customFormat="1" ht="32.5" customHeight="1" x14ac:dyDescent="0.35">
      <c r="B5" s="152" t="s">
        <v>0</v>
      </c>
      <c r="C5" s="153">
        <v>3152</v>
      </c>
      <c r="D5" s="153">
        <v>2447</v>
      </c>
      <c r="E5" s="153">
        <v>3120</v>
      </c>
      <c r="F5" s="153">
        <v>7343</v>
      </c>
      <c r="G5" s="153">
        <v>11891</v>
      </c>
      <c r="H5" s="153">
        <v>12775</v>
      </c>
      <c r="I5" s="153">
        <v>19237</v>
      </c>
      <c r="J5" s="153">
        <v>31481</v>
      </c>
      <c r="K5" s="153">
        <v>29113</v>
      </c>
      <c r="L5" s="153">
        <v>26567</v>
      </c>
      <c r="M5" s="153">
        <v>25606</v>
      </c>
      <c r="N5" s="153">
        <v>30379</v>
      </c>
      <c r="O5" s="153">
        <v>18776</v>
      </c>
      <c r="P5" s="153">
        <v>3790</v>
      </c>
      <c r="Q5" s="153">
        <v>6333</v>
      </c>
      <c r="R5" s="153">
        <v>3796</v>
      </c>
      <c r="S5" s="153">
        <v>7645</v>
      </c>
      <c r="T5" s="153">
        <v>17666</v>
      </c>
      <c r="U5" s="153">
        <v>17775</v>
      </c>
      <c r="V5" s="153"/>
      <c r="W5" s="153"/>
      <c r="X5" s="154"/>
      <c r="Y5" s="154"/>
      <c r="Z5" s="154"/>
      <c r="AA5" s="154"/>
      <c r="AB5" s="154"/>
      <c r="AC5" s="154"/>
      <c r="AD5" s="154"/>
      <c r="AE5" s="154"/>
      <c r="AF5" s="154"/>
      <c r="AG5" s="155"/>
      <c r="AH5" s="149"/>
      <c r="AI5" s="149"/>
      <c r="AJ5" s="149"/>
      <c r="AK5" s="149"/>
      <c r="AL5" s="149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</row>
    <row r="6" spans="1:63" s="156" customFormat="1" ht="14.5" customHeight="1" x14ac:dyDescent="0.35">
      <c r="B6" s="157" t="s">
        <v>180</v>
      </c>
      <c r="C6" s="158">
        <v>100</v>
      </c>
      <c r="D6" s="158">
        <v>865</v>
      </c>
      <c r="E6" s="158">
        <v>1636</v>
      </c>
      <c r="F6" s="158">
        <v>2503</v>
      </c>
      <c r="G6" s="158">
        <v>7472</v>
      </c>
      <c r="H6" s="158">
        <v>7024</v>
      </c>
      <c r="I6" s="158">
        <v>14243</v>
      </c>
      <c r="J6" s="158">
        <v>25052</v>
      </c>
      <c r="K6" s="158">
        <v>22096</v>
      </c>
      <c r="L6" s="158">
        <v>19157</v>
      </c>
      <c r="M6" s="158">
        <v>15830</v>
      </c>
      <c r="N6" s="158">
        <v>18726</v>
      </c>
      <c r="O6" s="158">
        <v>10281</v>
      </c>
      <c r="P6" s="158">
        <v>2585</v>
      </c>
      <c r="Q6" s="158">
        <v>4519</v>
      </c>
      <c r="R6" s="158">
        <v>2191</v>
      </c>
      <c r="S6" s="158">
        <v>5818</v>
      </c>
      <c r="T6" s="158">
        <v>14847</v>
      </c>
      <c r="U6" s="158">
        <v>14307</v>
      </c>
      <c r="V6" s="158"/>
      <c r="W6" s="158"/>
      <c r="X6" s="159"/>
      <c r="Y6" s="159"/>
      <c r="Z6" s="159"/>
      <c r="AA6" s="159"/>
      <c r="AB6" s="159"/>
      <c r="AC6" s="159"/>
      <c r="AD6" s="159"/>
      <c r="AE6" s="159"/>
      <c r="AF6" s="159"/>
      <c r="AG6" s="160"/>
      <c r="AH6" s="161"/>
      <c r="AI6" s="161"/>
      <c r="AJ6" s="161"/>
      <c r="AK6" s="161"/>
      <c r="AL6" s="161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</row>
    <row r="7" spans="1:63" s="156" customFormat="1" ht="14.5" customHeight="1" x14ac:dyDescent="0.35">
      <c r="B7" s="163" t="s">
        <v>198</v>
      </c>
      <c r="C7" s="164">
        <v>15</v>
      </c>
      <c r="D7" s="164">
        <v>289</v>
      </c>
      <c r="E7" s="164">
        <v>208</v>
      </c>
      <c r="F7" s="164">
        <v>910</v>
      </c>
      <c r="G7" s="164">
        <v>379</v>
      </c>
      <c r="H7" s="164">
        <v>663</v>
      </c>
      <c r="I7" s="164">
        <v>300</v>
      </c>
      <c r="J7" s="164">
        <v>230</v>
      </c>
      <c r="K7" s="164">
        <v>140</v>
      </c>
      <c r="L7" s="164">
        <v>256</v>
      </c>
      <c r="M7" s="164">
        <v>194</v>
      </c>
      <c r="N7" s="164">
        <v>153</v>
      </c>
      <c r="O7" s="164">
        <v>151</v>
      </c>
      <c r="P7" s="164">
        <v>56</v>
      </c>
      <c r="Q7" s="164">
        <v>152</v>
      </c>
      <c r="R7" s="164">
        <v>412</v>
      </c>
      <c r="S7" s="164">
        <v>633</v>
      </c>
      <c r="T7" s="164">
        <v>907</v>
      </c>
      <c r="U7" s="164">
        <v>839</v>
      </c>
      <c r="V7" s="164"/>
      <c r="W7" s="164"/>
      <c r="X7" s="159"/>
      <c r="Y7" s="159"/>
      <c r="Z7" s="159"/>
      <c r="AA7" s="159"/>
      <c r="AB7" s="159"/>
      <c r="AC7" s="159"/>
      <c r="AD7" s="159"/>
      <c r="AE7" s="159"/>
      <c r="AF7" s="159"/>
      <c r="AG7" s="161"/>
      <c r="AH7" s="161"/>
      <c r="AI7" s="161"/>
      <c r="AJ7" s="161"/>
      <c r="AK7" s="161"/>
      <c r="AL7" s="161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</row>
    <row r="8" spans="1:63" s="156" customFormat="1" ht="14.5" customHeight="1" x14ac:dyDescent="0.35">
      <c r="B8" s="157" t="s">
        <v>199</v>
      </c>
      <c r="C8" s="158">
        <v>54</v>
      </c>
      <c r="D8" s="158">
        <v>318</v>
      </c>
      <c r="E8" s="158">
        <v>398</v>
      </c>
      <c r="F8" s="158">
        <v>553</v>
      </c>
      <c r="G8" s="158">
        <v>840</v>
      </c>
      <c r="H8" s="158">
        <v>613</v>
      </c>
      <c r="I8" s="158">
        <v>757</v>
      </c>
      <c r="J8" s="158">
        <v>831</v>
      </c>
      <c r="K8" s="158">
        <v>1186</v>
      </c>
      <c r="L8" s="158">
        <v>1576</v>
      </c>
      <c r="M8" s="158">
        <v>1246</v>
      </c>
      <c r="N8" s="158">
        <v>1177</v>
      </c>
      <c r="O8" s="158">
        <v>819</v>
      </c>
      <c r="P8" s="158">
        <v>225</v>
      </c>
      <c r="Q8" s="158">
        <v>303</v>
      </c>
      <c r="R8" s="158">
        <v>176</v>
      </c>
      <c r="S8" s="158">
        <v>172</v>
      </c>
      <c r="T8" s="158">
        <v>181</v>
      </c>
      <c r="U8" s="158">
        <v>637</v>
      </c>
      <c r="V8" s="158"/>
      <c r="W8" s="158"/>
      <c r="X8" s="159"/>
      <c r="Y8" s="159"/>
      <c r="Z8" s="159"/>
      <c r="AA8" s="159"/>
      <c r="AB8" s="159"/>
      <c r="AC8" s="159"/>
      <c r="AD8" s="159"/>
      <c r="AE8" s="159"/>
      <c r="AF8" s="159"/>
      <c r="AG8" s="160"/>
      <c r="AH8" s="161"/>
      <c r="AI8" s="161"/>
      <c r="AJ8" s="161"/>
      <c r="AK8" s="161"/>
      <c r="AL8" s="161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</row>
    <row r="9" spans="1:63" s="156" customFormat="1" ht="14.5" customHeight="1" x14ac:dyDescent="0.35">
      <c r="B9" s="163" t="s">
        <v>230</v>
      </c>
      <c r="C9" s="164">
        <v>1</v>
      </c>
      <c r="D9" s="164">
        <v>82</v>
      </c>
      <c r="E9" s="164">
        <v>49</v>
      </c>
      <c r="F9" s="164">
        <v>195</v>
      </c>
      <c r="G9" s="164">
        <v>134</v>
      </c>
      <c r="H9" s="164">
        <v>179</v>
      </c>
      <c r="I9" s="164">
        <v>90</v>
      </c>
      <c r="J9" s="164">
        <v>146</v>
      </c>
      <c r="K9" s="164">
        <v>59</v>
      </c>
      <c r="L9" s="164">
        <v>81</v>
      </c>
      <c r="M9" s="164">
        <v>105</v>
      </c>
      <c r="N9" s="164">
        <v>145</v>
      </c>
      <c r="O9" s="164">
        <v>100</v>
      </c>
      <c r="P9" s="164">
        <v>40</v>
      </c>
      <c r="Q9" s="164">
        <v>73</v>
      </c>
      <c r="R9" s="164">
        <v>27</v>
      </c>
      <c r="S9" s="164">
        <v>97</v>
      </c>
      <c r="T9" s="164">
        <v>122</v>
      </c>
      <c r="U9" s="164">
        <v>220</v>
      </c>
      <c r="V9" s="164"/>
      <c r="W9" s="164"/>
      <c r="X9" s="159"/>
      <c r="Y9" s="159"/>
      <c r="Z9" s="159"/>
      <c r="AA9" s="159"/>
      <c r="AB9" s="159"/>
      <c r="AC9" s="159"/>
      <c r="AD9" s="159"/>
      <c r="AE9" s="159"/>
      <c r="AF9" s="159"/>
      <c r="AG9" s="161"/>
      <c r="AH9" s="161"/>
      <c r="AI9" s="161"/>
      <c r="AJ9" s="161"/>
      <c r="AK9" s="161"/>
      <c r="AL9" s="161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</row>
    <row r="10" spans="1:63" s="156" customFormat="1" ht="14.5" customHeight="1" x14ac:dyDescent="0.35">
      <c r="B10" s="157" t="s">
        <v>157</v>
      </c>
      <c r="C10" s="158">
        <v>1</v>
      </c>
      <c r="D10" s="158">
        <v>99</v>
      </c>
      <c r="E10" s="158">
        <v>54</v>
      </c>
      <c r="F10" s="158">
        <v>319</v>
      </c>
      <c r="G10" s="158">
        <v>192</v>
      </c>
      <c r="H10" s="158">
        <v>849</v>
      </c>
      <c r="I10" s="158">
        <v>461</v>
      </c>
      <c r="J10" s="158">
        <v>431</v>
      </c>
      <c r="K10" s="158">
        <v>561</v>
      </c>
      <c r="L10" s="158">
        <v>586</v>
      </c>
      <c r="M10" s="158">
        <v>511</v>
      </c>
      <c r="N10" s="158">
        <v>389</v>
      </c>
      <c r="O10" s="158">
        <v>215</v>
      </c>
      <c r="P10" s="158">
        <v>114</v>
      </c>
      <c r="Q10" s="158">
        <v>239</v>
      </c>
      <c r="R10" s="158">
        <v>88</v>
      </c>
      <c r="S10" s="158">
        <v>173</v>
      </c>
      <c r="T10" s="158">
        <v>87</v>
      </c>
      <c r="U10" s="158">
        <v>181</v>
      </c>
      <c r="V10" s="158"/>
      <c r="W10" s="158"/>
      <c r="X10" s="159"/>
      <c r="Y10" s="159"/>
      <c r="Z10" s="159"/>
      <c r="AA10" s="159"/>
      <c r="AB10" s="159"/>
      <c r="AC10" s="159"/>
      <c r="AD10" s="159"/>
      <c r="AE10" s="159"/>
      <c r="AF10" s="159"/>
      <c r="AG10" s="160"/>
      <c r="AH10" s="161"/>
      <c r="AI10" s="161"/>
      <c r="AJ10" s="161"/>
      <c r="AK10" s="161"/>
      <c r="AL10" s="161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</row>
    <row r="11" spans="1:63" s="156" customFormat="1" ht="14.5" customHeight="1" x14ac:dyDescent="0.35">
      <c r="B11" s="163" t="s">
        <v>225</v>
      </c>
      <c r="C11" s="164">
        <v>6</v>
      </c>
      <c r="D11" s="164">
        <v>25</v>
      </c>
      <c r="E11" s="164">
        <v>26</v>
      </c>
      <c r="F11" s="164">
        <v>74</v>
      </c>
      <c r="G11" s="164">
        <v>55</v>
      </c>
      <c r="H11" s="164">
        <v>74</v>
      </c>
      <c r="I11" s="164">
        <v>70</v>
      </c>
      <c r="J11" s="164">
        <v>30</v>
      </c>
      <c r="K11" s="164">
        <v>54</v>
      </c>
      <c r="L11" s="164">
        <v>58</v>
      </c>
      <c r="M11" s="164">
        <v>64</v>
      </c>
      <c r="N11" s="164">
        <v>74</v>
      </c>
      <c r="O11" s="164">
        <v>53</v>
      </c>
      <c r="P11" s="164">
        <v>8</v>
      </c>
      <c r="Q11" s="164">
        <v>66</v>
      </c>
      <c r="R11" s="164">
        <v>27</v>
      </c>
      <c r="S11" s="164">
        <v>22</v>
      </c>
      <c r="T11" s="164">
        <v>41</v>
      </c>
      <c r="U11" s="164">
        <v>119</v>
      </c>
      <c r="V11" s="164"/>
      <c r="W11" s="164"/>
      <c r="X11" s="159"/>
      <c r="Y11" s="159"/>
      <c r="Z11" s="159"/>
      <c r="AA11" s="159"/>
      <c r="AB11" s="159"/>
      <c r="AC11" s="159"/>
      <c r="AD11" s="159"/>
      <c r="AE11" s="159"/>
      <c r="AF11" s="159"/>
      <c r="AG11" s="161"/>
      <c r="AH11" s="161"/>
      <c r="AI11" s="161"/>
      <c r="AJ11" s="161"/>
      <c r="AK11" s="161"/>
      <c r="AL11" s="161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</row>
    <row r="12" spans="1:63" s="156" customFormat="1" ht="14.5" customHeight="1" x14ac:dyDescent="0.35">
      <c r="B12" s="157" t="s">
        <v>178</v>
      </c>
      <c r="C12" s="158">
        <v>2</v>
      </c>
      <c r="D12" s="158">
        <v>31</v>
      </c>
      <c r="E12" s="158">
        <v>16</v>
      </c>
      <c r="F12" s="158">
        <v>54</v>
      </c>
      <c r="G12" s="158">
        <v>62</v>
      </c>
      <c r="H12" s="158">
        <v>52</v>
      </c>
      <c r="I12" s="158">
        <v>81</v>
      </c>
      <c r="J12" s="158">
        <v>93</v>
      </c>
      <c r="K12" s="158">
        <v>79</v>
      </c>
      <c r="L12" s="158">
        <v>93</v>
      </c>
      <c r="M12" s="158">
        <v>149</v>
      </c>
      <c r="N12" s="158">
        <v>139</v>
      </c>
      <c r="O12" s="158">
        <v>93</v>
      </c>
      <c r="P12" s="158">
        <v>32</v>
      </c>
      <c r="Q12" s="158">
        <v>57</v>
      </c>
      <c r="R12" s="158">
        <v>23</v>
      </c>
      <c r="S12" s="158">
        <v>39</v>
      </c>
      <c r="T12" s="158">
        <v>76</v>
      </c>
      <c r="U12" s="158">
        <v>103</v>
      </c>
      <c r="V12" s="158"/>
      <c r="W12" s="158"/>
      <c r="X12" s="159"/>
      <c r="Y12" s="159"/>
      <c r="Z12" s="159"/>
      <c r="AA12" s="159"/>
      <c r="AB12" s="159"/>
      <c r="AC12" s="159"/>
      <c r="AD12" s="159"/>
      <c r="AE12" s="159"/>
      <c r="AF12" s="159"/>
      <c r="AG12" s="160"/>
      <c r="AH12" s="161"/>
      <c r="AI12" s="161"/>
      <c r="AJ12" s="161"/>
      <c r="AK12" s="161"/>
      <c r="AL12" s="161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</row>
    <row r="13" spans="1:63" s="156" customFormat="1" ht="14.5" customHeight="1" x14ac:dyDescent="0.35">
      <c r="B13" s="163" t="s">
        <v>238</v>
      </c>
      <c r="C13" s="164">
        <v>0</v>
      </c>
      <c r="D13" s="164">
        <v>12</v>
      </c>
      <c r="E13" s="164">
        <v>19</v>
      </c>
      <c r="F13" s="164">
        <v>55</v>
      </c>
      <c r="G13" s="164">
        <v>27</v>
      </c>
      <c r="H13" s="164">
        <v>74</v>
      </c>
      <c r="I13" s="164">
        <v>61</v>
      </c>
      <c r="J13" s="164">
        <v>68</v>
      </c>
      <c r="K13" s="164">
        <v>91</v>
      </c>
      <c r="L13" s="164">
        <v>90</v>
      </c>
      <c r="M13" s="164">
        <v>66</v>
      </c>
      <c r="N13" s="164">
        <v>73</v>
      </c>
      <c r="O13" s="164">
        <v>48</v>
      </c>
      <c r="P13" s="164">
        <v>9</v>
      </c>
      <c r="Q13" s="164">
        <v>39</v>
      </c>
      <c r="R13" s="164">
        <v>15</v>
      </c>
      <c r="S13" s="164">
        <v>15</v>
      </c>
      <c r="T13" s="164">
        <v>27</v>
      </c>
      <c r="U13" s="164">
        <v>89</v>
      </c>
      <c r="V13" s="164"/>
      <c r="W13" s="164"/>
      <c r="X13" s="159"/>
      <c r="Y13" s="159"/>
      <c r="Z13" s="159"/>
      <c r="AA13" s="159"/>
      <c r="AB13" s="159"/>
      <c r="AC13" s="159"/>
      <c r="AD13" s="159"/>
      <c r="AE13" s="159"/>
      <c r="AF13" s="159"/>
      <c r="AG13" s="161"/>
      <c r="AH13" s="161"/>
      <c r="AI13" s="161"/>
      <c r="AJ13" s="161"/>
      <c r="AK13" s="161"/>
      <c r="AL13" s="161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</row>
    <row r="14" spans="1:63" s="156" customFormat="1" ht="14.5" customHeight="1" x14ac:dyDescent="0.35">
      <c r="B14" s="157" t="s">
        <v>209</v>
      </c>
      <c r="C14" s="158">
        <v>2</v>
      </c>
      <c r="D14" s="158">
        <v>47</v>
      </c>
      <c r="E14" s="158">
        <v>27</v>
      </c>
      <c r="F14" s="158">
        <v>161</v>
      </c>
      <c r="G14" s="158">
        <v>202</v>
      </c>
      <c r="H14" s="158">
        <v>143</v>
      </c>
      <c r="I14" s="158">
        <v>325</v>
      </c>
      <c r="J14" s="158">
        <v>328</v>
      </c>
      <c r="K14" s="158">
        <v>293</v>
      </c>
      <c r="L14" s="158">
        <v>279</v>
      </c>
      <c r="M14" s="158">
        <v>218</v>
      </c>
      <c r="N14" s="158">
        <v>241</v>
      </c>
      <c r="O14" s="158">
        <v>160</v>
      </c>
      <c r="P14" s="158">
        <v>80</v>
      </c>
      <c r="Q14" s="158">
        <v>89</v>
      </c>
      <c r="R14" s="158">
        <v>45</v>
      </c>
      <c r="S14" s="158">
        <v>116</v>
      </c>
      <c r="T14" s="158">
        <v>96</v>
      </c>
      <c r="U14" s="158">
        <v>88</v>
      </c>
      <c r="V14" s="158"/>
      <c r="W14" s="158"/>
      <c r="X14" s="159"/>
      <c r="Y14" s="159"/>
      <c r="Z14" s="159"/>
      <c r="AA14" s="159"/>
      <c r="AB14" s="159"/>
      <c r="AC14" s="159"/>
      <c r="AD14" s="159"/>
      <c r="AE14" s="159"/>
      <c r="AF14" s="159"/>
      <c r="AG14" s="160"/>
      <c r="AH14" s="161"/>
      <c r="AI14" s="161"/>
      <c r="AJ14" s="161"/>
      <c r="AK14" s="161"/>
      <c r="AL14" s="161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</row>
    <row r="15" spans="1:63" s="156" customFormat="1" ht="14.5" customHeight="1" x14ac:dyDescent="0.35">
      <c r="B15" s="163" t="s">
        <v>245</v>
      </c>
      <c r="C15" s="164">
        <v>41</v>
      </c>
      <c r="D15" s="164">
        <v>93</v>
      </c>
      <c r="E15" s="164">
        <v>109</v>
      </c>
      <c r="F15" s="164">
        <v>291</v>
      </c>
      <c r="G15" s="164">
        <v>692</v>
      </c>
      <c r="H15" s="164">
        <v>1270</v>
      </c>
      <c r="I15" s="164">
        <v>1420</v>
      </c>
      <c r="J15" s="164">
        <v>2597</v>
      </c>
      <c r="K15" s="164">
        <v>3003</v>
      </c>
      <c r="L15" s="164">
        <v>2776</v>
      </c>
      <c r="M15" s="164">
        <v>5798</v>
      </c>
      <c r="N15" s="164">
        <v>8036</v>
      </c>
      <c r="O15" s="164">
        <v>6000</v>
      </c>
      <c r="P15" s="164">
        <v>385</v>
      </c>
      <c r="Q15" s="164">
        <v>228</v>
      </c>
      <c r="R15" s="164">
        <v>367</v>
      </c>
      <c r="S15" s="164">
        <v>67</v>
      </c>
      <c r="T15" s="164">
        <v>360</v>
      </c>
      <c r="U15" s="164">
        <v>66</v>
      </c>
      <c r="V15" s="164"/>
      <c r="W15" s="164"/>
      <c r="X15" s="159"/>
      <c r="Y15" s="159"/>
      <c r="Z15" s="159"/>
      <c r="AA15" s="159"/>
      <c r="AB15" s="159"/>
      <c r="AC15" s="159"/>
      <c r="AD15" s="159"/>
      <c r="AE15" s="159"/>
      <c r="AF15" s="159"/>
      <c r="AG15" s="161"/>
      <c r="AH15" s="161"/>
      <c r="AI15" s="161"/>
      <c r="AJ15" s="161"/>
      <c r="AK15" s="161"/>
      <c r="AL15" s="161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</row>
    <row r="16" spans="1:63" s="156" customFormat="1" ht="14.5" customHeight="1" x14ac:dyDescent="0.35">
      <c r="B16" s="157" t="s">
        <v>242</v>
      </c>
      <c r="C16" s="158">
        <v>0</v>
      </c>
      <c r="D16" s="158">
        <v>2</v>
      </c>
      <c r="E16" s="158">
        <v>9</v>
      </c>
      <c r="F16" s="158">
        <v>19</v>
      </c>
      <c r="G16" s="158">
        <v>28</v>
      </c>
      <c r="H16" s="158">
        <v>39</v>
      </c>
      <c r="I16" s="158">
        <v>43</v>
      </c>
      <c r="J16" s="158">
        <v>50</v>
      </c>
      <c r="K16" s="158">
        <v>88</v>
      </c>
      <c r="L16" s="158">
        <v>68</v>
      </c>
      <c r="M16" s="158">
        <v>28</v>
      </c>
      <c r="N16" s="158">
        <v>48</v>
      </c>
      <c r="O16" s="158">
        <v>11</v>
      </c>
      <c r="P16" s="158">
        <v>5</v>
      </c>
      <c r="Q16" s="158">
        <v>10</v>
      </c>
      <c r="R16" s="158">
        <v>3</v>
      </c>
      <c r="S16" s="158">
        <v>17</v>
      </c>
      <c r="T16" s="158">
        <v>37</v>
      </c>
      <c r="U16" s="158">
        <v>57</v>
      </c>
      <c r="V16" s="158"/>
      <c r="W16" s="158"/>
      <c r="X16" s="159"/>
      <c r="Y16" s="159"/>
      <c r="Z16" s="159"/>
      <c r="AA16" s="159"/>
      <c r="AB16" s="159"/>
      <c r="AC16" s="159"/>
      <c r="AD16" s="159"/>
      <c r="AE16" s="159"/>
      <c r="AF16" s="159"/>
      <c r="AG16" s="160"/>
      <c r="AH16" s="161"/>
      <c r="AI16" s="161"/>
      <c r="AJ16" s="161"/>
      <c r="AK16" s="161"/>
      <c r="AL16" s="161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</row>
    <row r="17" spans="2:63" s="156" customFormat="1" ht="14.5" customHeight="1" x14ac:dyDescent="0.35">
      <c r="B17" s="163" t="s">
        <v>228</v>
      </c>
      <c r="C17" s="164">
        <v>1</v>
      </c>
      <c r="D17" s="164">
        <v>35</v>
      </c>
      <c r="E17" s="164">
        <v>45</v>
      </c>
      <c r="F17" s="164">
        <v>72</v>
      </c>
      <c r="G17" s="164">
        <v>74</v>
      </c>
      <c r="H17" s="164">
        <v>48</v>
      </c>
      <c r="I17" s="164">
        <v>49</v>
      </c>
      <c r="J17" s="164">
        <v>72</v>
      </c>
      <c r="K17" s="164">
        <v>58</v>
      </c>
      <c r="L17" s="164">
        <v>59</v>
      </c>
      <c r="M17" s="164">
        <v>48</v>
      </c>
      <c r="N17" s="164">
        <v>48</v>
      </c>
      <c r="O17" s="164">
        <v>13</v>
      </c>
      <c r="P17" s="164">
        <v>6</v>
      </c>
      <c r="Q17" s="164">
        <v>13</v>
      </c>
      <c r="R17" s="164">
        <v>14</v>
      </c>
      <c r="S17" s="164">
        <v>32</v>
      </c>
      <c r="T17" s="164">
        <v>261</v>
      </c>
      <c r="U17" s="164">
        <v>36</v>
      </c>
      <c r="V17" s="164"/>
      <c r="W17" s="164"/>
      <c r="X17" s="159"/>
      <c r="Y17" s="159"/>
      <c r="Z17" s="159"/>
      <c r="AA17" s="159"/>
      <c r="AB17" s="159"/>
      <c r="AC17" s="159"/>
      <c r="AD17" s="159"/>
      <c r="AE17" s="159"/>
      <c r="AF17" s="159"/>
      <c r="AG17" s="161"/>
      <c r="AH17" s="161"/>
      <c r="AI17" s="161"/>
      <c r="AJ17" s="161"/>
      <c r="AK17" s="161"/>
      <c r="AL17" s="161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</row>
    <row r="18" spans="2:63" s="156" customFormat="1" ht="14.5" customHeight="1" x14ac:dyDescent="0.35">
      <c r="B18" s="157" t="s">
        <v>227</v>
      </c>
      <c r="C18" s="158">
        <v>3</v>
      </c>
      <c r="D18" s="158">
        <v>100</v>
      </c>
      <c r="E18" s="158">
        <v>59</v>
      </c>
      <c r="F18" s="158">
        <v>121</v>
      </c>
      <c r="G18" s="158">
        <v>86</v>
      </c>
      <c r="H18" s="158">
        <v>44</v>
      </c>
      <c r="I18" s="158">
        <v>46</v>
      </c>
      <c r="J18" s="158">
        <v>72</v>
      </c>
      <c r="K18" s="158">
        <v>69</v>
      </c>
      <c r="L18" s="158">
        <v>66</v>
      </c>
      <c r="M18" s="158">
        <v>60</v>
      </c>
      <c r="N18" s="158">
        <v>39</v>
      </c>
      <c r="O18" s="158">
        <v>16</v>
      </c>
      <c r="P18" s="158">
        <v>11</v>
      </c>
      <c r="Q18" s="158">
        <v>19</v>
      </c>
      <c r="R18" s="158">
        <v>19</v>
      </c>
      <c r="S18" s="158">
        <v>12</v>
      </c>
      <c r="T18" s="158">
        <v>10</v>
      </c>
      <c r="U18" s="158">
        <v>35</v>
      </c>
      <c r="V18" s="158"/>
      <c r="W18" s="158"/>
      <c r="X18" s="159"/>
      <c r="Y18" s="159"/>
      <c r="Z18" s="159"/>
      <c r="AA18" s="159"/>
      <c r="AB18" s="159"/>
      <c r="AC18" s="159"/>
      <c r="AD18" s="159"/>
      <c r="AE18" s="159"/>
      <c r="AF18" s="159"/>
      <c r="AG18" s="160"/>
      <c r="AH18" s="161"/>
      <c r="AI18" s="161"/>
      <c r="AJ18" s="161"/>
      <c r="AK18" s="161"/>
      <c r="AL18" s="161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</row>
    <row r="19" spans="2:63" s="156" customFormat="1" ht="14.5" customHeight="1" x14ac:dyDescent="0.35">
      <c r="B19" s="163" t="s">
        <v>269</v>
      </c>
      <c r="C19" s="164">
        <v>7</v>
      </c>
      <c r="D19" s="164">
        <v>76</v>
      </c>
      <c r="E19" s="164">
        <v>76</v>
      </c>
      <c r="F19" s="164">
        <v>336</v>
      </c>
      <c r="G19" s="164">
        <v>185</v>
      </c>
      <c r="H19" s="164">
        <v>243</v>
      </c>
      <c r="I19" s="164">
        <v>161</v>
      </c>
      <c r="J19" s="164">
        <v>156</v>
      </c>
      <c r="K19" s="164">
        <v>94</v>
      </c>
      <c r="L19" s="164">
        <v>121</v>
      </c>
      <c r="M19" s="164">
        <v>134</v>
      </c>
      <c r="N19" s="164">
        <v>174</v>
      </c>
      <c r="O19" s="164">
        <v>80</v>
      </c>
      <c r="P19" s="164">
        <v>8</v>
      </c>
      <c r="Q19" s="164">
        <v>41</v>
      </c>
      <c r="R19" s="164">
        <v>17</v>
      </c>
      <c r="S19" s="164">
        <v>15</v>
      </c>
      <c r="T19" s="164">
        <v>39</v>
      </c>
      <c r="U19" s="164">
        <v>30</v>
      </c>
      <c r="V19" s="164"/>
      <c r="W19" s="164"/>
      <c r="X19" s="159"/>
      <c r="Y19" s="159"/>
      <c r="Z19" s="159"/>
      <c r="AA19" s="159"/>
      <c r="AB19" s="159"/>
      <c r="AC19" s="159"/>
      <c r="AD19" s="159"/>
      <c r="AE19" s="159"/>
      <c r="AF19" s="159"/>
      <c r="AG19" s="161"/>
      <c r="AH19" s="161"/>
      <c r="AI19" s="161"/>
      <c r="AJ19" s="161"/>
      <c r="AK19" s="161"/>
      <c r="AL19" s="161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</row>
    <row r="20" spans="2:63" s="156" customFormat="1" ht="14.5" customHeight="1" x14ac:dyDescent="0.35">
      <c r="B20" s="157" t="s">
        <v>240</v>
      </c>
      <c r="C20" s="158">
        <v>12</v>
      </c>
      <c r="D20" s="158">
        <v>47</v>
      </c>
      <c r="E20" s="158">
        <v>125</v>
      </c>
      <c r="F20" s="158">
        <v>461</v>
      </c>
      <c r="G20" s="158">
        <v>460</v>
      </c>
      <c r="H20" s="158">
        <v>288</v>
      </c>
      <c r="I20" s="158">
        <v>130</v>
      </c>
      <c r="J20" s="158">
        <v>190</v>
      </c>
      <c r="K20" s="158">
        <v>140</v>
      </c>
      <c r="L20" s="158">
        <v>87</v>
      </c>
      <c r="M20" s="158">
        <v>139</v>
      </c>
      <c r="N20" s="158">
        <v>137</v>
      </c>
      <c r="O20" s="158">
        <v>170</v>
      </c>
      <c r="P20" s="158">
        <v>19</v>
      </c>
      <c r="Q20" s="158">
        <v>20</v>
      </c>
      <c r="R20" s="158">
        <v>20</v>
      </c>
      <c r="S20" s="158">
        <v>29</v>
      </c>
      <c r="T20" s="158">
        <v>30</v>
      </c>
      <c r="U20" s="158">
        <v>22</v>
      </c>
      <c r="V20" s="158"/>
      <c r="W20" s="158"/>
      <c r="X20" s="159"/>
      <c r="Y20" s="159"/>
      <c r="Z20" s="159"/>
      <c r="AA20" s="159"/>
      <c r="AB20" s="159"/>
      <c r="AC20" s="159"/>
      <c r="AD20" s="159"/>
      <c r="AE20" s="159"/>
      <c r="AF20" s="159"/>
      <c r="AG20" s="160"/>
      <c r="AH20" s="161"/>
      <c r="AI20" s="161"/>
      <c r="AJ20" s="161"/>
      <c r="AK20" s="161"/>
      <c r="AL20" s="161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</row>
    <row r="21" spans="2:63" s="156" customFormat="1" ht="14.5" customHeight="1" x14ac:dyDescent="0.35">
      <c r="B21" s="163" t="s">
        <v>239</v>
      </c>
      <c r="C21" s="164">
        <v>1</v>
      </c>
      <c r="D21" s="164">
        <v>50</v>
      </c>
      <c r="E21" s="164">
        <v>55</v>
      </c>
      <c r="F21" s="164">
        <v>168</v>
      </c>
      <c r="G21" s="164">
        <v>81</v>
      </c>
      <c r="H21" s="164">
        <v>134</v>
      </c>
      <c r="I21" s="164">
        <v>63</v>
      </c>
      <c r="J21" s="164">
        <v>31</v>
      </c>
      <c r="K21" s="164">
        <v>41</v>
      </c>
      <c r="L21" s="164">
        <v>83</v>
      </c>
      <c r="M21" s="164">
        <v>64</v>
      </c>
      <c r="N21" s="164">
        <v>20</v>
      </c>
      <c r="O21" s="164">
        <v>11</v>
      </c>
      <c r="P21" s="164">
        <v>2</v>
      </c>
      <c r="Q21" s="164">
        <v>22</v>
      </c>
      <c r="R21" s="164">
        <v>5</v>
      </c>
      <c r="S21" s="164">
        <v>6</v>
      </c>
      <c r="T21" s="164">
        <v>6</v>
      </c>
      <c r="U21" s="164">
        <v>19</v>
      </c>
      <c r="V21" s="164"/>
      <c r="W21" s="164"/>
      <c r="X21" s="159"/>
      <c r="Y21" s="159"/>
      <c r="Z21" s="159"/>
      <c r="AA21" s="159"/>
      <c r="AB21" s="159"/>
      <c r="AC21" s="159"/>
      <c r="AD21" s="159"/>
      <c r="AE21" s="159"/>
      <c r="AF21" s="159"/>
      <c r="AG21" s="161"/>
      <c r="AH21" s="161"/>
      <c r="AI21" s="161"/>
      <c r="AJ21" s="161"/>
      <c r="AK21" s="161"/>
      <c r="AL21" s="161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</row>
    <row r="22" spans="2:63" s="156" customFormat="1" ht="14.5" customHeight="1" x14ac:dyDescent="0.35">
      <c r="B22" s="157" t="s">
        <v>261</v>
      </c>
      <c r="C22" s="158">
        <v>4</v>
      </c>
      <c r="D22" s="158">
        <v>66</v>
      </c>
      <c r="E22" s="158">
        <v>34</v>
      </c>
      <c r="F22" s="158">
        <v>130</v>
      </c>
      <c r="G22" s="158">
        <v>68</v>
      </c>
      <c r="H22" s="158">
        <v>120</v>
      </c>
      <c r="I22" s="158">
        <v>112</v>
      </c>
      <c r="J22" s="158">
        <v>78</v>
      </c>
      <c r="K22" s="158">
        <v>114</v>
      </c>
      <c r="L22" s="158">
        <v>95</v>
      </c>
      <c r="M22" s="158">
        <v>58</v>
      </c>
      <c r="N22" s="158">
        <v>52</v>
      </c>
      <c r="O22" s="158">
        <v>35</v>
      </c>
      <c r="P22" s="158">
        <v>9</v>
      </c>
      <c r="Q22" s="158">
        <v>33</v>
      </c>
      <c r="R22" s="158">
        <v>9</v>
      </c>
      <c r="S22" s="158">
        <v>17</v>
      </c>
      <c r="T22" s="158">
        <v>13</v>
      </c>
      <c r="U22" s="158">
        <v>17</v>
      </c>
      <c r="V22" s="158"/>
      <c r="W22" s="158"/>
      <c r="X22" s="159"/>
      <c r="Y22" s="159"/>
      <c r="Z22" s="159"/>
      <c r="AA22" s="159"/>
      <c r="AB22" s="159"/>
      <c r="AC22" s="159"/>
      <c r="AD22" s="159"/>
      <c r="AE22" s="159"/>
      <c r="AF22" s="159"/>
      <c r="AG22" s="160"/>
      <c r="AH22" s="161"/>
      <c r="AI22" s="161"/>
      <c r="AJ22" s="161"/>
      <c r="AK22" s="161"/>
      <c r="AL22" s="161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</row>
    <row r="23" spans="2:63" s="156" customFormat="1" ht="14.5" customHeight="1" x14ac:dyDescent="0.35">
      <c r="B23" s="163" t="s">
        <v>284</v>
      </c>
      <c r="C23" s="164">
        <v>0</v>
      </c>
      <c r="D23" s="164">
        <v>21</v>
      </c>
      <c r="E23" s="164">
        <v>19</v>
      </c>
      <c r="F23" s="164">
        <v>153</v>
      </c>
      <c r="G23" s="164">
        <v>74</v>
      </c>
      <c r="H23" s="164">
        <v>43</v>
      </c>
      <c r="I23" s="164">
        <v>18</v>
      </c>
      <c r="J23" s="164">
        <v>14</v>
      </c>
      <c r="K23" s="164">
        <v>22</v>
      </c>
      <c r="L23" s="164">
        <v>28</v>
      </c>
      <c r="M23" s="164">
        <v>22</v>
      </c>
      <c r="N23" s="164">
        <v>13</v>
      </c>
      <c r="O23" s="164">
        <v>17</v>
      </c>
      <c r="P23" s="164">
        <v>4</v>
      </c>
      <c r="Q23" s="164">
        <v>13</v>
      </c>
      <c r="R23" s="164">
        <v>26</v>
      </c>
      <c r="S23" s="164">
        <v>40</v>
      </c>
      <c r="T23" s="164">
        <v>18</v>
      </c>
      <c r="U23" s="164">
        <v>11</v>
      </c>
      <c r="V23" s="164"/>
      <c r="W23" s="164"/>
      <c r="X23" s="159"/>
      <c r="Y23" s="159"/>
      <c r="Z23" s="159"/>
      <c r="AA23" s="159"/>
      <c r="AB23" s="159"/>
      <c r="AC23" s="159"/>
      <c r="AD23" s="159"/>
      <c r="AE23" s="159"/>
      <c r="AF23" s="159"/>
      <c r="AG23" s="161"/>
      <c r="AH23" s="161"/>
      <c r="AI23" s="161"/>
      <c r="AJ23" s="161"/>
      <c r="AK23" s="161"/>
      <c r="AL23" s="161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</row>
    <row r="24" spans="2:63" s="156" customFormat="1" ht="14.5" customHeight="1" x14ac:dyDescent="0.35">
      <c r="B24" s="157" t="s">
        <v>156</v>
      </c>
      <c r="C24" s="158">
        <v>0</v>
      </c>
      <c r="D24" s="158">
        <v>3</v>
      </c>
      <c r="E24" s="158">
        <v>6</v>
      </c>
      <c r="F24" s="158">
        <v>19</v>
      </c>
      <c r="G24" s="158">
        <v>22</v>
      </c>
      <c r="H24" s="158">
        <v>113</v>
      </c>
      <c r="I24" s="158">
        <v>31</v>
      </c>
      <c r="J24" s="158">
        <v>84</v>
      </c>
      <c r="K24" s="158">
        <v>90</v>
      </c>
      <c r="L24" s="158">
        <v>29</v>
      </c>
      <c r="M24" s="158">
        <v>56</v>
      </c>
      <c r="N24" s="158">
        <v>35</v>
      </c>
      <c r="O24" s="158">
        <v>5</v>
      </c>
      <c r="P24" s="158">
        <v>6</v>
      </c>
      <c r="Q24" s="158">
        <v>20</v>
      </c>
      <c r="R24" s="158">
        <v>17</v>
      </c>
      <c r="S24" s="158">
        <v>7</v>
      </c>
      <c r="T24" s="158">
        <v>8</v>
      </c>
      <c r="U24" s="158">
        <v>10</v>
      </c>
      <c r="V24" s="158"/>
      <c r="W24" s="158"/>
      <c r="X24" s="159"/>
      <c r="Y24" s="159"/>
      <c r="Z24" s="159"/>
      <c r="AA24" s="159"/>
      <c r="AB24" s="159"/>
      <c r="AC24" s="159"/>
      <c r="AD24" s="159"/>
      <c r="AE24" s="159"/>
      <c r="AF24" s="159"/>
      <c r="AG24" s="160"/>
      <c r="AH24" s="161"/>
      <c r="AI24" s="161"/>
      <c r="AJ24" s="161"/>
      <c r="AK24" s="161"/>
      <c r="AL24" s="161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</row>
    <row r="25" spans="2:63" s="156" customFormat="1" ht="14.5" customHeight="1" x14ac:dyDescent="0.35">
      <c r="B25" s="163" t="s">
        <v>158</v>
      </c>
      <c r="C25" s="164">
        <v>1</v>
      </c>
      <c r="D25" s="164">
        <v>6</v>
      </c>
      <c r="E25" s="164">
        <v>4</v>
      </c>
      <c r="F25" s="164">
        <v>16</v>
      </c>
      <c r="G25" s="164">
        <v>87</v>
      </c>
      <c r="H25" s="164">
        <v>49</v>
      </c>
      <c r="I25" s="164">
        <v>118</v>
      </c>
      <c r="J25" s="164">
        <v>154</v>
      </c>
      <c r="K25" s="164">
        <v>97</v>
      </c>
      <c r="L25" s="164">
        <v>202</v>
      </c>
      <c r="M25" s="164">
        <v>75</v>
      </c>
      <c r="N25" s="164">
        <v>35</v>
      </c>
      <c r="O25" s="164">
        <v>29</v>
      </c>
      <c r="P25" s="164">
        <v>16</v>
      </c>
      <c r="Q25" s="164">
        <v>17</v>
      </c>
      <c r="R25" s="164">
        <v>52</v>
      </c>
      <c r="S25" s="164">
        <v>62</v>
      </c>
      <c r="T25" s="164">
        <v>25</v>
      </c>
      <c r="U25" s="164">
        <v>8</v>
      </c>
      <c r="V25" s="164"/>
      <c r="W25" s="164"/>
      <c r="X25" s="159"/>
      <c r="Y25" s="159"/>
      <c r="Z25" s="159"/>
      <c r="AA25" s="159"/>
      <c r="AB25" s="159"/>
      <c r="AC25" s="159"/>
      <c r="AD25" s="159"/>
      <c r="AE25" s="159"/>
      <c r="AF25" s="159"/>
      <c r="AG25" s="161"/>
      <c r="AH25" s="161"/>
      <c r="AI25" s="161"/>
      <c r="AJ25" s="161"/>
      <c r="AK25" s="161"/>
      <c r="AL25" s="161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</row>
    <row r="26" spans="2:63" s="156" customFormat="1" ht="14.5" customHeight="1" x14ac:dyDescent="0.35">
      <c r="B26" s="157" t="s">
        <v>564</v>
      </c>
      <c r="C26" s="158">
        <v>25</v>
      </c>
      <c r="D26" s="158">
        <v>180</v>
      </c>
      <c r="E26" s="158">
        <v>146</v>
      </c>
      <c r="F26" s="158">
        <v>733</v>
      </c>
      <c r="G26" s="158">
        <v>671</v>
      </c>
      <c r="H26" s="158">
        <v>713</v>
      </c>
      <c r="I26" s="158">
        <v>657</v>
      </c>
      <c r="J26" s="158">
        <v>771</v>
      </c>
      <c r="K26" s="158">
        <v>737</v>
      </c>
      <c r="L26" s="158">
        <v>777</v>
      </c>
      <c r="M26" s="158">
        <v>741</v>
      </c>
      <c r="N26" s="158">
        <v>625</v>
      </c>
      <c r="O26" s="158">
        <v>469</v>
      </c>
      <c r="P26" s="158">
        <v>170</v>
      </c>
      <c r="Q26" s="158">
        <v>360</v>
      </c>
      <c r="R26" s="158">
        <v>243</v>
      </c>
      <c r="S26" s="158">
        <v>256</v>
      </c>
      <c r="T26" s="158">
        <v>475</v>
      </c>
      <c r="U26" s="158">
        <v>881</v>
      </c>
      <c r="V26" s="158"/>
      <c r="W26" s="158"/>
      <c r="X26" s="159"/>
      <c r="Y26" s="159"/>
      <c r="Z26" s="159"/>
      <c r="AA26" s="159"/>
      <c r="AB26" s="159"/>
      <c r="AC26" s="159"/>
      <c r="AD26" s="159"/>
      <c r="AE26" s="159"/>
      <c r="AF26" s="159"/>
      <c r="AG26" s="160"/>
      <c r="AH26" s="161"/>
      <c r="AI26" s="161"/>
      <c r="AJ26" s="161"/>
      <c r="AK26" s="161"/>
      <c r="AL26" s="161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</row>
    <row r="27" spans="2:63" s="156" customFormat="1" ht="14.5" customHeight="1" x14ac:dyDescent="0.35">
      <c r="B27" s="163" t="s">
        <v>303</v>
      </c>
      <c r="C27" s="164">
        <v>2876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1</v>
      </c>
      <c r="J27" s="164">
        <v>3</v>
      </c>
      <c r="K27" s="164">
        <v>1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4"/>
      <c r="W27" s="164"/>
      <c r="X27" s="159"/>
      <c r="Y27" s="159"/>
      <c r="Z27" s="159"/>
      <c r="AA27" s="159"/>
      <c r="AB27" s="159"/>
      <c r="AC27" s="159"/>
      <c r="AD27" s="159"/>
      <c r="AE27" s="159"/>
      <c r="AF27" s="159"/>
      <c r="AG27" s="161"/>
      <c r="AH27" s="161"/>
      <c r="AI27" s="161"/>
      <c r="AJ27" s="161"/>
      <c r="AK27" s="161"/>
      <c r="AL27" s="161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</row>
    <row r="28" spans="2:63" ht="20.149999999999999" customHeight="1" x14ac:dyDescent="0.35">
      <c r="B28" s="165" t="s">
        <v>565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7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9"/>
      <c r="AK28" s="11"/>
      <c r="AL28" s="11"/>
    </row>
    <row r="29" spans="2:63" s="11" customFormat="1" x14ac:dyDescent="0.35"/>
    <row r="30" spans="2:63" s="11" customFormat="1" x14ac:dyDescent="0.35"/>
    <row r="31" spans="2:63" s="11" customFormat="1" x14ac:dyDescent="0.35"/>
    <row r="32" spans="2:63" s="11" customFormat="1" x14ac:dyDescent="0.35"/>
    <row r="33" s="11" customFormat="1" x14ac:dyDescent="0.35"/>
    <row r="34" s="11" customFormat="1" x14ac:dyDescent="0.35"/>
    <row r="35" s="11" customFormat="1" x14ac:dyDescent="0.35"/>
    <row r="36" s="11" customFormat="1" x14ac:dyDescent="0.35"/>
    <row r="37" s="11" customFormat="1" x14ac:dyDescent="0.35"/>
    <row r="38" s="11" customFormat="1" x14ac:dyDescent="0.35"/>
    <row r="39" s="11" customFormat="1" x14ac:dyDescent="0.35"/>
    <row r="40" s="11" customFormat="1" x14ac:dyDescent="0.35"/>
    <row r="41" s="11" customFormat="1" x14ac:dyDescent="0.35"/>
    <row r="42" s="11" customFormat="1" x14ac:dyDescent="0.35"/>
    <row r="43" s="11" customFormat="1" x14ac:dyDescent="0.35"/>
    <row r="44" s="11" customFormat="1" x14ac:dyDescent="0.35"/>
    <row r="45" s="11" customFormat="1" x14ac:dyDescent="0.35"/>
    <row r="46" s="11" customFormat="1" x14ac:dyDescent="0.35"/>
    <row r="47" s="11" customFormat="1" x14ac:dyDescent="0.35"/>
    <row r="48" s="11" customFormat="1" x14ac:dyDescent="0.35"/>
    <row r="49" spans="37:38" s="11" customFormat="1" x14ac:dyDescent="0.35"/>
    <row r="50" spans="37:38" s="11" customFormat="1" x14ac:dyDescent="0.35"/>
    <row r="51" spans="37:38" x14ac:dyDescent="0.35">
      <c r="AK51" s="11"/>
      <c r="AL51" s="11"/>
    </row>
    <row r="52" spans="37:38" x14ac:dyDescent="0.35">
      <c r="AK52" s="11"/>
      <c r="AL52" s="11"/>
    </row>
    <row r="53" spans="37:38" x14ac:dyDescent="0.35">
      <c r="AK53" s="11"/>
      <c r="AL53" s="11"/>
    </row>
    <row r="54" spans="37:38" x14ac:dyDescent="0.35">
      <c r="AK54" s="11"/>
      <c r="AL54" s="11"/>
    </row>
    <row r="55" spans="37:38" x14ac:dyDescent="0.35">
      <c r="AK55" s="11"/>
      <c r="AL55" s="11"/>
    </row>
    <row r="56" spans="37:38" x14ac:dyDescent="0.35">
      <c r="AK56" s="11"/>
      <c r="AL56" s="11"/>
    </row>
  </sheetData>
  <mergeCells count="9">
    <mergeCell ref="R3:T3"/>
    <mergeCell ref="U3:W3"/>
    <mergeCell ref="B28:N28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DA157-1C16-4B12-9A39-A3A98986BEDA}">
  <dimension ref="A1:BK45"/>
  <sheetViews>
    <sheetView zoomScale="112" zoomScaleNormal="112" workbookViewId="0">
      <pane xSplit="2" topLeftCell="R1" activePane="topRight" state="frozen"/>
      <selection activeCell="U7" sqref="U7"/>
      <selection pane="topRight" activeCell="U7" sqref="U7"/>
    </sheetView>
  </sheetViews>
  <sheetFormatPr defaultRowHeight="14.5" x14ac:dyDescent="0.35"/>
  <cols>
    <col min="1" max="1" width="8.7265625" style="52"/>
    <col min="2" max="2" width="40.81640625" style="52" customWidth="1"/>
    <col min="3" max="14" width="23.54296875" style="52" customWidth="1"/>
    <col min="15" max="16" width="23.54296875" style="11" customWidth="1"/>
    <col min="17" max="17" width="21.1796875" style="11" customWidth="1"/>
    <col min="18" max="21" width="16.7265625" style="11" bestFit="1" customWidth="1"/>
    <col min="22" max="36" width="8.7265625" style="11"/>
    <col min="37" max="16384" width="8.7265625" style="52"/>
  </cols>
  <sheetData>
    <row r="1" spans="1:63" x14ac:dyDescent="0.35"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63" ht="33" customHeight="1" x14ac:dyDescent="0.35">
      <c r="A2" s="133"/>
      <c r="B2" s="170" t="s">
        <v>566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35"/>
      <c r="R2" s="136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8"/>
      <c r="AH2" s="138"/>
      <c r="AI2" s="138"/>
      <c r="AJ2" s="138"/>
      <c r="AK2" s="138"/>
      <c r="AL2" s="138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35">
      <c r="A3" s="133"/>
      <c r="B3" s="139" t="s">
        <v>567</v>
      </c>
      <c r="C3" s="140">
        <v>2016</v>
      </c>
      <c r="D3" s="141"/>
      <c r="E3" s="142"/>
      <c r="F3" s="143">
        <v>2017</v>
      </c>
      <c r="G3" s="144"/>
      <c r="H3" s="145"/>
      <c r="I3" s="143">
        <v>2018</v>
      </c>
      <c r="J3" s="144"/>
      <c r="K3" s="145"/>
      <c r="L3" s="143">
        <v>2019</v>
      </c>
      <c r="M3" s="144"/>
      <c r="N3" s="145"/>
      <c r="O3" s="140" t="s">
        <v>560</v>
      </c>
      <c r="P3" s="141"/>
      <c r="Q3" s="142"/>
      <c r="R3" s="140">
        <v>2021</v>
      </c>
      <c r="S3" s="141"/>
      <c r="T3" s="142"/>
      <c r="U3" s="140">
        <v>2022</v>
      </c>
      <c r="V3" s="141"/>
      <c r="W3" s="142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151" customFormat="1" ht="34.5" customHeight="1" x14ac:dyDescent="0.35">
      <c r="A4" s="146"/>
      <c r="B4" s="139"/>
      <c r="C4" s="147" t="s">
        <v>561</v>
      </c>
      <c r="D4" s="148" t="s">
        <v>562</v>
      </c>
      <c r="E4" s="148" t="s">
        <v>563</v>
      </c>
      <c r="F4" s="148" t="s">
        <v>561</v>
      </c>
      <c r="G4" s="148" t="s">
        <v>562</v>
      </c>
      <c r="H4" s="148" t="s">
        <v>563</v>
      </c>
      <c r="I4" s="148" t="s">
        <v>561</v>
      </c>
      <c r="J4" s="148" t="s">
        <v>562</v>
      </c>
      <c r="K4" s="148" t="s">
        <v>563</v>
      </c>
      <c r="L4" s="148" t="s">
        <v>561</v>
      </c>
      <c r="M4" s="148" t="s">
        <v>562</v>
      </c>
      <c r="N4" s="148" t="s">
        <v>563</v>
      </c>
      <c r="O4" s="148" t="s">
        <v>561</v>
      </c>
      <c r="P4" s="148" t="s">
        <v>562</v>
      </c>
      <c r="Q4" s="148" t="s">
        <v>563</v>
      </c>
      <c r="R4" s="148" t="s">
        <v>561</v>
      </c>
      <c r="S4" s="148" t="s">
        <v>562</v>
      </c>
      <c r="T4" s="148" t="s">
        <v>563</v>
      </c>
      <c r="U4" s="148" t="s">
        <v>561</v>
      </c>
      <c r="V4" s="148" t="s">
        <v>562</v>
      </c>
      <c r="W4" s="148" t="s">
        <v>563</v>
      </c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</row>
    <row r="5" spans="1:63" s="151" customFormat="1" ht="14.5" customHeight="1" x14ac:dyDescent="0.35">
      <c r="B5" s="152" t="s">
        <v>0</v>
      </c>
      <c r="C5" s="153">
        <v>3152</v>
      </c>
      <c r="D5" s="153">
        <v>2447</v>
      </c>
      <c r="E5" s="153">
        <v>3120</v>
      </c>
      <c r="F5" s="153">
        <v>7343</v>
      </c>
      <c r="G5" s="153">
        <v>11891</v>
      </c>
      <c r="H5" s="153">
        <v>12775</v>
      </c>
      <c r="I5" s="153">
        <v>19237</v>
      </c>
      <c r="J5" s="153">
        <v>31481</v>
      </c>
      <c r="K5" s="153">
        <v>29113</v>
      </c>
      <c r="L5" s="153">
        <v>26567</v>
      </c>
      <c r="M5" s="153">
        <v>25606</v>
      </c>
      <c r="N5" s="153">
        <v>30379</v>
      </c>
      <c r="O5" s="153">
        <v>18776</v>
      </c>
      <c r="P5" s="153">
        <v>3790</v>
      </c>
      <c r="Q5" s="153">
        <v>6333</v>
      </c>
      <c r="R5" s="153">
        <v>3796</v>
      </c>
      <c r="S5" s="153">
        <v>7645</v>
      </c>
      <c r="T5" s="153">
        <v>17666</v>
      </c>
      <c r="U5" s="153">
        <v>17775</v>
      </c>
      <c r="V5" s="153"/>
      <c r="W5" s="153"/>
      <c r="X5" s="154"/>
      <c r="Y5" s="154"/>
      <c r="Z5" s="154"/>
      <c r="AA5" s="154"/>
      <c r="AB5" s="154"/>
      <c r="AC5" s="154"/>
      <c r="AD5" s="154"/>
      <c r="AE5" s="154"/>
      <c r="AF5" s="154"/>
      <c r="AG5" s="155"/>
      <c r="AH5" s="149"/>
      <c r="AI5" s="149"/>
      <c r="AJ5" s="149"/>
      <c r="AK5" s="149"/>
      <c r="AL5" s="149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</row>
    <row r="6" spans="1:63" s="156" customFormat="1" ht="14.5" customHeight="1" x14ac:dyDescent="0.35">
      <c r="B6" s="157" t="s">
        <v>568</v>
      </c>
      <c r="C6" s="158">
        <v>2105</v>
      </c>
      <c r="D6" s="158">
        <v>1689</v>
      </c>
      <c r="E6" s="158">
        <v>2044</v>
      </c>
      <c r="F6" s="158">
        <v>4863</v>
      </c>
      <c r="G6" s="158">
        <v>7717</v>
      </c>
      <c r="H6" s="158">
        <v>7870</v>
      </c>
      <c r="I6" s="158">
        <v>12300</v>
      </c>
      <c r="J6" s="158">
        <v>18995</v>
      </c>
      <c r="K6" s="158">
        <v>16012</v>
      </c>
      <c r="L6" s="158">
        <v>14664</v>
      </c>
      <c r="M6" s="158">
        <v>14282</v>
      </c>
      <c r="N6" s="158">
        <v>16646</v>
      </c>
      <c r="O6" s="158">
        <v>10872</v>
      </c>
      <c r="P6" s="158">
        <v>2049</v>
      </c>
      <c r="Q6" s="158">
        <v>3633</v>
      </c>
      <c r="R6" s="158">
        <v>2079</v>
      </c>
      <c r="S6" s="158">
        <v>4152</v>
      </c>
      <c r="T6" s="158">
        <v>9392</v>
      </c>
      <c r="U6" s="158">
        <v>9717</v>
      </c>
      <c r="V6" s="158"/>
      <c r="W6" s="158"/>
      <c r="X6" s="159"/>
      <c r="Y6" s="159"/>
      <c r="Z6" s="159"/>
      <c r="AA6" s="159"/>
      <c r="AB6" s="159"/>
      <c r="AC6" s="159"/>
      <c r="AD6" s="159"/>
      <c r="AE6" s="159"/>
      <c r="AF6" s="159"/>
      <c r="AG6" s="160"/>
      <c r="AH6" s="161"/>
      <c r="AI6" s="161"/>
      <c r="AJ6" s="161"/>
      <c r="AK6" s="161"/>
      <c r="AL6" s="161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</row>
    <row r="7" spans="1:63" s="156" customFormat="1" ht="14.5" customHeight="1" x14ac:dyDescent="0.35">
      <c r="B7" s="163" t="s">
        <v>569</v>
      </c>
      <c r="C7" s="164">
        <v>995</v>
      </c>
      <c r="D7" s="164">
        <v>757</v>
      </c>
      <c r="E7" s="164">
        <v>1076</v>
      </c>
      <c r="F7" s="164">
        <v>2476</v>
      </c>
      <c r="G7" s="164">
        <v>4166</v>
      </c>
      <c r="H7" s="164">
        <v>4896</v>
      </c>
      <c r="I7" s="164">
        <v>6933</v>
      </c>
      <c r="J7" s="164">
        <v>12478</v>
      </c>
      <c r="K7" s="164">
        <v>13099</v>
      </c>
      <c r="L7" s="164">
        <v>11897</v>
      </c>
      <c r="M7" s="164">
        <v>11321</v>
      </c>
      <c r="N7" s="164">
        <v>13727</v>
      </c>
      <c r="O7" s="164">
        <v>7904</v>
      </c>
      <c r="P7" s="164">
        <v>1740</v>
      </c>
      <c r="Q7" s="164">
        <v>2700</v>
      </c>
      <c r="R7" s="164">
        <v>1717</v>
      </c>
      <c r="S7" s="164">
        <v>3491</v>
      </c>
      <c r="T7" s="164">
        <v>8271</v>
      </c>
      <c r="U7" s="164">
        <v>8053</v>
      </c>
      <c r="V7" s="164"/>
      <c r="W7" s="164"/>
      <c r="X7" s="159"/>
      <c r="Y7" s="159"/>
      <c r="Z7" s="159"/>
      <c r="AA7" s="159"/>
      <c r="AB7" s="159"/>
      <c r="AC7" s="159"/>
      <c r="AD7" s="159"/>
      <c r="AE7" s="159"/>
      <c r="AF7" s="159"/>
      <c r="AG7" s="161"/>
      <c r="AH7" s="161"/>
      <c r="AI7" s="161"/>
      <c r="AJ7" s="161"/>
      <c r="AK7" s="161"/>
      <c r="AL7" s="161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</row>
    <row r="8" spans="1:63" s="156" customFormat="1" ht="14.5" customHeight="1" x14ac:dyDescent="0.35">
      <c r="B8" s="157" t="s">
        <v>305</v>
      </c>
      <c r="C8" s="158">
        <v>52</v>
      </c>
      <c r="D8" s="158">
        <v>1</v>
      </c>
      <c r="E8" s="158">
        <v>0</v>
      </c>
      <c r="F8" s="158">
        <v>4</v>
      </c>
      <c r="G8" s="158">
        <v>8</v>
      </c>
      <c r="H8" s="158">
        <v>9</v>
      </c>
      <c r="I8" s="158">
        <v>4</v>
      </c>
      <c r="J8" s="158">
        <v>8</v>
      </c>
      <c r="K8" s="158">
        <v>2</v>
      </c>
      <c r="L8" s="158">
        <v>6</v>
      </c>
      <c r="M8" s="158">
        <v>3</v>
      </c>
      <c r="N8" s="158">
        <v>6</v>
      </c>
      <c r="O8" s="158">
        <v>0</v>
      </c>
      <c r="P8" s="158">
        <v>1</v>
      </c>
      <c r="Q8" s="158">
        <v>0</v>
      </c>
      <c r="R8" s="158">
        <v>0</v>
      </c>
      <c r="S8" s="158">
        <v>2</v>
      </c>
      <c r="T8" s="158">
        <v>3</v>
      </c>
      <c r="U8" s="158">
        <v>5</v>
      </c>
      <c r="V8" s="158"/>
      <c r="W8" s="158"/>
      <c r="X8" s="159"/>
      <c r="Y8" s="159"/>
      <c r="Z8" s="159"/>
      <c r="AA8" s="159"/>
      <c r="AB8" s="159"/>
      <c r="AC8" s="159"/>
      <c r="AD8" s="159"/>
      <c r="AE8" s="159"/>
      <c r="AF8" s="159"/>
      <c r="AG8" s="160"/>
      <c r="AH8" s="161"/>
      <c r="AI8" s="161"/>
      <c r="AJ8" s="161"/>
      <c r="AK8" s="161"/>
      <c r="AL8" s="161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</row>
    <row r="9" spans="1:63" s="151" customFormat="1" ht="14.5" customHeight="1" x14ac:dyDescent="0.35">
      <c r="B9" s="152" t="s">
        <v>570</v>
      </c>
      <c r="C9" s="153">
        <v>100</v>
      </c>
      <c r="D9" s="153">
        <v>865</v>
      </c>
      <c r="E9" s="153">
        <v>1636</v>
      </c>
      <c r="F9" s="153">
        <v>2503</v>
      </c>
      <c r="G9" s="153">
        <v>7472</v>
      </c>
      <c r="H9" s="153">
        <v>7024</v>
      </c>
      <c r="I9" s="153">
        <v>14243</v>
      </c>
      <c r="J9" s="153">
        <v>25052</v>
      </c>
      <c r="K9" s="153">
        <v>22096</v>
      </c>
      <c r="L9" s="153">
        <v>19157</v>
      </c>
      <c r="M9" s="153">
        <v>15830</v>
      </c>
      <c r="N9" s="153">
        <v>18726</v>
      </c>
      <c r="O9" s="153">
        <v>10281</v>
      </c>
      <c r="P9" s="153">
        <v>2585</v>
      </c>
      <c r="Q9" s="153">
        <v>4519</v>
      </c>
      <c r="R9" s="153">
        <v>2191</v>
      </c>
      <c r="S9" s="153">
        <v>5818</v>
      </c>
      <c r="T9" s="153">
        <v>14847</v>
      </c>
      <c r="U9" s="153">
        <v>14307</v>
      </c>
      <c r="V9" s="153"/>
      <c r="W9" s="153"/>
      <c r="X9" s="154"/>
      <c r="Y9" s="154"/>
      <c r="Z9" s="154"/>
      <c r="AA9" s="154"/>
      <c r="AB9" s="154"/>
      <c r="AC9" s="154"/>
      <c r="AD9" s="154"/>
      <c r="AE9" s="154"/>
      <c r="AF9" s="154"/>
      <c r="AG9" s="155"/>
      <c r="AH9" s="149"/>
      <c r="AI9" s="149"/>
      <c r="AJ9" s="149"/>
      <c r="AK9" s="149"/>
      <c r="AL9" s="149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</row>
    <row r="10" spans="1:63" s="156" customFormat="1" ht="14.5" customHeight="1" x14ac:dyDescent="0.35">
      <c r="B10" s="157" t="s">
        <v>568</v>
      </c>
      <c r="C10" s="158">
        <v>62</v>
      </c>
      <c r="D10" s="158">
        <v>538</v>
      </c>
      <c r="E10" s="158">
        <v>988</v>
      </c>
      <c r="F10" s="158">
        <v>1465</v>
      </c>
      <c r="G10" s="158">
        <v>4421</v>
      </c>
      <c r="H10" s="158">
        <v>4126</v>
      </c>
      <c r="I10" s="158">
        <v>8934</v>
      </c>
      <c r="J10" s="158">
        <v>14514</v>
      </c>
      <c r="K10" s="158">
        <v>11383</v>
      </c>
      <c r="L10" s="158">
        <v>9874</v>
      </c>
      <c r="M10" s="158">
        <v>8207</v>
      </c>
      <c r="N10" s="158">
        <v>9597</v>
      </c>
      <c r="O10" s="158">
        <v>5480</v>
      </c>
      <c r="P10" s="158">
        <v>1270</v>
      </c>
      <c r="Q10" s="158">
        <v>2407</v>
      </c>
      <c r="R10" s="158">
        <v>1101</v>
      </c>
      <c r="S10" s="158">
        <v>2982</v>
      </c>
      <c r="T10" s="158">
        <v>7631</v>
      </c>
      <c r="U10" s="158">
        <v>7524</v>
      </c>
      <c r="V10" s="158"/>
      <c r="W10" s="158"/>
      <c r="X10" s="159"/>
      <c r="Y10" s="159"/>
      <c r="Z10" s="159"/>
      <c r="AA10" s="159"/>
      <c r="AB10" s="159"/>
      <c r="AC10" s="159"/>
      <c r="AD10" s="159"/>
      <c r="AE10" s="159"/>
      <c r="AF10" s="159"/>
      <c r="AG10" s="160"/>
      <c r="AH10" s="161"/>
      <c r="AI10" s="161"/>
      <c r="AJ10" s="161"/>
      <c r="AK10" s="161"/>
      <c r="AL10" s="161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</row>
    <row r="11" spans="1:63" s="156" customFormat="1" ht="14.5" customHeight="1" x14ac:dyDescent="0.35">
      <c r="B11" s="163" t="s">
        <v>569</v>
      </c>
      <c r="C11" s="164">
        <v>38</v>
      </c>
      <c r="D11" s="164">
        <v>327</v>
      </c>
      <c r="E11" s="164">
        <v>648</v>
      </c>
      <c r="F11" s="164">
        <v>1038</v>
      </c>
      <c r="G11" s="164">
        <v>3050</v>
      </c>
      <c r="H11" s="164">
        <v>2897</v>
      </c>
      <c r="I11" s="164">
        <v>5306</v>
      </c>
      <c r="J11" s="164">
        <v>10532</v>
      </c>
      <c r="K11" s="164">
        <v>10712</v>
      </c>
      <c r="L11" s="164">
        <v>9280</v>
      </c>
      <c r="M11" s="164">
        <v>7621</v>
      </c>
      <c r="N11" s="164">
        <v>9125</v>
      </c>
      <c r="O11" s="164">
        <v>4801</v>
      </c>
      <c r="P11" s="164">
        <v>1314</v>
      </c>
      <c r="Q11" s="164">
        <v>2112</v>
      </c>
      <c r="R11" s="164">
        <v>1090</v>
      </c>
      <c r="S11" s="164">
        <v>2834</v>
      </c>
      <c r="T11" s="164">
        <v>7214</v>
      </c>
      <c r="U11" s="164">
        <v>6778</v>
      </c>
      <c r="V11" s="164"/>
      <c r="W11" s="164"/>
      <c r="X11" s="159"/>
      <c r="Y11" s="159"/>
      <c r="Z11" s="159"/>
      <c r="AA11" s="159"/>
      <c r="AB11" s="159"/>
      <c r="AC11" s="159"/>
      <c r="AD11" s="159"/>
      <c r="AE11" s="159"/>
      <c r="AF11" s="159"/>
      <c r="AG11" s="161"/>
      <c r="AH11" s="161"/>
      <c r="AI11" s="161"/>
      <c r="AJ11" s="161"/>
      <c r="AK11" s="161"/>
      <c r="AL11" s="161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</row>
    <row r="12" spans="1:63" s="156" customFormat="1" ht="14.5" customHeight="1" x14ac:dyDescent="0.35">
      <c r="B12" s="157" t="s">
        <v>305</v>
      </c>
      <c r="C12" s="158">
        <v>0</v>
      </c>
      <c r="D12" s="158">
        <v>0</v>
      </c>
      <c r="E12" s="158">
        <v>0</v>
      </c>
      <c r="F12" s="158">
        <v>0</v>
      </c>
      <c r="G12" s="158">
        <v>1</v>
      </c>
      <c r="H12" s="158">
        <v>1</v>
      </c>
      <c r="I12" s="158">
        <v>3</v>
      </c>
      <c r="J12" s="158">
        <v>6</v>
      </c>
      <c r="K12" s="158">
        <v>1</v>
      </c>
      <c r="L12" s="158">
        <v>3</v>
      </c>
      <c r="M12" s="158">
        <v>2</v>
      </c>
      <c r="N12" s="158">
        <v>4</v>
      </c>
      <c r="O12" s="158">
        <v>0</v>
      </c>
      <c r="P12" s="158">
        <v>1</v>
      </c>
      <c r="Q12" s="158">
        <v>0</v>
      </c>
      <c r="R12" s="158">
        <v>0</v>
      </c>
      <c r="S12" s="158">
        <v>2</v>
      </c>
      <c r="T12" s="158">
        <v>2</v>
      </c>
      <c r="U12" s="158">
        <v>5</v>
      </c>
      <c r="V12" s="158"/>
      <c r="W12" s="158"/>
      <c r="X12" s="159"/>
      <c r="Y12" s="159"/>
      <c r="Z12" s="159"/>
      <c r="AA12" s="159"/>
      <c r="AB12" s="159"/>
      <c r="AC12" s="159"/>
      <c r="AD12" s="159"/>
      <c r="AE12" s="159"/>
      <c r="AF12" s="159"/>
      <c r="AG12" s="160"/>
      <c r="AH12" s="161"/>
      <c r="AI12" s="161"/>
      <c r="AJ12" s="161"/>
      <c r="AK12" s="161"/>
      <c r="AL12" s="161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</row>
    <row r="13" spans="1:63" s="156" customFormat="1" ht="14.5" customHeight="1" x14ac:dyDescent="0.35">
      <c r="B13" s="172" t="s">
        <v>571</v>
      </c>
      <c r="C13" s="153">
        <v>41</v>
      </c>
      <c r="D13" s="153">
        <v>93</v>
      </c>
      <c r="E13" s="153">
        <v>109</v>
      </c>
      <c r="F13" s="153">
        <v>291</v>
      </c>
      <c r="G13" s="153">
        <v>692</v>
      </c>
      <c r="H13" s="153">
        <v>1270</v>
      </c>
      <c r="I13" s="153">
        <v>1420</v>
      </c>
      <c r="J13" s="153">
        <v>2597</v>
      </c>
      <c r="K13" s="153">
        <v>3003</v>
      </c>
      <c r="L13" s="153">
        <v>2776</v>
      </c>
      <c r="M13" s="153">
        <v>5798</v>
      </c>
      <c r="N13" s="153">
        <v>8036</v>
      </c>
      <c r="O13" s="153">
        <v>6000</v>
      </c>
      <c r="P13" s="153">
        <v>385</v>
      </c>
      <c r="Q13" s="153">
        <v>228</v>
      </c>
      <c r="R13" s="153">
        <v>367</v>
      </c>
      <c r="S13" s="153">
        <v>67</v>
      </c>
      <c r="T13" s="153">
        <v>360</v>
      </c>
      <c r="U13" s="153">
        <v>66</v>
      </c>
      <c r="V13" s="153"/>
      <c r="W13" s="153"/>
      <c r="X13" s="159"/>
      <c r="Y13" s="159"/>
      <c r="Z13" s="159"/>
      <c r="AA13" s="159"/>
      <c r="AB13" s="159"/>
      <c r="AC13" s="159"/>
      <c r="AD13" s="159"/>
      <c r="AE13" s="159"/>
      <c r="AF13" s="159"/>
      <c r="AG13" s="161"/>
      <c r="AH13" s="161"/>
      <c r="AI13" s="161"/>
      <c r="AJ13" s="161"/>
      <c r="AK13" s="161"/>
      <c r="AL13" s="161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</row>
    <row r="14" spans="1:63" s="156" customFormat="1" ht="14.5" customHeight="1" x14ac:dyDescent="0.35">
      <c r="B14" s="157" t="s">
        <v>568</v>
      </c>
      <c r="C14" s="158">
        <v>24</v>
      </c>
      <c r="D14" s="158">
        <v>54</v>
      </c>
      <c r="E14" s="158">
        <v>67</v>
      </c>
      <c r="F14" s="158">
        <v>182</v>
      </c>
      <c r="G14" s="158">
        <v>419</v>
      </c>
      <c r="H14" s="158">
        <v>683</v>
      </c>
      <c r="I14" s="158">
        <v>766</v>
      </c>
      <c r="J14" s="158">
        <v>1662</v>
      </c>
      <c r="K14" s="158">
        <v>1850</v>
      </c>
      <c r="L14" s="158">
        <v>1751</v>
      </c>
      <c r="M14" s="158">
        <v>3396</v>
      </c>
      <c r="N14" s="158">
        <v>4597</v>
      </c>
      <c r="O14" s="158">
        <v>3658</v>
      </c>
      <c r="P14" s="158">
        <v>252</v>
      </c>
      <c r="Q14" s="158">
        <v>137</v>
      </c>
      <c r="R14" s="158">
        <v>212</v>
      </c>
      <c r="S14" s="158">
        <v>39</v>
      </c>
      <c r="T14" s="158">
        <v>202</v>
      </c>
      <c r="U14" s="158">
        <v>43</v>
      </c>
      <c r="V14" s="158"/>
      <c r="W14" s="158"/>
      <c r="X14" s="159"/>
      <c r="Y14" s="159"/>
      <c r="Z14" s="159"/>
      <c r="AA14" s="159"/>
      <c r="AB14" s="159"/>
      <c r="AC14" s="159"/>
      <c r="AD14" s="159"/>
      <c r="AE14" s="159"/>
      <c r="AF14" s="159"/>
      <c r="AG14" s="160"/>
      <c r="AH14" s="161"/>
      <c r="AI14" s="161"/>
      <c r="AJ14" s="161"/>
      <c r="AK14" s="161"/>
      <c r="AL14" s="161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</row>
    <row r="15" spans="1:63" s="156" customFormat="1" ht="14.5" customHeight="1" x14ac:dyDescent="0.35">
      <c r="B15" s="163" t="s">
        <v>569</v>
      </c>
      <c r="C15" s="164">
        <v>17</v>
      </c>
      <c r="D15" s="164">
        <v>39</v>
      </c>
      <c r="E15" s="164">
        <v>42</v>
      </c>
      <c r="F15" s="164">
        <v>109</v>
      </c>
      <c r="G15" s="164">
        <v>273</v>
      </c>
      <c r="H15" s="164">
        <v>587</v>
      </c>
      <c r="I15" s="164">
        <v>654</v>
      </c>
      <c r="J15" s="164">
        <v>934</v>
      </c>
      <c r="K15" s="164">
        <v>1152</v>
      </c>
      <c r="L15" s="164">
        <v>1025</v>
      </c>
      <c r="M15" s="164">
        <v>2402</v>
      </c>
      <c r="N15" s="164">
        <v>3437</v>
      </c>
      <c r="O15" s="164">
        <v>2342</v>
      </c>
      <c r="P15" s="164">
        <v>133</v>
      </c>
      <c r="Q15" s="164">
        <v>91</v>
      </c>
      <c r="R15" s="164">
        <v>155</v>
      </c>
      <c r="S15" s="164">
        <v>28</v>
      </c>
      <c r="T15" s="164">
        <v>158</v>
      </c>
      <c r="U15" s="164">
        <v>23</v>
      </c>
      <c r="V15" s="164"/>
      <c r="W15" s="164"/>
      <c r="X15" s="159"/>
      <c r="Y15" s="159"/>
      <c r="Z15" s="159"/>
      <c r="AA15" s="159"/>
      <c r="AB15" s="159"/>
      <c r="AC15" s="159"/>
      <c r="AD15" s="159"/>
      <c r="AE15" s="159"/>
      <c r="AF15" s="159"/>
      <c r="AG15" s="161"/>
      <c r="AH15" s="161"/>
      <c r="AI15" s="161"/>
      <c r="AJ15" s="161"/>
      <c r="AK15" s="161"/>
      <c r="AL15" s="161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</row>
    <row r="16" spans="1:63" s="156" customFormat="1" ht="14.5" customHeight="1" x14ac:dyDescent="0.35">
      <c r="B16" s="157" t="s">
        <v>305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1</v>
      </c>
      <c r="K16" s="158">
        <v>1</v>
      </c>
      <c r="L16" s="158">
        <v>0</v>
      </c>
      <c r="M16" s="158">
        <v>0</v>
      </c>
      <c r="N16" s="158">
        <v>2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/>
      <c r="W16" s="158"/>
      <c r="X16" s="159"/>
      <c r="Y16" s="159"/>
      <c r="Z16" s="159"/>
      <c r="AA16" s="159"/>
      <c r="AB16" s="159"/>
      <c r="AC16" s="159"/>
      <c r="AD16" s="159"/>
      <c r="AE16" s="159"/>
      <c r="AF16" s="159"/>
      <c r="AG16" s="160"/>
      <c r="AH16" s="161"/>
      <c r="AI16" s="161"/>
      <c r="AJ16" s="161"/>
      <c r="AK16" s="161"/>
      <c r="AL16" s="161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</row>
    <row r="17" spans="2:38" ht="20.149999999999999" customHeight="1" x14ac:dyDescent="0.35">
      <c r="B17" s="165" t="s">
        <v>565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9"/>
      <c r="AK17" s="11"/>
      <c r="AL17" s="11"/>
    </row>
    <row r="18" spans="2:38" s="11" customFormat="1" x14ac:dyDescent="0.35"/>
    <row r="19" spans="2:38" s="11" customFormat="1" x14ac:dyDescent="0.35"/>
    <row r="20" spans="2:38" s="11" customFormat="1" x14ac:dyDescent="0.35"/>
    <row r="21" spans="2:38" s="11" customFormat="1" x14ac:dyDescent="0.35"/>
    <row r="22" spans="2:38" s="11" customFormat="1" x14ac:dyDescent="0.35"/>
    <row r="23" spans="2:38" s="11" customFormat="1" x14ac:dyDescent="0.35"/>
    <row r="24" spans="2:38" s="11" customFormat="1" x14ac:dyDescent="0.35"/>
    <row r="25" spans="2:38" s="11" customFormat="1" x14ac:dyDescent="0.35"/>
    <row r="26" spans="2:38" s="11" customFormat="1" x14ac:dyDescent="0.35"/>
    <row r="27" spans="2:38" s="11" customFormat="1" x14ac:dyDescent="0.35"/>
    <row r="28" spans="2:38" s="11" customFormat="1" x14ac:dyDescent="0.35"/>
    <row r="29" spans="2:38" s="11" customFormat="1" x14ac:dyDescent="0.35"/>
    <row r="30" spans="2:38" s="11" customFormat="1" x14ac:dyDescent="0.35"/>
    <row r="31" spans="2:38" s="11" customFormat="1" x14ac:dyDescent="0.35"/>
    <row r="32" spans="2:38" s="11" customFormat="1" x14ac:dyDescent="0.35"/>
    <row r="33" spans="37:38" s="11" customFormat="1" x14ac:dyDescent="0.35"/>
    <row r="34" spans="37:38" s="11" customFormat="1" x14ac:dyDescent="0.35"/>
    <row r="35" spans="37:38" s="11" customFormat="1" x14ac:dyDescent="0.35"/>
    <row r="36" spans="37:38" s="11" customFormat="1" x14ac:dyDescent="0.35"/>
    <row r="37" spans="37:38" s="11" customFormat="1" x14ac:dyDescent="0.35"/>
    <row r="38" spans="37:38" s="11" customFormat="1" x14ac:dyDescent="0.35"/>
    <row r="39" spans="37:38" s="11" customFormat="1" x14ac:dyDescent="0.35"/>
    <row r="40" spans="37:38" x14ac:dyDescent="0.35">
      <c r="AK40" s="11"/>
      <c r="AL40" s="11"/>
    </row>
    <row r="41" spans="37:38" x14ac:dyDescent="0.35">
      <c r="AK41" s="11"/>
      <c r="AL41" s="11"/>
    </row>
    <row r="42" spans="37:38" x14ac:dyDescent="0.35">
      <c r="AK42" s="11"/>
      <c r="AL42" s="11"/>
    </row>
    <row r="43" spans="37:38" x14ac:dyDescent="0.35">
      <c r="AK43" s="11"/>
      <c r="AL43" s="11"/>
    </row>
    <row r="44" spans="37:38" x14ac:dyDescent="0.35">
      <c r="AK44" s="11"/>
      <c r="AL44" s="11"/>
    </row>
    <row r="45" spans="37:38" x14ac:dyDescent="0.35">
      <c r="AK45" s="11"/>
      <c r="AL45" s="11"/>
    </row>
  </sheetData>
  <mergeCells count="10">
    <mergeCell ref="R3:T3"/>
    <mergeCell ref="U3:W3"/>
    <mergeCell ref="B17:N17"/>
    <mergeCell ref="B2:P2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5F4AF-9859-4F6E-9DE7-608658607BBD}">
  <dimension ref="A1:BF39"/>
  <sheetViews>
    <sheetView topLeftCell="A4" zoomScale="112" zoomScaleNormal="112" workbookViewId="0">
      <pane xSplit="2" topLeftCell="T1" activePane="topRight" state="frozen"/>
      <selection activeCell="U7" sqref="U7"/>
      <selection pane="topRight" activeCell="U7" sqref="U7"/>
    </sheetView>
  </sheetViews>
  <sheetFormatPr defaultRowHeight="14.5" x14ac:dyDescent="0.35"/>
  <cols>
    <col min="1" max="1" width="8.7265625" style="52"/>
    <col min="2" max="2" width="31.26953125" style="52" customWidth="1"/>
    <col min="3" max="14" width="21.26953125" style="52" customWidth="1"/>
    <col min="15" max="15" width="19.453125" style="52" customWidth="1"/>
    <col min="16" max="16" width="19.81640625" style="52" customWidth="1"/>
    <col min="17" max="17" width="21.26953125" style="52" customWidth="1"/>
    <col min="18" max="19" width="8.7265625" style="52"/>
    <col min="20" max="20" width="16.26953125" style="52" customWidth="1"/>
    <col min="21" max="21" width="16.7265625" style="52" bestFit="1" customWidth="1"/>
    <col min="22" max="16384" width="8.7265625" style="52"/>
  </cols>
  <sheetData>
    <row r="1" spans="1:58" x14ac:dyDescent="0.35"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3" spans="1:58" ht="33" customHeight="1" x14ac:dyDescent="0.35">
      <c r="A3" s="133"/>
      <c r="B3" s="170" t="s">
        <v>572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3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8"/>
      <c r="AC3" s="138"/>
      <c r="AD3" s="138"/>
      <c r="AE3" s="138"/>
      <c r="AF3" s="138"/>
      <c r="AG3" s="138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x14ac:dyDescent="0.35">
      <c r="A4" s="133"/>
      <c r="B4" s="139" t="s">
        <v>32</v>
      </c>
      <c r="C4" s="140">
        <v>2016</v>
      </c>
      <c r="D4" s="141"/>
      <c r="E4" s="142"/>
      <c r="F4" s="143">
        <v>2017</v>
      </c>
      <c r="G4" s="144"/>
      <c r="H4" s="145"/>
      <c r="I4" s="143">
        <v>2018</v>
      </c>
      <c r="J4" s="144"/>
      <c r="K4" s="145"/>
      <c r="L4" s="143">
        <v>2019</v>
      </c>
      <c r="M4" s="144"/>
      <c r="N4" s="145"/>
      <c r="O4" s="140" t="s">
        <v>560</v>
      </c>
      <c r="P4" s="141"/>
      <c r="Q4" s="174"/>
      <c r="R4" s="140">
        <v>2021</v>
      </c>
      <c r="S4" s="141"/>
      <c r="T4" s="174"/>
      <c r="U4" s="140">
        <v>2022</v>
      </c>
      <c r="V4" s="141"/>
      <c r="W4" s="174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s="151" customFormat="1" ht="34.5" customHeight="1" x14ac:dyDescent="0.35">
      <c r="A5" s="146"/>
      <c r="B5" s="139"/>
      <c r="C5" s="147" t="s">
        <v>561</v>
      </c>
      <c r="D5" s="148" t="s">
        <v>562</v>
      </c>
      <c r="E5" s="148" t="s">
        <v>563</v>
      </c>
      <c r="F5" s="148" t="s">
        <v>561</v>
      </c>
      <c r="G5" s="148" t="s">
        <v>562</v>
      </c>
      <c r="H5" s="148" t="s">
        <v>563</v>
      </c>
      <c r="I5" s="148" t="s">
        <v>561</v>
      </c>
      <c r="J5" s="148" t="s">
        <v>562</v>
      </c>
      <c r="K5" s="148" t="s">
        <v>563</v>
      </c>
      <c r="L5" s="148" t="s">
        <v>561</v>
      </c>
      <c r="M5" s="148" t="s">
        <v>562</v>
      </c>
      <c r="N5" s="148" t="s">
        <v>563</v>
      </c>
      <c r="O5" s="148" t="s">
        <v>561</v>
      </c>
      <c r="P5" s="148" t="s">
        <v>562</v>
      </c>
      <c r="Q5" s="148" t="s">
        <v>563</v>
      </c>
      <c r="R5" s="148" t="s">
        <v>561</v>
      </c>
      <c r="S5" s="148" t="s">
        <v>562</v>
      </c>
      <c r="T5" s="148" t="s">
        <v>563</v>
      </c>
      <c r="U5" s="148" t="s">
        <v>561</v>
      </c>
      <c r="V5" s="148" t="s">
        <v>562</v>
      </c>
      <c r="W5" s="148" t="s">
        <v>563</v>
      </c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</row>
    <row r="6" spans="1:58" s="151" customFormat="1" ht="22.5" customHeight="1" x14ac:dyDescent="0.35">
      <c r="A6" s="146"/>
      <c r="B6" s="175" t="s">
        <v>31</v>
      </c>
      <c r="C6" s="176">
        <v>3152</v>
      </c>
      <c r="D6" s="176">
        <v>2447</v>
      </c>
      <c r="E6" s="176">
        <v>3120</v>
      </c>
      <c r="F6" s="176">
        <v>7343</v>
      </c>
      <c r="G6" s="176">
        <v>11891</v>
      </c>
      <c r="H6" s="176">
        <v>12775</v>
      </c>
      <c r="I6" s="176">
        <v>19237</v>
      </c>
      <c r="J6" s="176">
        <v>31481</v>
      </c>
      <c r="K6" s="176">
        <v>29113</v>
      </c>
      <c r="L6" s="176">
        <v>26567</v>
      </c>
      <c r="M6" s="176">
        <v>25606</v>
      </c>
      <c r="N6" s="176">
        <v>30379</v>
      </c>
      <c r="O6" s="176">
        <v>18776</v>
      </c>
      <c r="P6" s="176">
        <v>3790</v>
      </c>
      <c r="Q6" s="176">
        <v>6333</v>
      </c>
      <c r="R6" s="176">
        <v>3796</v>
      </c>
      <c r="S6" s="176">
        <v>7645</v>
      </c>
      <c r="T6" s="176">
        <v>17666</v>
      </c>
      <c r="U6" s="176">
        <v>17775</v>
      </c>
      <c r="V6" s="176"/>
      <c r="W6" s="176"/>
      <c r="X6" s="154"/>
      <c r="Y6" s="154"/>
      <c r="Z6" s="154"/>
      <c r="AA6" s="154"/>
      <c r="AB6" s="155"/>
      <c r="AC6" s="149"/>
      <c r="AD6" s="149"/>
      <c r="AE6" s="149"/>
      <c r="AF6" s="149"/>
      <c r="AG6" s="149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</row>
    <row r="7" spans="1:58" s="182" customFormat="1" ht="14.5" customHeight="1" x14ac:dyDescent="0.35">
      <c r="A7" s="177"/>
      <c r="B7" s="175" t="s">
        <v>1</v>
      </c>
      <c r="C7" s="178">
        <v>183</v>
      </c>
      <c r="D7" s="178">
        <v>1243</v>
      </c>
      <c r="E7" s="178">
        <v>2167</v>
      </c>
      <c r="F7" s="178">
        <v>3564</v>
      </c>
      <c r="G7" s="178">
        <v>9069</v>
      </c>
      <c r="H7" s="178">
        <v>8316</v>
      </c>
      <c r="I7" s="178">
        <v>15568</v>
      </c>
      <c r="J7" s="178">
        <v>26475</v>
      </c>
      <c r="K7" s="178">
        <v>23610</v>
      </c>
      <c r="L7" s="178">
        <v>21321</v>
      </c>
      <c r="M7" s="178">
        <v>21284</v>
      </c>
      <c r="N7" s="178">
        <v>27047</v>
      </c>
      <c r="O7" s="178">
        <v>16853</v>
      </c>
      <c r="P7" s="178">
        <v>3064</v>
      </c>
      <c r="Q7" s="178">
        <v>4669</v>
      </c>
      <c r="R7" s="178">
        <v>2317</v>
      </c>
      <c r="S7" s="178">
        <v>5843</v>
      </c>
      <c r="T7" s="178">
        <v>15317</v>
      </c>
      <c r="U7" s="178">
        <v>14703</v>
      </c>
      <c r="V7" s="178"/>
      <c r="W7" s="178"/>
      <c r="X7" s="179"/>
      <c r="Y7" s="179"/>
      <c r="Z7" s="179"/>
      <c r="AA7" s="179"/>
      <c r="AB7" s="180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</row>
    <row r="8" spans="1:58" s="156" customFormat="1" ht="14.5" customHeight="1" x14ac:dyDescent="0.35">
      <c r="A8" s="183"/>
      <c r="B8" s="184" t="s">
        <v>2</v>
      </c>
      <c r="C8" s="77">
        <v>0</v>
      </c>
      <c r="D8" s="77">
        <v>1</v>
      </c>
      <c r="E8" s="77">
        <v>0</v>
      </c>
      <c r="F8" s="77">
        <v>1</v>
      </c>
      <c r="G8" s="77">
        <v>4</v>
      </c>
      <c r="H8" s="77">
        <v>4</v>
      </c>
      <c r="I8" s="77">
        <v>18</v>
      </c>
      <c r="J8" s="77">
        <v>9</v>
      </c>
      <c r="K8" s="77">
        <v>11</v>
      </c>
      <c r="L8" s="77">
        <v>4</v>
      </c>
      <c r="M8" s="77">
        <v>9</v>
      </c>
      <c r="N8" s="77">
        <v>7</v>
      </c>
      <c r="O8" s="77">
        <v>18</v>
      </c>
      <c r="P8" s="77">
        <v>8</v>
      </c>
      <c r="Q8" s="77">
        <v>9</v>
      </c>
      <c r="R8" s="77">
        <v>5</v>
      </c>
      <c r="S8" s="77">
        <v>0</v>
      </c>
      <c r="T8" s="77">
        <v>7</v>
      </c>
      <c r="U8" s="77">
        <v>10</v>
      </c>
      <c r="V8" s="77"/>
      <c r="W8" s="77"/>
      <c r="X8" s="159"/>
      <c r="Y8" s="159"/>
      <c r="Z8" s="159"/>
      <c r="AA8" s="159"/>
      <c r="AB8" s="161"/>
      <c r="AC8" s="161"/>
      <c r="AD8" s="161"/>
      <c r="AE8" s="161"/>
      <c r="AF8" s="161"/>
      <c r="AG8" s="161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</row>
    <row r="9" spans="1:58" s="156" customFormat="1" ht="14.5" customHeight="1" x14ac:dyDescent="0.35">
      <c r="A9" s="183"/>
      <c r="B9" s="185" t="s">
        <v>3</v>
      </c>
      <c r="C9" s="186">
        <v>2</v>
      </c>
      <c r="D9" s="186">
        <v>45</v>
      </c>
      <c r="E9" s="186">
        <v>137</v>
      </c>
      <c r="F9" s="186">
        <v>437</v>
      </c>
      <c r="G9" s="186">
        <v>462</v>
      </c>
      <c r="H9" s="186">
        <v>305</v>
      </c>
      <c r="I9" s="186">
        <v>156</v>
      </c>
      <c r="J9" s="186">
        <v>253</v>
      </c>
      <c r="K9" s="186">
        <v>181</v>
      </c>
      <c r="L9" s="186">
        <v>165</v>
      </c>
      <c r="M9" s="186">
        <v>320</v>
      </c>
      <c r="N9" s="186">
        <v>309</v>
      </c>
      <c r="O9" s="186">
        <v>389</v>
      </c>
      <c r="P9" s="186">
        <v>128</v>
      </c>
      <c r="Q9" s="186">
        <v>242</v>
      </c>
      <c r="R9" s="186">
        <v>70</v>
      </c>
      <c r="S9" s="186">
        <v>133</v>
      </c>
      <c r="T9" s="186">
        <v>1763</v>
      </c>
      <c r="U9" s="186">
        <v>1053</v>
      </c>
      <c r="V9" s="186"/>
      <c r="W9" s="186"/>
      <c r="X9" s="159"/>
      <c r="Y9" s="159"/>
      <c r="Z9" s="159"/>
      <c r="AA9" s="159"/>
      <c r="AB9" s="160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</row>
    <row r="10" spans="1:58" s="156" customFormat="1" ht="14.5" customHeight="1" x14ac:dyDescent="0.35">
      <c r="A10" s="183"/>
      <c r="B10" s="184" t="s">
        <v>4</v>
      </c>
      <c r="C10" s="77">
        <v>12</v>
      </c>
      <c r="D10" s="77">
        <v>143</v>
      </c>
      <c r="E10" s="77">
        <v>95</v>
      </c>
      <c r="F10" s="77">
        <v>125</v>
      </c>
      <c r="G10" s="77">
        <v>186</v>
      </c>
      <c r="H10" s="77">
        <v>454</v>
      </c>
      <c r="I10" s="77">
        <v>121</v>
      </c>
      <c r="J10" s="77">
        <v>89</v>
      </c>
      <c r="K10" s="77">
        <v>94</v>
      </c>
      <c r="L10" s="77">
        <v>86</v>
      </c>
      <c r="M10" s="77">
        <v>128</v>
      </c>
      <c r="N10" s="77">
        <v>86</v>
      </c>
      <c r="O10" s="77">
        <v>74</v>
      </c>
      <c r="P10" s="77">
        <v>38</v>
      </c>
      <c r="Q10" s="77">
        <v>133</v>
      </c>
      <c r="R10" s="77">
        <v>28</v>
      </c>
      <c r="S10" s="77">
        <v>82</v>
      </c>
      <c r="T10" s="77">
        <v>47</v>
      </c>
      <c r="U10" s="77">
        <v>64</v>
      </c>
      <c r="V10" s="77"/>
      <c r="W10" s="77"/>
      <c r="X10" s="159"/>
      <c r="Y10" s="159"/>
      <c r="Z10" s="159"/>
      <c r="AA10" s="159"/>
      <c r="AB10" s="161"/>
      <c r="AC10" s="161"/>
      <c r="AD10" s="161"/>
      <c r="AE10" s="161"/>
      <c r="AF10" s="161"/>
      <c r="AG10" s="161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</row>
    <row r="11" spans="1:58" s="156" customFormat="1" ht="14.5" customHeight="1" x14ac:dyDescent="0.35">
      <c r="A11" s="183"/>
      <c r="B11" s="185" t="s">
        <v>5</v>
      </c>
      <c r="C11" s="186">
        <v>169</v>
      </c>
      <c r="D11" s="186">
        <v>1051</v>
      </c>
      <c r="E11" s="186">
        <v>1928</v>
      </c>
      <c r="F11" s="186">
        <v>2989</v>
      </c>
      <c r="G11" s="186">
        <v>8314</v>
      </c>
      <c r="H11" s="186">
        <v>7429</v>
      </c>
      <c r="I11" s="186">
        <v>15087</v>
      </c>
      <c r="J11" s="186">
        <v>25980</v>
      </c>
      <c r="K11" s="186">
        <v>23223</v>
      </c>
      <c r="L11" s="186">
        <v>20996</v>
      </c>
      <c r="M11" s="186">
        <v>20752</v>
      </c>
      <c r="N11" s="186">
        <v>26614</v>
      </c>
      <c r="O11" s="186">
        <v>16360</v>
      </c>
      <c r="P11" s="186">
        <v>2888</v>
      </c>
      <c r="Q11" s="186">
        <v>4279</v>
      </c>
      <c r="R11" s="186">
        <v>2199</v>
      </c>
      <c r="S11" s="186">
        <v>5598</v>
      </c>
      <c r="T11" s="186">
        <v>13434</v>
      </c>
      <c r="U11" s="186">
        <v>13527</v>
      </c>
      <c r="V11" s="186"/>
      <c r="W11" s="186"/>
      <c r="X11" s="159"/>
      <c r="Y11" s="159"/>
      <c r="Z11" s="159"/>
      <c r="AA11" s="159"/>
      <c r="AB11" s="160"/>
      <c r="AC11" s="161"/>
      <c r="AD11" s="161"/>
      <c r="AE11" s="161"/>
      <c r="AF11" s="161"/>
      <c r="AG11" s="161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</row>
    <row r="12" spans="1:58" s="156" customFormat="1" ht="14.5" customHeight="1" x14ac:dyDescent="0.35">
      <c r="A12" s="183"/>
      <c r="B12" s="184" t="s">
        <v>6</v>
      </c>
      <c r="C12" s="77">
        <v>0</v>
      </c>
      <c r="D12" s="77">
        <v>0</v>
      </c>
      <c r="E12" s="77">
        <v>1</v>
      </c>
      <c r="F12" s="77">
        <v>0</v>
      </c>
      <c r="G12" s="77">
        <v>10</v>
      </c>
      <c r="H12" s="77">
        <v>21</v>
      </c>
      <c r="I12" s="77">
        <v>14</v>
      </c>
      <c r="J12" s="77">
        <v>3</v>
      </c>
      <c r="K12" s="77">
        <v>7</v>
      </c>
      <c r="L12" s="77">
        <v>7</v>
      </c>
      <c r="M12" s="77">
        <v>9</v>
      </c>
      <c r="N12" s="77">
        <v>2</v>
      </c>
      <c r="O12" s="77">
        <v>3</v>
      </c>
      <c r="P12" s="77">
        <v>0</v>
      </c>
      <c r="Q12" s="77">
        <v>1</v>
      </c>
      <c r="R12" s="77">
        <v>8</v>
      </c>
      <c r="S12" s="77">
        <v>6</v>
      </c>
      <c r="T12" s="77">
        <v>2</v>
      </c>
      <c r="U12" s="77">
        <v>17</v>
      </c>
      <c r="V12" s="77"/>
      <c r="W12" s="77"/>
      <c r="X12" s="159"/>
      <c r="Y12" s="159"/>
      <c r="Z12" s="159"/>
      <c r="AA12" s="159"/>
      <c r="AB12" s="161"/>
      <c r="AC12" s="161"/>
      <c r="AD12" s="161"/>
      <c r="AE12" s="161"/>
      <c r="AF12" s="161"/>
      <c r="AG12" s="161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</row>
    <row r="13" spans="1:58" s="156" customFormat="1" ht="14.5" customHeight="1" x14ac:dyDescent="0.35">
      <c r="A13" s="183"/>
      <c r="B13" s="185" t="s">
        <v>7</v>
      </c>
      <c r="C13" s="186">
        <v>0</v>
      </c>
      <c r="D13" s="186">
        <v>3</v>
      </c>
      <c r="E13" s="186">
        <v>6</v>
      </c>
      <c r="F13" s="186">
        <v>12</v>
      </c>
      <c r="G13" s="186">
        <v>93</v>
      </c>
      <c r="H13" s="186">
        <v>103</v>
      </c>
      <c r="I13" s="186">
        <v>172</v>
      </c>
      <c r="J13" s="186">
        <v>141</v>
      </c>
      <c r="K13" s="186">
        <v>94</v>
      </c>
      <c r="L13" s="186">
        <v>63</v>
      </c>
      <c r="M13" s="186">
        <v>65</v>
      </c>
      <c r="N13" s="186">
        <v>29</v>
      </c>
      <c r="O13" s="186">
        <v>9</v>
      </c>
      <c r="P13" s="186">
        <v>2</v>
      </c>
      <c r="Q13" s="186">
        <v>5</v>
      </c>
      <c r="R13" s="186">
        <v>7</v>
      </c>
      <c r="S13" s="186">
        <v>24</v>
      </c>
      <c r="T13" s="186">
        <v>64</v>
      </c>
      <c r="U13" s="186">
        <v>32</v>
      </c>
      <c r="V13" s="186"/>
      <c r="W13" s="186"/>
      <c r="X13" s="159"/>
      <c r="Y13" s="159"/>
      <c r="Z13" s="159"/>
      <c r="AA13" s="159"/>
      <c r="AB13" s="160"/>
      <c r="AC13" s="161"/>
      <c r="AD13" s="161"/>
      <c r="AE13" s="161"/>
      <c r="AF13" s="161"/>
      <c r="AG13" s="161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</row>
    <row r="14" spans="1:58" s="156" customFormat="1" ht="14.5" customHeight="1" x14ac:dyDescent="0.35">
      <c r="A14" s="183"/>
      <c r="B14" s="184" t="s">
        <v>8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1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/>
      <c r="W14" s="77"/>
      <c r="X14" s="159"/>
      <c r="Y14" s="159"/>
      <c r="Z14" s="159"/>
      <c r="AA14" s="159"/>
      <c r="AB14" s="161"/>
      <c r="AC14" s="161"/>
      <c r="AD14" s="161"/>
      <c r="AE14" s="161"/>
      <c r="AF14" s="161"/>
      <c r="AG14" s="161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</row>
    <row r="15" spans="1:58" s="182" customFormat="1" ht="14.5" customHeight="1" x14ac:dyDescent="0.35">
      <c r="A15" s="177"/>
      <c r="B15" s="175" t="s">
        <v>9</v>
      </c>
      <c r="C15" s="178">
        <v>4</v>
      </c>
      <c r="D15" s="178">
        <v>61</v>
      </c>
      <c r="E15" s="178">
        <v>29</v>
      </c>
      <c r="F15" s="178">
        <v>101</v>
      </c>
      <c r="G15" s="178">
        <v>67</v>
      </c>
      <c r="H15" s="178">
        <v>78</v>
      </c>
      <c r="I15" s="178">
        <v>80</v>
      </c>
      <c r="J15" s="178">
        <v>122</v>
      </c>
      <c r="K15" s="178">
        <v>90</v>
      </c>
      <c r="L15" s="178">
        <v>94</v>
      </c>
      <c r="M15" s="178">
        <v>87</v>
      </c>
      <c r="N15" s="178">
        <v>57</v>
      </c>
      <c r="O15" s="178">
        <v>39</v>
      </c>
      <c r="P15" s="178">
        <v>4</v>
      </c>
      <c r="Q15" s="178">
        <v>16</v>
      </c>
      <c r="R15" s="178">
        <v>8</v>
      </c>
      <c r="S15" s="178">
        <v>12</v>
      </c>
      <c r="T15" s="178">
        <v>12</v>
      </c>
      <c r="U15" s="178">
        <v>8</v>
      </c>
      <c r="V15" s="178"/>
      <c r="W15" s="178"/>
      <c r="X15" s="179"/>
      <c r="Y15" s="179"/>
      <c r="Z15" s="179"/>
      <c r="AA15" s="179"/>
      <c r="AB15" s="180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</row>
    <row r="16" spans="1:58" s="156" customFormat="1" ht="14.5" customHeight="1" x14ac:dyDescent="0.35">
      <c r="A16" s="183"/>
      <c r="B16" s="184" t="s">
        <v>10</v>
      </c>
      <c r="C16" s="77">
        <v>0</v>
      </c>
      <c r="D16" s="77">
        <v>0</v>
      </c>
      <c r="E16" s="77">
        <v>1</v>
      </c>
      <c r="F16" s="77">
        <v>1</v>
      </c>
      <c r="G16" s="77">
        <v>0</v>
      </c>
      <c r="H16" s="77">
        <v>2</v>
      </c>
      <c r="I16" s="77">
        <v>3</v>
      </c>
      <c r="J16" s="77">
        <v>23</v>
      </c>
      <c r="K16" s="77">
        <v>0</v>
      </c>
      <c r="L16" s="77">
        <v>0</v>
      </c>
      <c r="M16" s="77">
        <v>2</v>
      </c>
      <c r="N16" s="77">
        <v>1</v>
      </c>
      <c r="O16" s="77">
        <v>1</v>
      </c>
      <c r="P16" s="77">
        <v>0</v>
      </c>
      <c r="Q16" s="77">
        <v>2</v>
      </c>
      <c r="R16" s="77">
        <v>1</v>
      </c>
      <c r="S16" s="77">
        <v>0</v>
      </c>
      <c r="T16" s="77">
        <v>0</v>
      </c>
      <c r="U16" s="77">
        <v>0</v>
      </c>
      <c r="V16" s="77"/>
      <c r="W16" s="77"/>
      <c r="X16" s="159"/>
      <c r="Y16" s="159"/>
      <c r="Z16" s="159"/>
      <c r="AA16" s="159"/>
      <c r="AB16" s="161"/>
      <c r="AC16" s="161"/>
      <c r="AD16" s="161"/>
      <c r="AE16" s="161"/>
      <c r="AF16" s="161"/>
      <c r="AG16" s="161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</row>
    <row r="17" spans="1:58" s="156" customFormat="1" ht="14.5" customHeight="1" x14ac:dyDescent="0.35">
      <c r="A17" s="183"/>
      <c r="B17" s="185" t="s">
        <v>11</v>
      </c>
      <c r="C17" s="186">
        <v>4</v>
      </c>
      <c r="D17" s="186">
        <v>41</v>
      </c>
      <c r="E17" s="186">
        <v>23</v>
      </c>
      <c r="F17" s="186">
        <v>61</v>
      </c>
      <c r="G17" s="186">
        <v>47</v>
      </c>
      <c r="H17" s="186">
        <v>58</v>
      </c>
      <c r="I17" s="186">
        <v>59</v>
      </c>
      <c r="J17" s="186">
        <v>57</v>
      </c>
      <c r="K17" s="186">
        <v>53</v>
      </c>
      <c r="L17" s="186">
        <v>64</v>
      </c>
      <c r="M17" s="186">
        <v>39</v>
      </c>
      <c r="N17" s="186">
        <v>26</v>
      </c>
      <c r="O17" s="186">
        <v>19</v>
      </c>
      <c r="P17" s="186">
        <v>1</v>
      </c>
      <c r="Q17" s="186">
        <v>11</v>
      </c>
      <c r="R17" s="186">
        <v>5</v>
      </c>
      <c r="S17" s="186">
        <v>5</v>
      </c>
      <c r="T17" s="186">
        <v>7</v>
      </c>
      <c r="U17" s="186">
        <v>3</v>
      </c>
      <c r="V17" s="186"/>
      <c r="W17" s="186"/>
      <c r="X17" s="159"/>
      <c r="Y17" s="159"/>
      <c r="Z17" s="159"/>
      <c r="AA17" s="159"/>
      <c r="AB17" s="160"/>
      <c r="AC17" s="161"/>
      <c r="AD17" s="161"/>
      <c r="AE17" s="161"/>
      <c r="AF17" s="161"/>
      <c r="AG17" s="161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</row>
    <row r="18" spans="1:58" s="156" customFormat="1" ht="14.5" customHeight="1" x14ac:dyDescent="0.35">
      <c r="A18" s="183"/>
      <c r="B18" s="184" t="s">
        <v>12</v>
      </c>
      <c r="C18" s="77">
        <v>0</v>
      </c>
      <c r="D18" s="77">
        <v>0</v>
      </c>
      <c r="E18" s="77">
        <v>0</v>
      </c>
      <c r="F18" s="77">
        <v>1</v>
      </c>
      <c r="G18" s="77">
        <v>7</v>
      </c>
      <c r="H18" s="77">
        <v>1</v>
      </c>
      <c r="I18" s="77">
        <v>1</v>
      </c>
      <c r="J18" s="77">
        <v>11</v>
      </c>
      <c r="K18" s="77">
        <v>3</v>
      </c>
      <c r="L18" s="77">
        <v>2</v>
      </c>
      <c r="M18" s="77">
        <v>1</v>
      </c>
      <c r="N18" s="77">
        <v>5</v>
      </c>
      <c r="O18" s="77">
        <v>7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/>
      <c r="W18" s="77"/>
      <c r="X18" s="159"/>
      <c r="Y18" s="159"/>
      <c r="Z18" s="159"/>
      <c r="AA18" s="159"/>
      <c r="AB18" s="161"/>
      <c r="AC18" s="161"/>
      <c r="AD18" s="161"/>
      <c r="AE18" s="161"/>
      <c r="AF18" s="161"/>
      <c r="AG18" s="161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</row>
    <row r="19" spans="1:58" s="156" customFormat="1" ht="14.5" customHeight="1" x14ac:dyDescent="0.35">
      <c r="A19" s="183"/>
      <c r="B19" s="185" t="s">
        <v>13</v>
      </c>
      <c r="C19" s="186">
        <v>0</v>
      </c>
      <c r="D19" s="186">
        <v>0</v>
      </c>
      <c r="E19" s="186">
        <v>0</v>
      </c>
      <c r="F19" s="186">
        <v>0</v>
      </c>
      <c r="G19" s="186">
        <v>2</v>
      </c>
      <c r="H19" s="186">
        <v>0</v>
      </c>
      <c r="I19" s="186">
        <v>0</v>
      </c>
      <c r="J19" s="186">
        <v>0</v>
      </c>
      <c r="K19" s="186">
        <v>1</v>
      </c>
      <c r="L19" s="186">
        <v>1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/>
      <c r="W19" s="186"/>
      <c r="X19" s="159"/>
      <c r="Y19" s="159"/>
      <c r="Z19" s="159"/>
      <c r="AA19" s="159"/>
      <c r="AB19" s="160"/>
      <c r="AC19" s="161"/>
      <c r="AD19" s="161"/>
      <c r="AE19" s="161"/>
      <c r="AF19" s="161"/>
      <c r="AG19" s="161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</row>
    <row r="20" spans="1:58" s="156" customFormat="1" ht="14.5" customHeight="1" x14ac:dyDescent="0.35">
      <c r="A20" s="183"/>
      <c r="B20" s="184" t="s">
        <v>14</v>
      </c>
      <c r="C20" s="77">
        <v>0</v>
      </c>
      <c r="D20" s="77">
        <v>12</v>
      </c>
      <c r="E20" s="77">
        <v>5</v>
      </c>
      <c r="F20" s="77">
        <v>36</v>
      </c>
      <c r="G20" s="77">
        <v>11</v>
      </c>
      <c r="H20" s="77">
        <v>15</v>
      </c>
      <c r="I20" s="77">
        <v>14</v>
      </c>
      <c r="J20" s="77">
        <v>25</v>
      </c>
      <c r="K20" s="77">
        <v>17</v>
      </c>
      <c r="L20" s="77">
        <v>17</v>
      </c>
      <c r="M20" s="77">
        <v>32</v>
      </c>
      <c r="N20" s="77">
        <v>18</v>
      </c>
      <c r="O20" s="77">
        <v>4</v>
      </c>
      <c r="P20" s="77">
        <v>3</v>
      </c>
      <c r="Q20" s="77">
        <v>1</v>
      </c>
      <c r="R20" s="77">
        <v>1</v>
      </c>
      <c r="S20" s="77">
        <v>2</v>
      </c>
      <c r="T20" s="77">
        <v>1</v>
      </c>
      <c r="U20" s="77">
        <v>3</v>
      </c>
      <c r="V20" s="77"/>
      <c r="W20" s="77"/>
      <c r="X20" s="159"/>
      <c r="Y20" s="159"/>
      <c r="Z20" s="159"/>
      <c r="AA20" s="159"/>
      <c r="AB20" s="161"/>
      <c r="AC20" s="161"/>
      <c r="AD20" s="161"/>
      <c r="AE20" s="161"/>
      <c r="AF20" s="161"/>
      <c r="AG20" s="161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</row>
    <row r="21" spans="1:58" s="156" customFormat="1" ht="14.5" customHeight="1" x14ac:dyDescent="0.35">
      <c r="A21" s="183"/>
      <c r="B21" s="185" t="s">
        <v>15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2</v>
      </c>
      <c r="J21" s="186">
        <v>0</v>
      </c>
      <c r="K21" s="186">
        <v>0</v>
      </c>
      <c r="L21" s="186">
        <v>0</v>
      </c>
      <c r="M21" s="186">
        <v>2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1</v>
      </c>
      <c r="T21" s="186">
        <v>0</v>
      </c>
      <c r="U21" s="186">
        <v>0</v>
      </c>
      <c r="V21" s="186"/>
      <c r="W21" s="186"/>
      <c r="X21" s="159"/>
      <c r="Y21" s="159"/>
      <c r="Z21" s="159"/>
      <c r="AA21" s="159"/>
      <c r="AB21" s="160"/>
      <c r="AC21" s="161"/>
      <c r="AD21" s="161"/>
      <c r="AE21" s="161"/>
      <c r="AF21" s="161"/>
      <c r="AG21" s="161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</row>
    <row r="22" spans="1:58" s="156" customFormat="1" ht="14.5" customHeight="1" x14ac:dyDescent="0.35">
      <c r="A22" s="183"/>
      <c r="B22" s="184" t="s">
        <v>39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1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/>
      <c r="W22" s="77"/>
      <c r="X22" s="159"/>
      <c r="Y22" s="159"/>
      <c r="Z22" s="159"/>
      <c r="AA22" s="159"/>
      <c r="AB22" s="160"/>
      <c r="AC22" s="161"/>
      <c r="AD22" s="161"/>
      <c r="AE22" s="161"/>
      <c r="AF22" s="161"/>
      <c r="AG22" s="161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</row>
    <row r="23" spans="1:58" s="156" customFormat="1" ht="14.5" customHeight="1" x14ac:dyDescent="0.35">
      <c r="A23" s="183"/>
      <c r="B23" s="185" t="s">
        <v>16</v>
      </c>
      <c r="C23" s="186">
        <v>0</v>
      </c>
      <c r="D23" s="186">
        <v>8</v>
      </c>
      <c r="E23" s="186">
        <v>0</v>
      </c>
      <c r="F23" s="186">
        <v>2</v>
      </c>
      <c r="G23" s="186">
        <v>0</v>
      </c>
      <c r="H23" s="186">
        <v>2</v>
      </c>
      <c r="I23" s="186">
        <v>1</v>
      </c>
      <c r="J23" s="186">
        <v>6</v>
      </c>
      <c r="K23" s="186">
        <v>16</v>
      </c>
      <c r="L23" s="186">
        <v>10</v>
      </c>
      <c r="M23" s="186">
        <v>11</v>
      </c>
      <c r="N23" s="186">
        <v>7</v>
      </c>
      <c r="O23" s="186">
        <v>7</v>
      </c>
      <c r="P23" s="186">
        <v>0</v>
      </c>
      <c r="Q23" s="186">
        <v>2</v>
      </c>
      <c r="R23" s="186">
        <v>1</v>
      </c>
      <c r="S23" s="186">
        <v>4</v>
      </c>
      <c r="T23" s="186">
        <v>4</v>
      </c>
      <c r="U23" s="186">
        <v>2</v>
      </c>
      <c r="V23" s="186"/>
      <c r="W23" s="186"/>
      <c r="X23" s="159"/>
      <c r="Y23" s="159"/>
      <c r="Z23" s="159"/>
      <c r="AA23" s="159"/>
      <c r="AB23" s="161"/>
      <c r="AC23" s="161"/>
      <c r="AD23" s="161"/>
      <c r="AE23" s="161"/>
      <c r="AF23" s="161"/>
      <c r="AG23" s="161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</row>
    <row r="24" spans="1:58" s="182" customFormat="1" ht="14.5" customHeight="1" x14ac:dyDescent="0.35">
      <c r="A24" s="177"/>
      <c r="B24" s="175" t="s">
        <v>17</v>
      </c>
      <c r="C24" s="178">
        <v>52</v>
      </c>
      <c r="D24" s="178">
        <v>939</v>
      </c>
      <c r="E24" s="178">
        <v>747</v>
      </c>
      <c r="F24" s="178">
        <v>3354</v>
      </c>
      <c r="G24" s="178">
        <v>2347</v>
      </c>
      <c r="H24" s="178">
        <v>3453</v>
      </c>
      <c r="I24" s="178">
        <v>2642</v>
      </c>
      <c r="J24" s="178">
        <v>2783</v>
      </c>
      <c r="K24" s="178">
        <v>2671</v>
      </c>
      <c r="L24" s="178">
        <v>3123</v>
      </c>
      <c r="M24" s="178">
        <v>2636</v>
      </c>
      <c r="N24" s="178">
        <v>2568</v>
      </c>
      <c r="O24" s="178">
        <v>1589</v>
      </c>
      <c r="P24" s="178">
        <v>638</v>
      </c>
      <c r="Q24" s="178">
        <v>1464</v>
      </c>
      <c r="R24" s="178">
        <v>1079</v>
      </c>
      <c r="S24" s="178">
        <v>1610</v>
      </c>
      <c r="T24" s="178">
        <v>2158</v>
      </c>
      <c r="U24" s="178">
        <v>2743</v>
      </c>
      <c r="V24" s="178"/>
      <c r="W24" s="178"/>
      <c r="X24" s="179"/>
      <c r="Y24" s="179"/>
      <c r="Z24" s="179"/>
      <c r="AA24" s="179"/>
      <c r="AB24" s="180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</row>
    <row r="25" spans="1:58" s="156" customFormat="1" ht="14.5" customHeight="1" x14ac:dyDescent="0.35">
      <c r="A25" s="183"/>
      <c r="B25" s="184" t="s">
        <v>18</v>
      </c>
      <c r="C25" s="77">
        <v>0</v>
      </c>
      <c r="D25" s="77">
        <v>3</v>
      </c>
      <c r="E25" s="77">
        <v>0</v>
      </c>
      <c r="F25" s="77">
        <v>4</v>
      </c>
      <c r="G25" s="77">
        <v>2</v>
      </c>
      <c r="H25" s="77">
        <v>10</v>
      </c>
      <c r="I25" s="77">
        <v>21</v>
      </c>
      <c r="J25" s="77">
        <v>5</v>
      </c>
      <c r="K25" s="77">
        <v>9</v>
      </c>
      <c r="L25" s="77">
        <v>16</v>
      </c>
      <c r="M25" s="77">
        <v>6</v>
      </c>
      <c r="N25" s="77">
        <v>3</v>
      </c>
      <c r="O25" s="77">
        <v>3</v>
      </c>
      <c r="P25" s="77">
        <v>0</v>
      </c>
      <c r="Q25" s="77">
        <v>1</v>
      </c>
      <c r="R25" s="77">
        <v>2</v>
      </c>
      <c r="S25" s="77">
        <v>4</v>
      </c>
      <c r="T25" s="77">
        <v>1</v>
      </c>
      <c r="U25" s="77">
        <v>20</v>
      </c>
      <c r="V25" s="77"/>
      <c r="W25" s="77"/>
      <c r="X25" s="159"/>
      <c r="Y25" s="159"/>
      <c r="Z25" s="159"/>
      <c r="AA25" s="159"/>
      <c r="AB25" s="161"/>
      <c r="AC25" s="161"/>
      <c r="AD25" s="161"/>
      <c r="AE25" s="161"/>
      <c r="AF25" s="161"/>
      <c r="AG25" s="161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</row>
    <row r="26" spans="1:58" s="156" customFormat="1" ht="14.5" customHeight="1" x14ac:dyDescent="0.35">
      <c r="A26" s="183"/>
      <c r="B26" s="185" t="s">
        <v>19</v>
      </c>
      <c r="C26" s="186">
        <v>1</v>
      </c>
      <c r="D26" s="186">
        <v>0</v>
      </c>
      <c r="E26" s="186">
        <v>0</v>
      </c>
      <c r="F26" s="186">
        <v>1</v>
      </c>
      <c r="G26" s="186">
        <v>0</v>
      </c>
      <c r="H26" s="186">
        <v>1</v>
      </c>
      <c r="I26" s="186">
        <v>0</v>
      </c>
      <c r="J26" s="186">
        <v>0</v>
      </c>
      <c r="K26" s="186">
        <v>1</v>
      </c>
      <c r="L26" s="186">
        <v>1</v>
      </c>
      <c r="M26" s="186">
        <v>2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/>
      <c r="W26" s="186"/>
      <c r="X26" s="159"/>
      <c r="Y26" s="159"/>
      <c r="Z26" s="159"/>
      <c r="AA26" s="159"/>
      <c r="AB26" s="160"/>
      <c r="AC26" s="161"/>
      <c r="AD26" s="161"/>
      <c r="AE26" s="161"/>
      <c r="AF26" s="161"/>
      <c r="AG26" s="161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</row>
    <row r="27" spans="1:58" s="156" customFormat="1" ht="14.5" customHeight="1" x14ac:dyDescent="0.35">
      <c r="A27" s="183"/>
      <c r="B27" s="184" t="s">
        <v>20</v>
      </c>
      <c r="C27" s="77">
        <v>13</v>
      </c>
      <c r="D27" s="77">
        <v>176</v>
      </c>
      <c r="E27" s="77">
        <v>165</v>
      </c>
      <c r="F27" s="77">
        <v>388</v>
      </c>
      <c r="G27" s="77">
        <v>257</v>
      </c>
      <c r="H27" s="77">
        <v>265</v>
      </c>
      <c r="I27" s="77">
        <v>280</v>
      </c>
      <c r="J27" s="77">
        <v>222</v>
      </c>
      <c r="K27" s="77">
        <v>221</v>
      </c>
      <c r="L27" s="77">
        <v>237</v>
      </c>
      <c r="M27" s="77">
        <v>215</v>
      </c>
      <c r="N27" s="77">
        <v>141</v>
      </c>
      <c r="O27" s="77">
        <v>65</v>
      </c>
      <c r="P27" s="77">
        <v>24</v>
      </c>
      <c r="Q27" s="77">
        <v>41</v>
      </c>
      <c r="R27" s="77">
        <v>41</v>
      </c>
      <c r="S27" s="77">
        <v>44</v>
      </c>
      <c r="T27" s="77">
        <v>41</v>
      </c>
      <c r="U27" s="77">
        <v>37</v>
      </c>
      <c r="V27" s="77"/>
      <c r="W27" s="77"/>
      <c r="X27" s="159"/>
      <c r="Y27" s="159"/>
      <c r="Z27" s="159"/>
      <c r="AA27" s="159"/>
      <c r="AB27" s="161"/>
      <c r="AC27" s="161"/>
      <c r="AD27" s="161"/>
      <c r="AE27" s="161"/>
      <c r="AF27" s="161"/>
      <c r="AG27" s="16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</row>
    <row r="28" spans="1:58" s="156" customFormat="1" ht="14.5" customHeight="1" x14ac:dyDescent="0.35">
      <c r="A28" s="183"/>
      <c r="B28" s="185" t="s">
        <v>21</v>
      </c>
      <c r="C28" s="186">
        <v>38</v>
      </c>
      <c r="D28" s="186">
        <v>760</v>
      </c>
      <c r="E28" s="186">
        <v>582</v>
      </c>
      <c r="F28" s="186">
        <v>2961</v>
      </c>
      <c r="G28" s="186">
        <v>2088</v>
      </c>
      <c r="H28" s="186">
        <v>3177</v>
      </c>
      <c r="I28" s="186">
        <v>2341</v>
      </c>
      <c r="J28" s="186">
        <v>2556</v>
      </c>
      <c r="K28" s="186">
        <v>2440</v>
      </c>
      <c r="L28" s="186">
        <v>2869</v>
      </c>
      <c r="M28" s="186">
        <v>2413</v>
      </c>
      <c r="N28" s="186">
        <v>2424</v>
      </c>
      <c r="O28" s="186">
        <v>1521</v>
      </c>
      <c r="P28" s="186">
        <v>614</v>
      </c>
      <c r="Q28" s="186">
        <v>1422</v>
      </c>
      <c r="R28" s="186">
        <v>1036</v>
      </c>
      <c r="S28" s="186">
        <v>1562</v>
      </c>
      <c r="T28" s="186">
        <v>2116</v>
      </c>
      <c r="U28" s="186">
        <v>2686</v>
      </c>
      <c r="V28" s="186"/>
      <c r="W28" s="186"/>
      <c r="X28" s="159"/>
      <c r="Y28" s="159"/>
      <c r="Z28" s="159"/>
      <c r="AA28" s="159"/>
      <c r="AB28" s="160"/>
      <c r="AC28" s="161"/>
      <c r="AD28" s="161"/>
      <c r="AE28" s="161"/>
      <c r="AF28" s="161"/>
      <c r="AG28" s="161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</row>
    <row r="29" spans="1:58" s="182" customFormat="1" ht="14.5" customHeight="1" x14ac:dyDescent="0.35">
      <c r="A29" s="177"/>
      <c r="B29" s="175" t="s">
        <v>22</v>
      </c>
      <c r="C29" s="178">
        <v>35</v>
      </c>
      <c r="D29" s="178">
        <v>93</v>
      </c>
      <c r="E29" s="178">
        <v>95</v>
      </c>
      <c r="F29" s="178">
        <v>202</v>
      </c>
      <c r="G29" s="178">
        <v>324</v>
      </c>
      <c r="H29" s="178">
        <v>847</v>
      </c>
      <c r="I29" s="178">
        <v>547</v>
      </c>
      <c r="J29" s="178">
        <v>936</v>
      </c>
      <c r="K29" s="178">
        <v>543</v>
      </c>
      <c r="L29" s="178">
        <v>276</v>
      </c>
      <c r="M29" s="178">
        <v>263</v>
      </c>
      <c r="N29" s="178">
        <v>199</v>
      </c>
      <c r="O29" s="178">
        <v>163</v>
      </c>
      <c r="P29" s="178">
        <v>60</v>
      </c>
      <c r="Q29" s="178">
        <v>125</v>
      </c>
      <c r="R29" s="178">
        <v>325</v>
      </c>
      <c r="S29" s="178">
        <v>134</v>
      </c>
      <c r="T29" s="178">
        <v>120</v>
      </c>
      <c r="U29" s="178">
        <v>220</v>
      </c>
      <c r="V29" s="178"/>
      <c r="W29" s="178"/>
      <c r="X29" s="179"/>
      <c r="Y29" s="179"/>
      <c r="Z29" s="179"/>
      <c r="AA29" s="179"/>
      <c r="AB29" s="180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</row>
    <row r="30" spans="1:58" s="156" customFormat="1" ht="14.5" customHeight="1" x14ac:dyDescent="0.35">
      <c r="A30" s="183"/>
      <c r="B30" s="185" t="s">
        <v>23</v>
      </c>
      <c r="C30" s="186">
        <v>16</v>
      </c>
      <c r="D30" s="186">
        <v>57</v>
      </c>
      <c r="E30" s="186">
        <v>45</v>
      </c>
      <c r="F30" s="186">
        <v>117</v>
      </c>
      <c r="G30" s="186">
        <v>165</v>
      </c>
      <c r="H30" s="186">
        <v>494</v>
      </c>
      <c r="I30" s="186">
        <v>364</v>
      </c>
      <c r="J30" s="186">
        <v>575</v>
      </c>
      <c r="K30" s="186">
        <v>339</v>
      </c>
      <c r="L30" s="186">
        <v>149</v>
      </c>
      <c r="M30" s="186">
        <v>152</v>
      </c>
      <c r="N30" s="186">
        <v>118</v>
      </c>
      <c r="O30" s="186">
        <v>115</v>
      </c>
      <c r="P30" s="186">
        <v>29</v>
      </c>
      <c r="Q30" s="186">
        <v>104</v>
      </c>
      <c r="R30" s="186">
        <v>297</v>
      </c>
      <c r="S30" s="186">
        <v>115</v>
      </c>
      <c r="T30" s="186">
        <v>89</v>
      </c>
      <c r="U30" s="186">
        <v>183</v>
      </c>
      <c r="V30" s="186"/>
      <c r="W30" s="186"/>
      <c r="X30" s="159"/>
      <c r="Y30" s="159"/>
      <c r="Z30" s="159"/>
      <c r="AA30" s="159"/>
      <c r="AB30" s="160"/>
      <c r="AC30" s="161"/>
      <c r="AD30" s="161"/>
      <c r="AE30" s="161"/>
      <c r="AF30" s="161"/>
      <c r="AG30" s="161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</row>
    <row r="31" spans="1:58" s="156" customFormat="1" ht="14.5" customHeight="1" x14ac:dyDescent="0.35">
      <c r="A31" s="183"/>
      <c r="B31" s="184" t="s">
        <v>24</v>
      </c>
      <c r="C31" s="77">
        <v>15</v>
      </c>
      <c r="D31" s="77">
        <v>12</v>
      </c>
      <c r="E31" s="77">
        <v>17</v>
      </c>
      <c r="F31" s="77">
        <v>29</v>
      </c>
      <c r="G31" s="77">
        <v>88</v>
      </c>
      <c r="H31" s="77">
        <v>234</v>
      </c>
      <c r="I31" s="77">
        <v>84</v>
      </c>
      <c r="J31" s="77">
        <v>252</v>
      </c>
      <c r="K31" s="77">
        <v>129</v>
      </c>
      <c r="L31" s="77">
        <v>23</v>
      </c>
      <c r="M31" s="77">
        <v>24</v>
      </c>
      <c r="N31" s="77">
        <v>11</v>
      </c>
      <c r="O31" s="77">
        <v>2</v>
      </c>
      <c r="P31" s="77">
        <v>3</v>
      </c>
      <c r="Q31" s="77">
        <v>6</v>
      </c>
      <c r="R31" s="77">
        <v>11</v>
      </c>
      <c r="S31" s="77">
        <v>1</v>
      </c>
      <c r="T31" s="77">
        <v>8</v>
      </c>
      <c r="U31" s="77">
        <v>1</v>
      </c>
      <c r="V31" s="77"/>
      <c r="W31" s="77"/>
      <c r="X31" s="159"/>
      <c r="Y31" s="159"/>
      <c r="Z31" s="159"/>
      <c r="AA31" s="159"/>
      <c r="AB31" s="161"/>
      <c r="AC31" s="161"/>
      <c r="AD31" s="161"/>
      <c r="AE31" s="161"/>
      <c r="AF31" s="161"/>
      <c r="AG31" s="161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</row>
    <row r="32" spans="1:58" s="156" customFormat="1" ht="14.5" customHeight="1" x14ac:dyDescent="0.35">
      <c r="A32" s="183"/>
      <c r="B32" s="185" t="s">
        <v>25</v>
      </c>
      <c r="C32" s="186">
        <v>4</v>
      </c>
      <c r="D32" s="186">
        <v>24</v>
      </c>
      <c r="E32" s="186">
        <v>33</v>
      </c>
      <c r="F32" s="186">
        <v>56</v>
      </c>
      <c r="G32" s="186">
        <v>71</v>
      </c>
      <c r="H32" s="186">
        <v>119</v>
      </c>
      <c r="I32" s="186">
        <v>99</v>
      </c>
      <c r="J32" s="186">
        <v>109</v>
      </c>
      <c r="K32" s="186">
        <v>75</v>
      </c>
      <c r="L32" s="186">
        <v>104</v>
      </c>
      <c r="M32" s="186">
        <v>87</v>
      </c>
      <c r="N32" s="186">
        <v>70</v>
      </c>
      <c r="O32" s="186">
        <v>46</v>
      </c>
      <c r="P32" s="186">
        <v>28</v>
      </c>
      <c r="Q32" s="186">
        <v>15</v>
      </c>
      <c r="R32" s="186">
        <v>17</v>
      </c>
      <c r="S32" s="186">
        <v>18</v>
      </c>
      <c r="T32" s="186">
        <v>23</v>
      </c>
      <c r="U32" s="186">
        <v>36</v>
      </c>
      <c r="V32" s="186"/>
      <c r="W32" s="186"/>
      <c r="X32" s="159"/>
      <c r="Y32" s="159"/>
      <c r="Z32" s="159"/>
      <c r="AA32" s="159"/>
      <c r="AB32" s="160"/>
      <c r="AC32" s="161"/>
      <c r="AD32" s="161"/>
      <c r="AE32" s="161"/>
      <c r="AF32" s="161"/>
      <c r="AG32" s="161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</row>
    <row r="33" spans="1:58" s="182" customFormat="1" ht="14.5" customHeight="1" x14ac:dyDescent="0.35">
      <c r="A33" s="177"/>
      <c r="B33" s="175" t="s">
        <v>26</v>
      </c>
      <c r="C33" s="178">
        <v>2</v>
      </c>
      <c r="D33" s="178">
        <v>111</v>
      </c>
      <c r="E33" s="178">
        <v>82</v>
      </c>
      <c r="F33" s="178">
        <v>122</v>
      </c>
      <c r="G33" s="178">
        <v>84</v>
      </c>
      <c r="H33" s="178">
        <v>81</v>
      </c>
      <c r="I33" s="178">
        <v>400</v>
      </c>
      <c r="J33" s="178">
        <v>1165</v>
      </c>
      <c r="K33" s="178">
        <v>2199</v>
      </c>
      <c r="L33" s="178">
        <v>1753</v>
      </c>
      <c r="M33" s="178">
        <v>1336</v>
      </c>
      <c r="N33" s="178">
        <v>508</v>
      </c>
      <c r="O33" s="178">
        <v>132</v>
      </c>
      <c r="P33" s="178">
        <v>24</v>
      </c>
      <c r="Q33" s="178">
        <v>59</v>
      </c>
      <c r="R33" s="178">
        <v>67</v>
      </c>
      <c r="S33" s="178">
        <v>46</v>
      </c>
      <c r="T33" s="178">
        <v>59</v>
      </c>
      <c r="U33" s="178">
        <v>101</v>
      </c>
      <c r="V33" s="178"/>
      <c r="W33" s="178"/>
      <c r="X33" s="179"/>
      <c r="Y33" s="179"/>
      <c r="Z33" s="179"/>
      <c r="AA33" s="179"/>
      <c r="AB33" s="180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</row>
    <row r="34" spans="1:58" s="156" customFormat="1" ht="14.5" customHeight="1" x14ac:dyDescent="0.35">
      <c r="A34" s="183"/>
      <c r="B34" s="185" t="s">
        <v>27</v>
      </c>
      <c r="C34" s="186">
        <v>1</v>
      </c>
      <c r="D34" s="186">
        <v>22</v>
      </c>
      <c r="E34" s="186">
        <v>16</v>
      </c>
      <c r="F34" s="186">
        <v>41</v>
      </c>
      <c r="G34" s="186">
        <v>34</v>
      </c>
      <c r="H34" s="186">
        <v>51</v>
      </c>
      <c r="I34" s="186">
        <v>362</v>
      </c>
      <c r="J34" s="186">
        <v>1061</v>
      </c>
      <c r="K34" s="186">
        <v>1892</v>
      </c>
      <c r="L34" s="186">
        <v>1470</v>
      </c>
      <c r="M34" s="186">
        <v>1193</v>
      </c>
      <c r="N34" s="186">
        <v>470</v>
      </c>
      <c r="O34" s="186">
        <v>122</v>
      </c>
      <c r="P34" s="186">
        <v>24</v>
      </c>
      <c r="Q34" s="186">
        <v>53</v>
      </c>
      <c r="R34" s="186">
        <v>61</v>
      </c>
      <c r="S34" s="186">
        <v>34</v>
      </c>
      <c r="T34" s="186">
        <v>56</v>
      </c>
      <c r="U34" s="186">
        <v>70</v>
      </c>
      <c r="V34" s="186"/>
      <c r="W34" s="186"/>
      <c r="X34" s="159"/>
      <c r="Y34" s="159"/>
      <c r="Z34" s="159"/>
      <c r="AA34" s="159"/>
      <c r="AB34" s="160"/>
      <c r="AC34" s="161"/>
      <c r="AD34" s="161"/>
      <c r="AE34" s="161"/>
      <c r="AF34" s="161"/>
      <c r="AG34" s="161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</row>
    <row r="35" spans="1:58" s="156" customFormat="1" ht="14.5" customHeight="1" x14ac:dyDescent="0.35">
      <c r="A35" s="183"/>
      <c r="B35" s="184" t="s">
        <v>28</v>
      </c>
      <c r="C35" s="77">
        <v>0</v>
      </c>
      <c r="D35" s="77">
        <v>1</v>
      </c>
      <c r="E35" s="77">
        <v>0</v>
      </c>
      <c r="F35" s="77">
        <v>4</v>
      </c>
      <c r="G35" s="77">
        <v>2</v>
      </c>
      <c r="H35" s="77">
        <v>7</v>
      </c>
      <c r="I35" s="77">
        <v>13</v>
      </c>
      <c r="J35" s="77">
        <v>62</v>
      </c>
      <c r="K35" s="77">
        <v>144</v>
      </c>
      <c r="L35" s="77">
        <v>13</v>
      </c>
      <c r="M35" s="77">
        <v>13</v>
      </c>
      <c r="N35" s="77">
        <v>8</v>
      </c>
      <c r="O35" s="77">
        <v>1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1</v>
      </c>
      <c r="V35" s="77"/>
      <c r="W35" s="77"/>
      <c r="X35" s="159"/>
      <c r="Y35" s="159"/>
      <c r="Z35" s="159"/>
      <c r="AA35" s="159"/>
      <c r="AB35" s="161"/>
      <c r="AC35" s="161"/>
      <c r="AD35" s="161"/>
      <c r="AE35" s="161"/>
      <c r="AF35" s="161"/>
      <c r="AG35" s="161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</row>
    <row r="36" spans="1:58" s="156" customFormat="1" ht="14.5" customHeight="1" x14ac:dyDescent="0.35">
      <c r="A36" s="183"/>
      <c r="B36" s="185" t="s">
        <v>29</v>
      </c>
      <c r="C36" s="186">
        <v>0</v>
      </c>
      <c r="D36" s="186">
        <v>0</v>
      </c>
      <c r="E36" s="186">
        <v>0</v>
      </c>
      <c r="F36" s="186">
        <v>0</v>
      </c>
      <c r="G36" s="186">
        <v>1</v>
      </c>
      <c r="H36" s="186">
        <v>2</v>
      </c>
      <c r="I36" s="186">
        <v>0</v>
      </c>
      <c r="J36" s="186">
        <v>4</v>
      </c>
      <c r="K36" s="186">
        <v>2</v>
      </c>
      <c r="L36" s="186">
        <v>1</v>
      </c>
      <c r="M36" s="186">
        <v>0</v>
      </c>
      <c r="N36" s="186">
        <v>1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6">
        <v>0</v>
      </c>
      <c r="V36" s="186"/>
      <c r="W36" s="186"/>
      <c r="X36" s="159"/>
      <c r="Y36" s="159"/>
      <c r="Z36" s="159"/>
      <c r="AA36" s="159"/>
      <c r="AB36" s="160"/>
      <c r="AC36" s="161"/>
      <c r="AD36" s="161"/>
      <c r="AE36" s="161"/>
      <c r="AF36" s="161"/>
      <c r="AG36" s="161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</row>
    <row r="37" spans="1:58" s="156" customFormat="1" ht="14.5" customHeight="1" x14ac:dyDescent="0.35">
      <c r="A37" s="183"/>
      <c r="B37" s="184" t="s">
        <v>30</v>
      </c>
      <c r="C37" s="77">
        <v>1</v>
      </c>
      <c r="D37" s="77">
        <v>88</v>
      </c>
      <c r="E37" s="77">
        <v>66</v>
      </c>
      <c r="F37" s="77">
        <v>77</v>
      </c>
      <c r="G37" s="77">
        <v>47</v>
      </c>
      <c r="H37" s="77">
        <v>21</v>
      </c>
      <c r="I37" s="77">
        <v>25</v>
      </c>
      <c r="J37" s="77">
        <v>38</v>
      </c>
      <c r="K37" s="77">
        <v>161</v>
      </c>
      <c r="L37" s="77">
        <v>269</v>
      </c>
      <c r="M37" s="77">
        <v>130</v>
      </c>
      <c r="N37" s="77">
        <v>29</v>
      </c>
      <c r="O37" s="77">
        <v>9</v>
      </c>
      <c r="P37" s="77">
        <v>0</v>
      </c>
      <c r="Q37" s="77">
        <v>6</v>
      </c>
      <c r="R37" s="77">
        <v>6</v>
      </c>
      <c r="S37" s="77">
        <v>12</v>
      </c>
      <c r="T37" s="77">
        <v>3</v>
      </c>
      <c r="U37" s="77">
        <v>30</v>
      </c>
      <c r="V37" s="77"/>
      <c r="W37" s="77"/>
      <c r="X37" s="159"/>
      <c r="Y37" s="159"/>
      <c r="Z37" s="159"/>
      <c r="AA37" s="159"/>
      <c r="AB37" s="161"/>
      <c r="AC37" s="161"/>
      <c r="AD37" s="161"/>
      <c r="AE37" s="161"/>
      <c r="AF37" s="161"/>
      <c r="AG37" s="161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</row>
    <row r="38" spans="1:58" s="156" customFormat="1" ht="14.5" customHeight="1" x14ac:dyDescent="0.35">
      <c r="A38" s="183"/>
      <c r="B38" s="175" t="s">
        <v>305</v>
      </c>
      <c r="C38" s="178">
        <v>2876</v>
      </c>
      <c r="D38" s="178">
        <v>0</v>
      </c>
      <c r="E38" s="178">
        <v>0</v>
      </c>
      <c r="F38" s="178">
        <v>0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0</v>
      </c>
      <c r="Q38" s="178">
        <v>0</v>
      </c>
      <c r="R38" s="178">
        <v>0</v>
      </c>
      <c r="S38" s="178">
        <v>0</v>
      </c>
      <c r="T38" s="178">
        <v>0</v>
      </c>
      <c r="U38" s="178">
        <v>0</v>
      </c>
      <c r="V38" s="178"/>
      <c r="W38" s="178"/>
      <c r="X38" s="159"/>
      <c r="Y38" s="159"/>
      <c r="Z38" s="159"/>
      <c r="AA38" s="159"/>
      <c r="AB38" s="160"/>
      <c r="AC38" s="161"/>
      <c r="AD38" s="161"/>
      <c r="AE38" s="161"/>
      <c r="AF38" s="161"/>
      <c r="AG38" s="161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</row>
    <row r="39" spans="1:58" ht="20.149999999999999" customHeight="1" x14ac:dyDescent="0.35">
      <c r="B39" s="165" t="s">
        <v>565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87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9"/>
      <c r="AB39" s="11"/>
      <c r="AC39" s="11"/>
      <c r="AD39" s="11"/>
      <c r="AE39" s="11"/>
      <c r="AF39" s="11"/>
      <c r="AG39" s="11"/>
    </row>
  </sheetData>
  <mergeCells count="10">
    <mergeCell ref="R4:T4"/>
    <mergeCell ref="U4:W4"/>
    <mergeCell ref="B39:N39"/>
    <mergeCell ref="B3:P3"/>
    <mergeCell ref="B4:B5"/>
    <mergeCell ref="C4:E4"/>
    <mergeCell ref="F4:H4"/>
    <mergeCell ref="I4:K4"/>
    <mergeCell ref="L4:N4"/>
    <mergeCell ref="O4:Q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B175-78A4-4AF6-989C-89068DB2C0A1}">
  <dimension ref="A1:AS34"/>
  <sheetViews>
    <sheetView zoomScale="112" zoomScaleNormal="112" workbookViewId="0">
      <pane xSplit="2" topLeftCell="P1" activePane="topRight" state="frozen"/>
      <selection activeCell="U7" sqref="U7"/>
      <selection pane="topRight" activeCell="U7" sqref="U7"/>
    </sheetView>
  </sheetViews>
  <sheetFormatPr defaultRowHeight="14.5" x14ac:dyDescent="0.35"/>
  <cols>
    <col min="1" max="1" width="8.7265625" style="52"/>
    <col min="2" max="2" width="24.453125" style="52" customWidth="1"/>
    <col min="3" max="4" width="18" style="49" customWidth="1"/>
    <col min="5" max="5" width="18.26953125" style="49" customWidth="1"/>
    <col min="6" max="6" width="19.81640625" style="49" customWidth="1"/>
    <col min="7" max="7" width="19.54296875" style="49" customWidth="1"/>
    <col min="8" max="9" width="18.81640625" style="49" customWidth="1"/>
    <col min="10" max="10" width="18.453125" style="49" customWidth="1"/>
    <col min="11" max="11" width="19.453125" style="49" customWidth="1"/>
    <col min="12" max="12" width="18.453125" style="49" customWidth="1"/>
    <col min="13" max="13" width="21" style="49" customWidth="1"/>
    <col min="14" max="14" width="21.7265625" style="49" customWidth="1"/>
    <col min="15" max="15" width="18.453125" style="52" customWidth="1"/>
    <col min="16" max="16" width="18.54296875" style="52" customWidth="1"/>
    <col min="17" max="17" width="18" style="52" customWidth="1"/>
    <col min="18" max="19" width="8.7265625" style="52"/>
    <col min="20" max="21" width="16.7265625" style="52" bestFit="1" customWidth="1"/>
    <col min="22" max="16384" width="8.7265625" style="52"/>
  </cols>
  <sheetData>
    <row r="1" spans="1:45" x14ac:dyDescent="0.35">
      <c r="A1" s="188"/>
    </row>
    <row r="3" spans="1:45" ht="35.5" customHeight="1" x14ac:dyDescent="0.35">
      <c r="A3" s="133"/>
      <c r="B3" s="170" t="s">
        <v>573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3"/>
      <c r="Q3" s="138"/>
      <c r="R3" s="138"/>
      <c r="S3" s="138"/>
      <c r="T3" s="13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x14ac:dyDescent="0.35">
      <c r="A4" s="133"/>
      <c r="B4" s="139" t="s">
        <v>32</v>
      </c>
      <c r="C4" s="140">
        <v>2016</v>
      </c>
      <c r="D4" s="141"/>
      <c r="E4" s="142"/>
      <c r="F4" s="143">
        <v>2017</v>
      </c>
      <c r="G4" s="144"/>
      <c r="H4" s="145"/>
      <c r="I4" s="143">
        <v>2018</v>
      </c>
      <c r="J4" s="144"/>
      <c r="K4" s="145"/>
      <c r="L4" s="143">
        <v>2019</v>
      </c>
      <c r="M4" s="144"/>
      <c r="N4" s="145"/>
      <c r="O4" s="140" t="s">
        <v>560</v>
      </c>
      <c r="P4" s="141"/>
      <c r="Q4" s="174"/>
      <c r="R4" s="140">
        <v>2021</v>
      </c>
      <c r="S4" s="141"/>
      <c r="T4" s="174"/>
      <c r="U4" s="140">
        <v>2022</v>
      </c>
      <c r="V4" s="141"/>
      <c r="W4" s="17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51" customFormat="1" ht="51.65" customHeight="1" x14ac:dyDescent="0.35">
      <c r="A5" s="146"/>
      <c r="B5" s="139"/>
      <c r="C5" s="147" t="s">
        <v>561</v>
      </c>
      <c r="D5" s="148" t="s">
        <v>562</v>
      </c>
      <c r="E5" s="148" t="s">
        <v>563</v>
      </c>
      <c r="F5" s="148" t="s">
        <v>561</v>
      </c>
      <c r="G5" s="148" t="s">
        <v>562</v>
      </c>
      <c r="H5" s="148" t="s">
        <v>563</v>
      </c>
      <c r="I5" s="148" t="s">
        <v>561</v>
      </c>
      <c r="J5" s="148" t="s">
        <v>562</v>
      </c>
      <c r="K5" s="148" t="s">
        <v>563</v>
      </c>
      <c r="L5" s="148" t="s">
        <v>561</v>
      </c>
      <c r="M5" s="148" t="s">
        <v>562</v>
      </c>
      <c r="N5" s="148" t="s">
        <v>563</v>
      </c>
      <c r="O5" s="148" t="s">
        <v>561</v>
      </c>
      <c r="P5" s="148" t="s">
        <v>562</v>
      </c>
      <c r="Q5" s="148" t="s">
        <v>563</v>
      </c>
      <c r="R5" s="148" t="s">
        <v>561</v>
      </c>
      <c r="S5" s="148" t="s">
        <v>562</v>
      </c>
      <c r="T5" s="148" t="s">
        <v>563</v>
      </c>
      <c r="U5" s="148" t="s">
        <v>561</v>
      </c>
      <c r="V5" s="148" t="s">
        <v>562</v>
      </c>
      <c r="W5" s="148" t="s">
        <v>563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</row>
    <row r="6" spans="1:45" s="151" customFormat="1" ht="22.5" customHeight="1" x14ac:dyDescent="0.35">
      <c r="A6" s="146"/>
      <c r="B6" s="153" t="s">
        <v>31</v>
      </c>
      <c r="C6" s="176">
        <v>100</v>
      </c>
      <c r="D6" s="176">
        <v>865</v>
      </c>
      <c r="E6" s="176">
        <v>1636</v>
      </c>
      <c r="F6" s="176">
        <v>2503</v>
      </c>
      <c r="G6" s="176">
        <v>7472</v>
      </c>
      <c r="H6" s="176">
        <v>7024</v>
      </c>
      <c r="I6" s="176">
        <v>14243</v>
      </c>
      <c r="J6" s="176">
        <v>25052</v>
      </c>
      <c r="K6" s="176">
        <v>22096</v>
      </c>
      <c r="L6" s="176">
        <v>19157</v>
      </c>
      <c r="M6" s="176">
        <v>15830</v>
      </c>
      <c r="N6" s="176">
        <v>18726</v>
      </c>
      <c r="O6" s="176">
        <v>10281</v>
      </c>
      <c r="P6" s="176">
        <v>2585</v>
      </c>
      <c r="Q6" s="176">
        <v>4519</v>
      </c>
      <c r="R6" s="176">
        <v>2191</v>
      </c>
      <c r="S6" s="176">
        <v>5818</v>
      </c>
      <c r="T6" s="176">
        <v>14847</v>
      </c>
      <c r="U6" s="176">
        <v>14307</v>
      </c>
      <c r="V6" s="176"/>
      <c r="W6" s="176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</row>
    <row r="7" spans="1:45" s="182" customFormat="1" ht="15" customHeight="1" x14ac:dyDescent="0.35">
      <c r="A7" s="177"/>
      <c r="B7" s="175" t="s">
        <v>1</v>
      </c>
      <c r="C7" s="178">
        <v>96</v>
      </c>
      <c r="D7" s="178">
        <v>822</v>
      </c>
      <c r="E7" s="178">
        <v>1585</v>
      </c>
      <c r="F7" s="178">
        <v>2378</v>
      </c>
      <c r="G7" s="178">
        <v>7342</v>
      </c>
      <c r="H7" s="178">
        <v>6924</v>
      </c>
      <c r="I7" s="178">
        <v>14117</v>
      </c>
      <c r="J7" s="178">
        <v>24920</v>
      </c>
      <c r="K7" s="178">
        <v>21982</v>
      </c>
      <c r="L7" s="178">
        <v>18992</v>
      </c>
      <c r="M7" s="178">
        <v>15641</v>
      </c>
      <c r="N7" s="178">
        <v>18479</v>
      </c>
      <c r="O7" s="178">
        <v>10121</v>
      </c>
      <c r="P7" s="178">
        <v>2536</v>
      </c>
      <c r="Q7" s="178">
        <v>4249</v>
      </c>
      <c r="R7" s="178">
        <v>1985</v>
      </c>
      <c r="S7" s="178">
        <v>5655</v>
      </c>
      <c r="T7" s="178">
        <v>14596</v>
      </c>
      <c r="U7" s="178">
        <v>14046</v>
      </c>
      <c r="V7" s="178"/>
      <c r="W7" s="178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</row>
    <row r="8" spans="1:45" s="156" customFormat="1" ht="14.25" customHeight="1" x14ac:dyDescent="0.35">
      <c r="A8" s="183"/>
      <c r="B8" s="185" t="s">
        <v>2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3</v>
      </c>
      <c r="K8" s="186">
        <v>3</v>
      </c>
      <c r="L8" s="186">
        <v>1</v>
      </c>
      <c r="M8" s="186">
        <v>7</v>
      </c>
      <c r="N8" s="186">
        <v>7</v>
      </c>
      <c r="O8" s="186">
        <v>13</v>
      </c>
      <c r="P8" s="186">
        <v>7</v>
      </c>
      <c r="Q8" s="186">
        <v>5</v>
      </c>
      <c r="R8" s="186">
        <v>0</v>
      </c>
      <c r="S8" s="186">
        <v>0</v>
      </c>
      <c r="T8" s="186">
        <v>4</v>
      </c>
      <c r="U8" s="186">
        <v>5</v>
      </c>
      <c r="V8" s="186"/>
      <c r="W8" s="186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</row>
    <row r="9" spans="1:45" s="156" customFormat="1" ht="15" customHeight="1" x14ac:dyDescent="0.35">
      <c r="A9" s="183"/>
      <c r="B9" s="184" t="s">
        <v>3</v>
      </c>
      <c r="C9" s="77">
        <v>0</v>
      </c>
      <c r="D9" s="77">
        <v>0</v>
      </c>
      <c r="E9" s="77">
        <v>3</v>
      </c>
      <c r="F9" s="77">
        <v>0</v>
      </c>
      <c r="G9" s="77">
        <v>2</v>
      </c>
      <c r="H9" s="77">
        <v>2</v>
      </c>
      <c r="I9" s="77">
        <v>7</v>
      </c>
      <c r="J9" s="77">
        <v>39</v>
      </c>
      <c r="K9" s="77">
        <v>27</v>
      </c>
      <c r="L9" s="77">
        <v>51</v>
      </c>
      <c r="M9" s="77">
        <v>102</v>
      </c>
      <c r="N9" s="77">
        <v>183</v>
      </c>
      <c r="O9" s="77">
        <v>251</v>
      </c>
      <c r="P9" s="77">
        <v>78</v>
      </c>
      <c r="Q9" s="77">
        <v>206</v>
      </c>
      <c r="R9" s="77">
        <v>54</v>
      </c>
      <c r="S9" s="77">
        <v>109</v>
      </c>
      <c r="T9" s="77">
        <v>1619</v>
      </c>
      <c r="U9" s="77">
        <v>931</v>
      </c>
      <c r="V9" s="77"/>
      <c r="W9" s="77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</row>
    <row r="10" spans="1:45" s="156" customFormat="1" ht="14.25" customHeight="1" x14ac:dyDescent="0.35">
      <c r="A10" s="183"/>
      <c r="B10" s="185" t="s">
        <v>4</v>
      </c>
      <c r="C10" s="186">
        <v>5</v>
      </c>
      <c r="D10" s="186">
        <v>111</v>
      </c>
      <c r="E10" s="186">
        <v>70</v>
      </c>
      <c r="F10" s="186">
        <v>63</v>
      </c>
      <c r="G10" s="186">
        <v>111</v>
      </c>
      <c r="H10" s="186">
        <v>351</v>
      </c>
      <c r="I10" s="186">
        <v>59</v>
      </c>
      <c r="J10" s="186">
        <v>30</v>
      </c>
      <c r="K10" s="186">
        <v>19</v>
      </c>
      <c r="L10" s="186">
        <v>11</v>
      </c>
      <c r="M10" s="186">
        <v>37</v>
      </c>
      <c r="N10" s="186">
        <v>24</v>
      </c>
      <c r="O10" s="186">
        <v>28</v>
      </c>
      <c r="P10" s="186">
        <v>24</v>
      </c>
      <c r="Q10" s="186">
        <v>90</v>
      </c>
      <c r="R10" s="186">
        <v>17</v>
      </c>
      <c r="S10" s="186">
        <v>72</v>
      </c>
      <c r="T10" s="186">
        <v>20</v>
      </c>
      <c r="U10" s="186">
        <v>34</v>
      </c>
      <c r="V10" s="186"/>
      <c r="W10" s="186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</row>
    <row r="11" spans="1:45" s="156" customFormat="1" ht="15" customHeight="1" x14ac:dyDescent="0.35">
      <c r="A11" s="183"/>
      <c r="B11" s="184" t="s">
        <v>5</v>
      </c>
      <c r="C11" s="77">
        <v>91</v>
      </c>
      <c r="D11" s="77">
        <v>708</v>
      </c>
      <c r="E11" s="77">
        <v>1512</v>
      </c>
      <c r="F11" s="77">
        <v>2315</v>
      </c>
      <c r="G11" s="77">
        <v>7229</v>
      </c>
      <c r="H11" s="77">
        <v>6570</v>
      </c>
      <c r="I11" s="77">
        <v>14049</v>
      </c>
      <c r="J11" s="77">
        <v>24847</v>
      </c>
      <c r="K11" s="77">
        <v>21933</v>
      </c>
      <c r="L11" s="77">
        <v>18925</v>
      </c>
      <c r="M11" s="77">
        <v>15490</v>
      </c>
      <c r="N11" s="77">
        <v>18264</v>
      </c>
      <c r="O11" s="77">
        <v>9828</v>
      </c>
      <c r="P11" s="77">
        <v>2427</v>
      </c>
      <c r="Q11" s="77">
        <v>3948</v>
      </c>
      <c r="R11" s="77">
        <v>1912</v>
      </c>
      <c r="S11" s="77">
        <v>5472</v>
      </c>
      <c r="T11" s="77">
        <v>12952</v>
      </c>
      <c r="U11" s="77">
        <v>13076</v>
      </c>
      <c r="V11" s="77"/>
      <c r="W11" s="77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</row>
    <row r="12" spans="1:45" s="156" customFormat="1" ht="14.25" customHeight="1" x14ac:dyDescent="0.35">
      <c r="A12" s="183"/>
      <c r="B12" s="185" t="s">
        <v>6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1</v>
      </c>
      <c r="J12" s="186">
        <v>0</v>
      </c>
      <c r="K12" s="186">
        <v>0</v>
      </c>
      <c r="L12" s="186">
        <v>3</v>
      </c>
      <c r="M12" s="186">
        <v>4</v>
      </c>
      <c r="N12" s="186">
        <v>1</v>
      </c>
      <c r="O12" s="186">
        <v>1</v>
      </c>
      <c r="P12" s="186">
        <v>0</v>
      </c>
      <c r="Q12" s="186">
        <v>0</v>
      </c>
      <c r="R12" s="186">
        <v>2</v>
      </c>
      <c r="S12" s="186">
        <v>2</v>
      </c>
      <c r="T12" s="186">
        <v>0</v>
      </c>
      <c r="U12" s="186">
        <v>0</v>
      </c>
      <c r="V12" s="186"/>
      <c r="W12" s="186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</row>
    <row r="13" spans="1:45" s="156" customFormat="1" ht="15" customHeight="1" x14ac:dyDescent="0.35">
      <c r="A13" s="183"/>
      <c r="B13" s="184" t="s">
        <v>7</v>
      </c>
      <c r="C13" s="77">
        <v>0</v>
      </c>
      <c r="D13" s="77">
        <v>3</v>
      </c>
      <c r="E13" s="77">
        <v>0</v>
      </c>
      <c r="F13" s="77">
        <v>0</v>
      </c>
      <c r="G13" s="77">
        <v>0</v>
      </c>
      <c r="H13" s="77">
        <v>1</v>
      </c>
      <c r="I13" s="77">
        <v>1</v>
      </c>
      <c r="J13" s="77">
        <v>1</v>
      </c>
      <c r="K13" s="77">
        <v>0</v>
      </c>
      <c r="L13" s="77">
        <v>1</v>
      </c>
      <c r="M13" s="77">
        <v>1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1</v>
      </c>
      <c r="U13" s="77">
        <v>0</v>
      </c>
      <c r="V13" s="77"/>
      <c r="W13" s="77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</row>
    <row r="14" spans="1:45" s="182" customFormat="1" ht="15" customHeight="1" x14ac:dyDescent="0.35">
      <c r="A14" s="177"/>
      <c r="B14" s="175" t="s">
        <v>9</v>
      </c>
      <c r="C14" s="178">
        <v>0</v>
      </c>
      <c r="D14" s="178">
        <v>1</v>
      </c>
      <c r="E14" s="178">
        <v>1</v>
      </c>
      <c r="F14" s="178">
        <v>1</v>
      </c>
      <c r="G14" s="178">
        <v>6</v>
      </c>
      <c r="H14" s="178">
        <v>0</v>
      </c>
      <c r="I14" s="178">
        <v>3</v>
      </c>
      <c r="J14" s="178">
        <v>17</v>
      </c>
      <c r="K14" s="178">
        <v>3</v>
      </c>
      <c r="L14" s="178">
        <v>2</v>
      </c>
      <c r="M14" s="178">
        <v>2</v>
      </c>
      <c r="N14" s="178">
        <v>1</v>
      </c>
      <c r="O14" s="178">
        <v>0</v>
      </c>
      <c r="P14" s="178">
        <v>0</v>
      </c>
      <c r="Q14" s="178">
        <v>1</v>
      </c>
      <c r="R14" s="178">
        <v>0</v>
      </c>
      <c r="S14" s="178">
        <v>0</v>
      </c>
      <c r="T14" s="178">
        <v>0</v>
      </c>
      <c r="U14" s="178">
        <v>0</v>
      </c>
      <c r="V14" s="178"/>
      <c r="W14" s="178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</row>
    <row r="15" spans="1:45" s="156" customFormat="1" ht="14.25" customHeight="1" x14ac:dyDescent="0.35">
      <c r="A15" s="183"/>
      <c r="B15" s="185" t="s">
        <v>10</v>
      </c>
      <c r="C15" s="186">
        <v>0</v>
      </c>
      <c r="D15" s="186">
        <v>0</v>
      </c>
      <c r="E15" s="186">
        <v>1</v>
      </c>
      <c r="F15" s="186">
        <v>0</v>
      </c>
      <c r="G15" s="186">
        <v>0</v>
      </c>
      <c r="H15" s="186">
        <v>0</v>
      </c>
      <c r="I15" s="186">
        <v>2</v>
      </c>
      <c r="J15" s="186">
        <v>0</v>
      </c>
      <c r="K15" s="186">
        <v>0</v>
      </c>
      <c r="L15" s="186">
        <v>0</v>
      </c>
      <c r="M15" s="186">
        <v>1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/>
      <c r="W15" s="186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</row>
    <row r="16" spans="1:45" s="156" customFormat="1" ht="15" customHeight="1" x14ac:dyDescent="0.35">
      <c r="A16" s="183"/>
      <c r="B16" s="184" t="s">
        <v>11</v>
      </c>
      <c r="C16" s="77">
        <v>0</v>
      </c>
      <c r="D16" s="77">
        <v>1</v>
      </c>
      <c r="E16" s="77">
        <v>0</v>
      </c>
      <c r="F16" s="77">
        <v>1</v>
      </c>
      <c r="G16" s="77">
        <v>4</v>
      </c>
      <c r="H16" s="77">
        <v>0</v>
      </c>
      <c r="I16" s="77">
        <v>1</v>
      </c>
      <c r="J16" s="77">
        <v>5</v>
      </c>
      <c r="K16" s="77">
        <v>0</v>
      </c>
      <c r="L16" s="77">
        <v>2</v>
      </c>
      <c r="M16" s="77">
        <v>0</v>
      </c>
      <c r="N16" s="77">
        <v>1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/>
      <c r="W16" s="77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</row>
    <row r="17" spans="1:45" s="156" customFormat="1" ht="14.25" customHeight="1" x14ac:dyDescent="0.35">
      <c r="A17" s="183"/>
      <c r="B17" s="185" t="s">
        <v>12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9</v>
      </c>
      <c r="K17" s="186">
        <v>2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/>
      <c r="W17" s="186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</row>
    <row r="18" spans="1:45" s="156" customFormat="1" ht="15" customHeight="1" x14ac:dyDescent="0.35">
      <c r="A18" s="183"/>
      <c r="B18" s="184" t="s">
        <v>13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/>
      <c r="W18" s="77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</row>
    <row r="19" spans="1:45" s="156" customFormat="1" ht="14.25" customHeight="1" x14ac:dyDescent="0.35">
      <c r="A19" s="183"/>
      <c r="B19" s="185" t="s">
        <v>14</v>
      </c>
      <c r="C19" s="186">
        <v>0</v>
      </c>
      <c r="D19" s="186">
        <v>0</v>
      </c>
      <c r="E19" s="186">
        <v>0</v>
      </c>
      <c r="F19" s="186">
        <v>0</v>
      </c>
      <c r="G19" s="186">
        <v>2</v>
      </c>
      <c r="H19" s="186">
        <v>0</v>
      </c>
      <c r="I19" s="186">
        <v>0</v>
      </c>
      <c r="J19" s="186">
        <v>1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1</v>
      </c>
      <c r="R19" s="186">
        <v>0</v>
      </c>
      <c r="S19" s="186">
        <v>0</v>
      </c>
      <c r="T19" s="186">
        <v>0</v>
      </c>
      <c r="U19" s="186">
        <v>0</v>
      </c>
      <c r="V19" s="186"/>
      <c r="W19" s="186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</row>
    <row r="20" spans="1:45" s="156" customFormat="1" ht="15" customHeight="1" x14ac:dyDescent="0.35">
      <c r="A20" s="183"/>
      <c r="B20" s="184" t="s">
        <v>16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2</v>
      </c>
      <c r="K20" s="77">
        <v>0</v>
      </c>
      <c r="L20" s="77">
        <v>0</v>
      </c>
      <c r="M20" s="77">
        <v>1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/>
      <c r="W20" s="77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</row>
    <row r="21" spans="1:45" s="182" customFormat="1" ht="15" customHeight="1" x14ac:dyDescent="0.35">
      <c r="A21" s="177"/>
      <c r="B21" s="175" t="s">
        <v>17</v>
      </c>
      <c r="C21" s="178">
        <v>3</v>
      </c>
      <c r="D21" s="178">
        <v>28</v>
      </c>
      <c r="E21" s="178">
        <v>36</v>
      </c>
      <c r="F21" s="178">
        <v>97</v>
      </c>
      <c r="G21" s="178">
        <v>100</v>
      </c>
      <c r="H21" s="178">
        <v>83</v>
      </c>
      <c r="I21" s="178">
        <v>107</v>
      </c>
      <c r="J21" s="178">
        <v>85</v>
      </c>
      <c r="K21" s="178">
        <v>80</v>
      </c>
      <c r="L21" s="178">
        <v>114</v>
      </c>
      <c r="M21" s="178">
        <v>109</v>
      </c>
      <c r="N21" s="178">
        <v>164</v>
      </c>
      <c r="O21" s="178">
        <v>85</v>
      </c>
      <c r="P21" s="178">
        <v>44</v>
      </c>
      <c r="Q21" s="178">
        <v>212</v>
      </c>
      <c r="R21" s="178">
        <v>48</v>
      </c>
      <c r="S21" s="178">
        <v>83</v>
      </c>
      <c r="T21" s="178">
        <v>155</v>
      </c>
      <c r="U21" s="178">
        <v>193</v>
      </c>
      <c r="V21" s="178"/>
      <c r="W21" s="178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</row>
    <row r="22" spans="1:45" s="156" customFormat="1" ht="14.25" customHeight="1" x14ac:dyDescent="0.35">
      <c r="A22" s="183"/>
      <c r="B22" s="185" t="s">
        <v>18</v>
      </c>
      <c r="C22" s="186">
        <v>0</v>
      </c>
      <c r="D22" s="186">
        <v>0</v>
      </c>
      <c r="E22" s="186">
        <v>0</v>
      </c>
      <c r="F22" s="186">
        <v>0</v>
      </c>
      <c r="G22" s="186">
        <v>1</v>
      </c>
      <c r="H22" s="186">
        <v>3</v>
      </c>
      <c r="I22" s="186">
        <v>1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1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/>
      <c r="W22" s="186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</row>
    <row r="23" spans="1:45" s="156" customFormat="1" ht="15" customHeight="1" x14ac:dyDescent="0.35">
      <c r="A23" s="183"/>
      <c r="B23" s="184" t="s">
        <v>20</v>
      </c>
      <c r="C23" s="77">
        <v>0</v>
      </c>
      <c r="D23" s="77">
        <v>4</v>
      </c>
      <c r="E23" s="77">
        <v>17</v>
      </c>
      <c r="F23" s="77">
        <v>11</v>
      </c>
      <c r="G23" s="77">
        <v>25</v>
      </c>
      <c r="H23" s="77">
        <v>9</v>
      </c>
      <c r="I23" s="77">
        <v>24</v>
      </c>
      <c r="J23" s="77">
        <v>16</v>
      </c>
      <c r="K23" s="77">
        <v>17</v>
      </c>
      <c r="L23" s="77">
        <v>26</v>
      </c>
      <c r="M23" s="77">
        <v>10</v>
      </c>
      <c r="N23" s="77">
        <v>10</v>
      </c>
      <c r="O23" s="77">
        <v>3</v>
      </c>
      <c r="P23" s="77">
        <v>1</v>
      </c>
      <c r="Q23" s="77">
        <v>3</v>
      </c>
      <c r="R23" s="77">
        <v>4</v>
      </c>
      <c r="S23" s="77">
        <v>0</v>
      </c>
      <c r="T23" s="77">
        <v>8</v>
      </c>
      <c r="U23" s="77">
        <v>1</v>
      </c>
      <c r="V23" s="77"/>
      <c r="W23" s="77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</row>
    <row r="24" spans="1:45" s="156" customFormat="1" ht="14.25" customHeight="1" x14ac:dyDescent="0.35">
      <c r="A24" s="183"/>
      <c r="B24" s="185" t="s">
        <v>21</v>
      </c>
      <c r="C24" s="186">
        <v>3</v>
      </c>
      <c r="D24" s="186">
        <v>24</v>
      </c>
      <c r="E24" s="186">
        <v>19</v>
      </c>
      <c r="F24" s="186">
        <v>86</v>
      </c>
      <c r="G24" s="186">
        <v>74</v>
      </c>
      <c r="H24" s="186">
        <v>71</v>
      </c>
      <c r="I24" s="186">
        <v>82</v>
      </c>
      <c r="J24" s="186">
        <v>69</v>
      </c>
      <c r="K24" s="186">
        <v>63</v>
      </c>
      <c r="L24" s="186">
        <v>88</v>
      </c>
      <c r="M24" s="186">
        <v>99</v>
      </c>
      <c r="N24" s="186">
        <v>154</v>
      </c>
      <c r="O24" s="186">
        <v>81</v>
      </c>
      <c r="P24" s="186">
        <v>43</v>
      </c>
      <c r="Q24" s="186">
        <v>209</v>
      </c>
      <c r="R24" s="186">
        <v>44</v>
      </c>
      <c r="S24" s="186">
        <v>83</v>
      </c>
      <c r="T24" s="186">
        <v>147</v>
      </c>
      <c r="U24" s="186">
        <v>192</v>
      </c>
      <c r="V24" s="186"/>
      <c r="W24" s="186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</row>
    <row r="25" spans="1:45" s="182" customFormat="1" ht="15" customHeight="1" x14ac:dyDescent="0.35">
      <c r="A25" s="177"/>
      <c r="B25" s="175" t="s">
        <v>22</v>
      </c>
      <c r="C25" s="178">
        <v>1</v>
      </c>
      <c r="D25" s="178">
        <v>4</v>
      </c>
      <c r="E25" s="178">
        <v>12</v>
      </c>
      <c r="F25" s="178">
        <v>10</v>
      </c>
      <c r="G25" s="178">
        <v>17</v>
      </c>
      <c r="H25" s="178">
        <v>14</v>
      </c>
      <c r="I25" s="178">
        <v>10</v>
      </c>
      <c r="J25" s="178">
        <v>18</v>
      </c>
      <c r="K25" s="178">
        <v>17</v>
      </c>
      <c r="L25" s="178">
        <v>34</v>
      </c>
      <c r="M25" s="178">
        <v>33</v>
      </c>
      <c r="N25" s="178">
        <v>29</v>
      </c>
      <c r="O25" s="178">
        <v>39</v>
      </c>
      <c r="P25" s="178">
        <v>2</v>
      </c>
      <c r="Q25" s="178">
        <v>32</v>
      </c>
      <c r="R25" s="178">
        <v>137</v>
      </c>
      <c r="S25" s="178">
        <v>55</v>
      </c>
      <c r="T25" s="178">
        <v>57</v>
      </c>
      <c r="U25" s="178">
        <v>27</v>
      </c>
      <c r="V25" s="178"/>
      <c r="W25" s="178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</row>
    <row r="26" spans="1:45" s="156" customFormat="1" ht="14.25" customHeight="1" x14ac:dyDescent="0.35">
      <c r="A26" s="183"/>
      <c r="B26" s="185" t="s">
        <v>23</v>
      </c>
      <c r="C26" s="186">
        <v>0</v>
      </c>
      <c r="D26" s="186">
        <v>0</v>
      </c>
      <c r="E26" s="186">
        <v>0</v>
      </c>
      <c r="F26" s="186">
        <v>3</v>
      </c>
      <c r="G26" s="186">
        <v>9</v>
      </c>
      <c r="H26" s="186">
        <v>4</v>
      </c>
      <c r="I26" s="186">
        <v>4</v>
      </c>
      <c r="J26" s="186">
        <v>13</v>
      </c>
      <c r="K26" s="186">
        <v>9</v>
      </c>
      <c r="L26" s="186">
        <v>26</v>
      </c>
      <c r="M26" s="186">
        <v>25</v>
      </c>
      <c r="N26" s="186">
        <v>21</v>
      </c>
      <c r="O26" s="186">
        <v>30</v>
      </c>
      <c r="P26" s="186">
        <v>2</v>
      </c>
      <c r="Q26" s="186">
        <v>28</v>
      </c>
      <c r="R26" s="186">
        <v>131</v>
      </c>
      <c r="S26" s="186">
        <v>49</v>
      </c>
      <c r="T26" s="186">
        <v>46</v>
      </c>
      <c r="U26" s="186">
        <v>26</v>
      </c>
      <c r="V26" s="186"/>
      <c r="W26" s="186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</row>
    <row r="27" spans="1:45" s="156" customFormat="1" ht="15" customHeight="1" x14ac:dyDescent="0.35">
      <c r="A27" s="183"/>
      <c r="B27" s="184" t="s">
        <v>24</v>
      </c>
      <c r="C27" s="77">
        <v>0</v>
      </c>
      <c r="D27" s="77">
        <v>1</v>
      </c>
      <c r="E27" s="77">
        <v>0</v>
      </c>
      <c r="F27" s="77">
        <v>1</v>
      </c>
      <c r="G27" s="77">
        <v>0</v>
      </c>
      <c r="H27" s="77">
        <v>5</v>
      </c>
      <c r="I27" s="77">
        <v>0</v>
      </c>
      <c r="J27" s="77">
        <v>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2</v>
      </c>
      <c r="R27" s="77">
        <v>3</v>
      </c>
      <c r="S27" s="77">
        <v>1</v>
      </c>
      <c r="T27" s="77">
        <v>5</v>
      </c>
      <c r="U27" s="77">
        <v>0</v>
      </c>
      <c r="V27" s="77"/>
      <c r="W27" s="77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</row>
    <row r="28" spans="1:45" s="156" customFormat="1" ht="14.25" customHeight="1" x14ac:dyDescent="0.35">
      <c r="A28" s="183"/>
      <c r="B28" s="185" t="s">
        <v>25</v>
      </c>
      <c r="C28" s="186">
        <v>1</v>
      </c>
      <c r="D28" s="186">
        <v>3</v>
      </c>
      <c r="E28" s="186">
        <v>12</v>
      </c>
      <c r="F28" s="186">
        <v>6</v>
      </c>
      <c r="G28" s="186">
        <v>8</v>
      </c>
      <c r="H28" s="186">
        <v>5</v>
      </c>
      <c r="I28" s="186">
        <v>6</v>
      </c>
      <c r="J28" s="186">
        <v>3</v>
      </c>
      <c r="K28" s="186">
        <v>8</v>
      </c>
      <c r="L28" s="186">
        <v>8</v>
      </c>
      <c r="M28" s="186">
        <v>8</v>
      </c>
      <c r="N28" s="186">
        <v>8</v>
      </c>
      <c r="O28" s="186">
        <v>9</v>
      </c>
      <c r="P28" s="186">
        <v>0</v>
      </c>
      <c r="Q28" s="186">
        <v>2</v>
      </c>
      <c r="R28" s="186">
        <v>3</v>
      </c>
      <c r="S28" s="186">
        <v>5</v>
      </c>
      <c r="T28" s="186">
        <v>6</v>
      </c>
      <c r="U28" s="186">
        <v>1</v>
      </c>
      <c r="V28" s="186"/>
      <c r="W28" s="186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</row>
    <row r="29" spans="1:45" s="182" customFormat="1" ht="15" customHeight="1" x14ac:dyDescent="0.35">
      <c r="A29" s="177"/>
      <c r="B29" s="175" t="s">
        <v>26</v>
      </c>
      <c r="C29" s="178">
        <v>0</v>
      </c>
      <c r="D29" s="178">
        <v>10</v>
      </c>
      <c r="E29" s="178">
        <v>2</v>
      </c>
      <c r="F29" s="178">
        <v>17</v>
      </c>
      <c r="G29" s="178">
        <v>7</v>
      </c>
      <c r="H29" s="178">
        <v>3</v>
      </c>
      <c r="I29" s="178">
        <v>6</v>
      </c>
      <c r="J29" s="178">
        <v>12</v>
      </c>
      <c r="K29" s="178">
        <v>14</v>
      </c>
      <c r="L29" s="178">
        <v>15</v>
      </c>
      <c r="M29" s="178">
        <v>45</v>
      </c>
      <c r="N29" s="178">
        <v>53</v>
      </c>
      <c r="O29" s="178">
        <v>36</v>
      </c>
      <c r="P29" s="178">
        <v>3</v>
      </c>
      <c r="Q29" s="178">
        <v>25</v>
      </c>
      <c r="R29" s="178">
        <v>21</v>
      </c>
      <c r="S29" s="178">
        <v>25</v>
      </c>
      <c r="T29" s="178">
        <v>39</v>
      </c>
      <c r="U29" s="178">
        <v>41</v>
      </c>
      <c r="V29" s="178"/>
      <c r="W29" s="178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</row>
    <row r="30" spans="1:45" s="156" customFormat="1" ht="14.25" customHeight="1" x14ac:dyDescent="0.35">
      <c r="A30" s="183"/>
      <c r="B30" s="185" t="s">
        <v>27</v>
      </c>
      <c r="C30" s="186">
        <v>0</v>
      </c>
      <c r="D30" s="186">
        <v>3</v>
      </c>
      <c r="E30" s="186">
        <v>0</v>
      </c>
      <c r="F30" s="186">
        <v>1</v>
      </c>
      <c r="G30" s="186">
        <v>1</v>
      </c>
      <c r="H30" s="186">
        <v>2</v>
      </c>
      <c r="I30" s="186">
        <v>4</v>
      </c>
      <c r="J30" s="186">
        <v>5</v>
      </c>
      <c r="K30" s="186">
        <v>13</v>
      </c>
      <c r="L30" s="186">
        <v>13</v>
      </c>
      <c r="M30" s="186">
        <v>41</v>
      </c>
      <c r="N30" s="186">
        <v>49</v>
      </c>
      <c r="O30" s="186">
        <v>36</v>
      </c>
      <c r="P30" s="186">
        <v>3</v>
      </c>
      <c r="Q30" s="186">
        <v>25</v>
      </c>
      <c r="R30" s="186">
        <v>21</v>
      </c>
      <c r="S30" s="186">
        <v>21</v>
      </c>
      <c r="T30" s="186">
        <v>39</v>
      </c>
      <c r="U30" s="186">
        <v>40</v>
      </c>
      <c r="V30" s="186"/>
      <c r="W30" s="186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</row>
    <row r="31" spans="1:45" s="156" customFormat="1" ht="15" customHeight="1" x14ac:dyDescent="0.35">
      <c r="A31" s="183"/>
      <c r="B31" s="184" t="s">
        <v>28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4</v>
      </c>
      <c r="K31" s="77">
        <v>0</v>
      </c>
      <c r="L31" s="77">
        <v>0</v>
      </c>
      <c r="M31" s="77">
        <v>0</v>
      </c>
      <c r="N31" s="77">
        <v>2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1</v>
      </c>
      <c r="V31" s="77"/>
      <c r="W31" s="77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</row>
    <row r="32" spans="1:45" s="156" customFormat="1" ht="14.25" customHeight="1" x14ac:dyDescent="0.35">
      <c r="A32" s="183"/>
      <c r="B32" s="185" t="s">
        <v>29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1</v>
      </c>
      <c r="K32" s="186">
        <v>0</v>
      </c>
      <c r="L32" s="186">
        <v>0</v>
      </c>
      <c r="M32" s="186">
        <v>0</v>
      </c>
      <c r="N32" s="186">
        <v>1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/>
      <c r="W32" s="186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</row>
    <row r="33" spans="1:45" s="156" customFormat="1" ht="15" customHeight="1" x14ac:dyDescent="0.35">
      <c r="A33" s="183"/>
      <c r="B33" s="184" t="s">
        <v>30</v>
      </c>
      <c r="C33" s="77">
        <v>0</v>
      </c>
      <c r="D33" s="77">
        <v>7</v>
      </c>
      <c r="E33" s="77">
        <v>2</v>
      </c>
      <c r="F33" s="77">
        <v>16</v>
      </c>
      <c r="G33" s="77">
        <v>6</v>
      </c>
      <c r="H33" s="77">
        <v>1</v>
      </c>
      <c r="I33" s="77">
        <v>2</v>
      </c>
      <c r="J33" s="77">
        <v>2</v>
      </c>
      <c r="K33" s="77">
        <v>1</v>
      </c>
      <c r="L33" s="77">
        <v>2</v>
      </c>
      <c r="M33" s="77">
        <v>4</v>
      </c>
      <c r="N33" s="77">
        <v>1</v>
      </c>
      <c r="O33" s="77">
        <v>0</v>
      </c>
      <c r="P33" s="77">
        <v>0</v>
      </c>
      <c r="Q33" s="77">
        <v>0</v>
      </c>
      <c r="R33" s="77">
        <v>0</v>
      </c>
      <c r="S33" s="77">
        <v>4</v>
      </c>
      <c r="T33" s="77">
        <v>0</v>
      </c>
      <c r="U33" s="77">
        <v>0</v>
      </c>
      <c r="V33" s="77"/>
      <c r="W33" s="77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</row>
    <row r="34" spans="1:45" ht="20.149999999999999" customHeight="1" x14ac:dyDescent="0.35">
      <c r="B34" s="165" t="s">
        <v>565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89"/>
      <c r="P34" s="11"/>
      <c r="Q34" s="11"/>
      <c r="R34" s="11"/>
      <c r="S34" s="11"/>
      <c r="T34" s="11"/>
    </row>
  </sheetData>
  <mergeCells count="10">
    <mergeCell ref="R4:T4"/>
    <mergeCell ref="U4:W4"/>
    <mergeCell ref="B34:O34"/>
    <mergeCell ref="B3:P3"/>
    <mergeCell ref="B4:B5"/>
    <mergeCell ref="C4:E4"/>
    <mergeCell ref="F4:H4"/>
    <mergeCell ref="I4:K4"/>
    <mergeCell ref="L4:N4"/>
    <mergeCell ref="O4:Q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6A2A-1B64-4590-9E4F-C7E3AB570C16}">
  <dimension ref="A3:BI33"/>
  <sheetViews>
    <sheetView zoomScale="115" zoomScaleNormal="115" workbookViewId="0">
      <pane xSplit="2" topLeftCell="O1" activePane="topRight" state="frozen"/>
      <selection activeCell="U7" sqref="U7"/>
      <selection pane="topRight" activeCell="U7" sqref="U7"/>
    </sheetView>
  </sheetViews>
  <sheetFormatPr defaultRowHeight="14.5" x14ac:dyDescent="0.35"/>
  <cols>
    <col min="1" max="1" width="8.7265625" style="52"/>
    <col min="2" max="2" width="24.453125" style="52" customWidth="1"/>
    <col min="3" max="3" width="15.54296875" style="52" customWidth="1"/>
    <col min="4" max="4" width="16.7265625" style="52" customWidth="1"/>
    <col min="5" max="5" width="16.54296875" style="52" customWidth="1"/>
    <col min="6" max="6" width="16.453125" style="52" customWidth="1"/>
    <col min="7" max="7" width="16.1796875" style="52" customWidth="1"/>
    <col min="8" max="8" width="17.1796875" style="52" customWidth="1"/>
    <col min="9" max="9" width="15.81640625" style="52" customWidth="1"/>
    <col min="10" max="10" width="16.453125" style="52" customWidth="1"/>
    <col min="11" max="11" width="17.54296875" style="52" customWidth="1"/>
    <col min="12" max="12" width="18.453125" style="52" customWidth="1"/>
    <col min="13" max="13" width="21" style="52" customWidth="1"/>
    <col min="14" max="14" width="21.7265625" style="52" customWidth="1"/>
    <col min="15" max="16" width="18.81640625" style="52" customWidth="1"/>
    <col min="17" max="17" width="12.54296875" style="52" customWidth="1"/>
    <col min="18" max="16384" width="8.7265625" style="52"/>
  </cols>
  <sheetData>
    <row r="3" spans="1:61" ht="33" customHeight="1" x14ac:dyDescent="0.35">
      <c r="A3" s="133"/>
      <c r="B3" s="134" t="s">
        <v>574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190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8"/>
      <c r="AF3" s="138"/>
      <c r="AG3" s="138"/>
      <c r="AH3" s="138"/>
      <c r="AI3" s="138"/>
      <c r="AJ3" s="138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x14ac:dyDescent="0.35">
      <c r="A4" s="133"/>
      <c r="B4" s="139" t="s">
        <v>32</v>
      </c>
      <c r="C4" s="140">
        <v>2016</v>
      </c>
      <c r="D4" s="141"/>
      <c r="E4" s="142"/>
      <c r="F4" s="143">
        <v>2017</v>
      </c>
      <c r="G4" s="144"/>
      <c r="H4" s="145"/>
      <c r="I4" s="143">
        <v>2018</v>
      </c>
      <c r="J4" s="144"/>
      <c r="K4" s="145"/>
      <c r="L4" s="143">
        <v>2019</v>
      </c>
      <c r="M4" s="144"/>
      <c r="N4" s="145"/>
      <c r="O4" s="140" t="s">
        <v>560</v>
      </c>
      <c r="P4" s="141"/>
      <c r="Q4" s="174"/>
      <c r="R4" s="140">
        <v>2021</v>
      </c>
      <c r="S4" s="141"/>
      <c r="T4" s="174"/>
      <c r="U4" s="140">
        <v>2022</v>
      </c>
      <c r="V4" s="141"/>
      <c r="W4" s="174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s="151" customFormat="1" ht="50.15" customHeight="1" x14ac:dyDescent="0.35">
      <c r="A5" s="146"/>
      <c r="B5" s="139"/>
      <c r="C5" s="147" t="s">
        <v>561</v>
      </c>
      <c r="D5" s="148" t="s">
        <v>562</v>
      </c>
      <c r="E5" s="148" t="s">
        <v>563</v>
      </c>
      <c r="F5" s="148" t="s">
        <v>561</v>
      </c>
      <c r="G5" s="148" t="s">
        <v>562</v>
      </c>
      <c r="H5" s="148" t="s">
        <v>563</v>
      </c>
      <c r="I5" s="148" t="s">
        <v>561</v>
      </c>
      <c r="J5" s="148" t="s">
        <v>562</v>
      </c>
      <c r="K5" s="148" t="s">
        <v>563</v>
      </c>
      <c r="L5" s="148" t="s">
        <v>561</v>
      </c>
      <c r="M5" s="148" t="s">
        <v>562</v>
      </c>
      <c r="N5" s="148" t="s">
        <v>563</v>
      </c>
      <c r="O5" s="148" t="s">
        <v>561</v>
      </c>
      <c r="P5" s="148" t="s">
        <v>562</v>
      </c>
      <c r="Q5" s="148" t="s">
        <v>563</v>
      </c>
      <c r="R5" s="148" t="s">
        <v>561</v>
      </c>
      <c r="S5" s="148" t="s">
        <v>562</v>
      </c>
      <c r="T5" s="148" t="s">
        <v>563</v>
      </c>
      <c r="U5" s="148" t="s">
        <v>561</v>
      </c>
      <c r="V5" s="148" t="s">
        <v>562</v>
      </c>
      <c r="W5" s="148" t="s">
        <v>563</v>
      </c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</row>
    <row r="6" spans="1:61" s="151" customFormat="1" ht="22.5" customHeight="1" x14ac:dyDescent="0.35">
      <c r="A6" s="146"/>
      <c r="B6" s="153" t="s">
        <v>31</v>
      </c>
      <c r="C6" s="176">
        <v>41</v>
      </c>
      <c r="D6" s="176">
        <v>93</v>
      </c>
      <c r="E6" s="176">
        <v>109</v>
      </c>
      <c r="F6" s="176">
        <v>291</v>
      </c>
      <c r="G6" s="176">
        <v>692</v>
      </c>
      <c r="H6" s="176">
        <v>1270</v>
      </c>
      <c r="I6" s="176">
        <v>1420</v>
      </c>
      <c r="J6" s="176">
        <v>2597</v>
      </c>
      <c r="K6" s="176">
        <v>3003</v>
      </c>
      <c r="L6" s="176">
        <v>2776</v>
      </c>
      <c r="M6" s="176">
        <v>5798</v>
      </c>
      <c r="N6" s="176">
        <v>8036</v>
      </c>
      <c r="O6" s="176">
        <v>6000</v>
      </c>
      <c r="P6" s="176">
        <v>385</v>
      </c>
      <c r="Q6" s="176">
        <v>228</v>
      </c>
      <c r="R6" s="176">
        <v>367</v>
      </c>
      <c r="S6" s="176">
        <v>67</v>
      </c>
      <c r="T6" s="176">
        <v>360</v>
      </c>
      <c r="U6" s="176">
        <v>66</v>
      </c>
      <c r="V6" s="176"/>
      <c r="W6" s="176"/>
      <c r="X6" s="154"/>
      <c r="Y6" s="154"/>
      <c r="Z6" s="154"/>
      <c r="AA6" s="154"/>
      <c r="AB6" s="154"/>
      <c r="AC6" s="154"/>
      <c r="AD6" s="154"/>
      <c r="AE6" s="155"/>
      <c r="AF6" s="149"/>
      <c r="AG6" s="149"/>
      <c r="AH6" s="149"/>
      <c r="AI6" s="149"/>
      <c r="AJ6" s="149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</row>
    <row r="7" spans="1:61" s="182" customFormat="1" ht="15" customHeight="1" x14ac:dyDescent="0.35">
      <c r="A7" s="177"/>
      <c r="B7" s="175" t="s">
        <v>1</v>
      </c>
      <c r="C7" s="178">
        <v>25</v>
      </c>
      <c r="D7" s="178">
        <v>68</v>
      </c>
      <c r="E7" s="178">
        <v>71</v>
      </c>
      <c r="F7" s="178">
        <v>208</v>
      </c>
      <c r="G7" s="178">
        <v>447</v>
      </c>
      <c r="H7" s="178">
        <v>424</v>
      </c>
      <c r="I7" s="178">
        <v>496</v>
      </c>
      <c r="J7" s="178">
        <v>469</v>
      </c>
      <c r="K7" s="178">
        <v>465</v>
      </c>
      <c r="L7" s="178">
        <v>1093</v>
      </c>
      <c r="M7" s="178">
        <v>4363</v>
      </c>
      <c r="N7" s="178">
        <v>7260</v>
      </c>
      <c r="O7" s="178">
        <v>5714</v>
      </c>
      <c r="P7" s="178">
        <v>271</v>
      </c>
      <c r="Q7" s="178">
        <v>110</v>
      </c>
      <c r="R7" s="178">
        <v>218</v>
      </c>
      <c r="S7" s="178">
        <v>48</v>
      </c>
      <c r="T7" s="178">
        <v>339</v>
      </c>
      <c r="U7" s="178">
        <v>45</v>
      </c>
      <c r="V7" s="178"/>
      <c r="W7" s="178"/>
      <c r="X7" s="179"/>
      <c r="Y7" s="179"/>
      <c r="Z7" s="179"/>
      <c r="AA7" s="179"/>
      <c r="AB7" s="179"/>
      <c r="AC7" s="179"/>
      <c r="AD7" s="179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</row>
    <row r="8" spans="1:61" s="156" customFormat="1" ht="14.25" customHeight="1" x14ac:dyDescent="0.35">
      <c r="A8" s="183"/>
      <c r="B8" s="185" t="s">
        <v>2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1</v>
      </c>
      <c r="I8" s="186">
        <v>12</v>
      </c>
      <c r="J8" s="186">
        <v>3</v>
      </c>
      <c r="K8" s="186">
        <v>0</v>
      </c>
      <c r="L8" s="186">
        <v>0</v>
      </c>
      <c r="M8" s="186">
        <v>1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2</v>
      </c>
      <c r="U8" s="186">
        <v>0</v>
      </c>
      <c r="V8" s="186"/>
      <c r="W8" s="186"/>
      <c r="X8" s="159"/>
      <c r="Y8" s="159"/>
      <c r="Z8" s="159"/>
      <c r="AA8" s="159"/>
      <c r="AB8" s="159"/>
      <c r="AC8" s="159"/>
      <c r="AD8" s="159"/>
      <c r="AE8" s="160"/>
      <c r="AF8" s="161"/>
      <c r="AG8" s="161"/>
      <c r="AH8" s="161"/>
      <c r="AI8" s="161"/>
      <c r="AJ8" s="161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</row>
    <row r="9" spans="1:61" s="156" customFormat="1" ht="15" customHeight="1" x14ac:dyDescent="0.35">
      <c r="A9" s="183"/>
      <c r="B9" s="184" t="s">
        <v>3</v>
      </c>
      <c r="C9" s="77">
        <v>0</v>
      </c>
      <c r="D9" s="77">
        <v>1</v>
      </c>
      <c r="E9" s="77">
        <v>8</v>
      </c>
      <c r="F9" s="77">
        <v>23</v>
      </c>
      <c r="G9" s="77">
        <v>43</v>
      </c>
      <c r="H9" s="77">
        <v>60</v>
      </c>
      <c r="I9" s="77">
        <v>51</v>
      </c>
      <c r="J9" s="77">
        <v>49</v>
      </c>
      <c r="K9" s="77">
        <v>35</v>
      </c>
      <c r="L9" s="77">
        <v>22</v>
      </c>
      <c r="M9" s="77">
        <v>63</v>
      </c>
      <c r="N9" s="77">
        <v>24</v>
      </c>
      <c r="O9" s="77">
        <v>16</v>
      </c>
      <c r="P9" s="77">
        <v>29</v>
      </c>
      <c r="Q9" s="77">
        <v>4</v>
      </c>
      <c r="R9" s="77">
        <v>2</v>
      </c>
      <c r="S9" s="77">
        <v>0</v>
      </c>
      <c r="T9" s="77">
        <v>1</v>
      </c>
      <c r="U9" s="77">
        <v>4</v>
      </c>
      <c r="V9" s="77"/>
      <c r="W9" s="77"/>
      <c r="X9" s="159"/>
      <c r="Y9" s="159"/>
      <c r="Z9" s="159"/>
      <c r="AA9" s="159"/>
      <c r="AB9" s="159"/>
      <c r="AC9" s="159"/>
      <c r="AD9" s="159"/>
      <c r="AE9" s="161"/>
      <c r="AF9" s="161"/>
      <c r="AG9" s="161"/>
      <c r="AH9" s="161"/>
      <c r="AI9" s="161"/>
      <c r="AJ9" s="161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</row>
    <row r="10" spans="1:61" s="156" customFormat="1" ht="14.25" customHeight="1" x14ac:dyDescent="0.35">
      <c r="A10" s="183"/>
      <c r="B10" s="185" t="s">
        <v>4</v>
      </c>
      <c r="C10" s="186">
        <v>4</v>
      </c>
      <c r="D10" s="186">
        <v>7</v>
      </c>
      <c r="E10" s="186">
        <v>8</v>
      </c>
      <c r="F10" s="186">
        <v>31</v>
      </c>
      <c r="G10" s="186">
        <v>54</v>
      </c>
      <c r="H10" s="186">
        <v>54</v>
      </c>
      <c r="I10" s="186">
        <v>11</v>
      </c>
      <c r="J10" s="186">
        <v>26</v>
      </c>
      <c r="K10" s="186">
        <v>35</v>
      </c>
      <c r="L10" s="186">
        <v>39</v>
      </c>
      <c r="M10" s="186">
        <v>51</v>
      </c>
      <c r="N10" s="186">
        <v>25</v>
      </c>
      <c r="O10" s="186">
        <v>17</v>
      </c>
      <c r="P10" s="186">
        <v>2</v>
      </c>
      <c r="Q10" s="186">
        <v>3</v>
      </c>
      <c r="R10" s="186">
        <v>1</v>
      </c>
      <c r="S10" s="186">
        <v>1</v>
      </c>
      <c r="T10" s="186">
        <v>13</v>
      </c>
      <c r="U10" s="186">
        <v>0</v>
      </c>
      <c r="V10" s="186"/>
      <c r="W10" s="186"/>
      <c r="X10" s="159"/>
      <c r="Y10" s="159"/>
      <c r="Z10" s="159"/>
      <c r="AA10" s="159"/>
      <c r="AB10" s="159"/>
      <c r="AC10" s="159"/>
      <c r="AD10" s="159"/>
      <c r="AE10" s="160"/>
      <c r="AF10" s="161"/>
      <c r="AG10" s="161"/>
      <c r="AH10" s="161"/>
      <c r="AI10" s="161"/>
      <c r="AJ10" s="161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</row>
    <row r="11" spans="1:61" s="156" customFormat="1" ht="15" customHeight="1" x14ac:dyDescent="0.35">
      <c r="A11" s="183"/>
      <c r="B11" s="184" t="s">
        <v>5</v>
      </c>
      <c r="C11" s="77">
        <v>21</v>
      </c>
      <c r="D11" s="77">
        <v>60</v>
      </c>
      <c r="E11" s="77">
        <v>51</v>
      </c>
      <c r="F11" s="77">
        <v>144</v>
      </c>
      <c r="G11" s="77">
        <v>258</v>
      </c>
      <c r="H11" s="77">
        <v>224</v>
      </c>
      <c r="I11" s="77">
        <v>263</v>
      </c>
      <c r="J11" s="77">
        <v>267</v>
      </c>
      <c r="K11" s="77">
        <v>310</v>
      </c>
      <c r="L11" s="77">
        <v>978</v>
      </c>
      <c r="M11" s="77">
        <v>4201</v>
      </c>
      <c r="N11" s="77">
        <v>7195</v>
      </c>
      <c r="O11" s="77">
        <v>5672</v>
      </c>
      <c r="P11" s="77">
        <v>240</v>
      </c>
      <c r="Q11" s="77">
        <v>100</v>
      </c>
      <c r="R11" s="77">
        <v>214</v>
      </c>
      <c r="S11" s="77">
        <v>46</v>
      </c>
      <c r="T11" s="77">
        <v>287</v>
      </c>
      <c r="U11" s="77">
        <v>36</v>
      </c>
      <c r="V11" s="77"/>
      <c r="W11" s="77"/>
      <c r="X11" s="159"/>
      <c r="Y11" s="159"/>
      <c r="Z11" s="159"/>
      <c r="AA11" s="159"/>
      <c r="AB11" s="159"/>
      <c r="AC11" s="159"/>
      <c r="AD11" s="159"/>
      <c r="AE11" s="161"/>
      <c r="AF11" s="161"/>
      <c r="AG11" s="161"/>
      <c r="AH11" s="161"/>
      <c r="AI11" s="161"/>
      <c r="AJ11" s="161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</row>
    <row r="12" spans="1:61" s="156" customFormat="1" ht="14.25" customHeight="1" x14ac:dyDescent="0.35">
      <c r="A12" s="183"/>
      <c r="B12" s="185" t="s">
        <v>6</v>
      </c>
      <c r="C12" s="186">
        <v>0</v>
      </c>
      <c r="D12" s="186">
        <v>0</v>
      </c>
      <c r="E12" s="186">
        <v>0</v>
      </c>
      <c r="F12" s="186">
        <v>0</v>
      </c>
      <c r="G12" s="186">
        <v>9</v>
      </c>
      <c r="H12" s="186">
        <v>11</v>
      </c>
      <c r="I12" s="186">
        <v>3</v>
      </c>
      <c r="J12" s="186">
        <v>1</v>
      </c>
      <c r="K12" s="186">
        <v>2</v>
      </c>
      <c r="L12" s="186">
        <v>2</v>
      </c>
      <c r="M12" s="186">
        <v>1</v>
      </c>
      <c r="N12" s="186">
        <v>0</v>
      </c>
      <c r="O12" s="186">
        <v>1</v>
      </c>
      <c r="P12" s="186">
        <v>0</v>
      </c>
      <c r="Q12" s="186">
        <v>0</v>
      </c>
      <c r="R12" s="186">
        <v>0</v>
      </c>
      <c r="S12" s="186">
        <v>0</v>
      </c>
      <c r="T12" s="186">
        <v>1</v>
      </c>
      <c r="U12" s="186">
        <v>0</v>
      </c>
      <c r="V12" s="186"/>
      <c r="W12" s="186"/>
      <c r="X12" s="159"/>
      <c r="Y12" s="159"/>
      <c r="Z12" s="159"/>
      <c r="AA12" s="159"/>
      <c r="AB12" s="159"/>
      <c r="AC12" s="159"/>
      <c r="AD12" s="159"/>
      <c r="AE12" s="160"/>
      <c r="AF12" s="161"/>
      <c r="AG12" s="161"/>
      <c r="AH12" s="161"/>
      <c r="AI12" s="161"/>
      <c r="AJ12" s="161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</row>
    <row r="13" spans="1:61" s="156" customFormat="1" ht="15" customHeight="1" x14ac:dyDescent="0.35">
      <c r="A13" s="183"/>
      <c r="B13" s="184" t="s">
        <v>7</v>
      </c>
      <c r="C13" s="77">
        <v>0</v>
      </c>
      <c r="D13" s="77">
        <v>0</v>
      </c>
      <c r="E13" s="77">
        <v>4</v>
      </c>
      <c r="F13" s="77">
        <v>10</v>
      </c>
      <c r="G13" s="77">
        <v>83</v>
      </c>
      <c r="H13" s="77">
        <v>74</v>
      </c>
      <c r="I13" s="77">
        <v>156</v>
      </c>
      <c r="J13" s="77">
        <v>123</v>
      </c>
      <c r="K13" s="77">
        <v>83</v>
      </c>
      <c r="L13" s="77">
        <v>52</v>
      </c>
      <c r="M13" s="77">
        <v>46</v>
      </c>
      <c r="N13" s="77">
        <v>16</v>
      </c>
      <c r="O13" s="77">
        <v>8</v>
      </c>
      <c r="P13" s="77">
        <v>0</v>
      </c>
      <c r="Q13" s="77">
        <v>3</v>
      </c>
      <c r="R13" s="77">
        <v>1</v>
      </c>
      <c r="S13" s="77">
        <v>1</v>
      </c>
      <c r="T13" s="77">
        <v>35</v>
      </c>
      <c r="U13" s="77">
        <v>5</v>
      </c>
      <c r="V13" s="77"/>
      <c r="W13" s="77"/>
      <c r="X13" s="159"/>
      <c r="Y13" s="159"/>
      <c r="Z13" s="159"/>
      <c r="AA13" s="159"/>
      <c r="AB13" s="159"/>
      <c r="AC13" s="159"/>
      <c r="AD13" s="159"/>
      <c r="AE13" s="161"/>
      <c r="AF13" s="161"/>
      <c r="AG13" s="161"/>
      <c r="AH13" s="161"/>
      <c r="AI13" s="161"/>
      <c r="AJ13" s="161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</row>
    <row r="14" spans="1:61" s="182" customFormat="1" ht="15" customHeight="1" x14ac:dyDescent="0.35">
      <c r="A14" s="177"/>
      <c r="B14" s="175" t="s">
        <v>9</v>
      </c>
      <c r="C14" s="178">
        <v>0</v>
      </c>
      <c r="D14" s="178">
        <v>0</v>
      </c>
      <c r="E14" s="178">
        <v>0</v>
      </c>
      <c r="F14" s="178">
        <v>1</v>
      </c>
      <c r="G14" s="178">
        <v>1</v>
      </c>
      <c r="H14" s="178">
        <v>1</v>
      </c>
      <c r="I14" s="178">
        <v>2</v>
      </c>
      <c r="J14" s="178">
        <v>1</v>
      </c>
      <c r="K14" s="178">
        <v>0</v>
      </c>
      <c r="L14" s="178">
        <v>0</v>
      </c>
      <c r="M14" s="178">
        <v>1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0</v>
      </c>
      <c r="U14" s="178">
        <v>0</v>
      </c>
      <c r="V14" s="178"/>
      <c r="W14" s="178"/>
      <c r="X14" s="179"/>
      <c r="Y14" s="179"/>
      <c r="Z14" s="179"/>
      <c r="AA14" s="179"/>
      <c r="AB14" s="179"/>
      <c r="AC14" s="179"/>
      <c r="AD14" s="179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</row>
    <row r="15" spans="1:61" s="156" customFormat="1" ht="14.25" customHeight="1" x14ac:dyDescent="0.35">
      <c r="A15" s="183"/>
      <c r="B15" s="185" t="s">
        <v>10</v>
      </c>
      <c r="C15" s="186">
        <v>0</v>
      </c>
      <c r="D15" s="186">
        <v>0</v>
      </c>
      <c r="E15" s="186">
        <v>0</v>
      </c>
      <c r="F15" s="186">
        <v>1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1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/>
      <c r="W15" s="186"/>
      <c r="X15" s="159"/>
      <c r="Y15" s="159"/>
      <c r="Z15" s="159"/>
      <c r="AA15" s="159"/>
      <c r="AB15" s="159"/>
      <c r="AC15" s="159"/>
      <c r="AD15" s="159"/>
      <c r="AE15" s="160"/>
      <c r="AF15" s="161"/>
      <c r="AG15" s="161"/>
      <c r="AH15" s="161"/>
      <c r="AI15" s="161"/>
      <c r="AJ15" s="161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</row>
    <row r="16" spans="1:61" s="156" customFormat="1" ht="15" customHeight="1" x14ac:dyDescent="0.35">
      <c r="A16" s="183"/>
      <c r="B16" s="184" t="s">
        <v>12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1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/>
      <c r="W16" s="77"/>
      <c r="X16" s="159"/>
      <c r="Y16" s="159"/>
      <c r="Z16" s="159"/>
      <c r="AA16" s="159"/>
      <c r="AB16" s="159"/>
      <c r="AC16" s="159"/>
      <c r="AD16" s="159"/>
      <c r="AE16" s="161"/>
      <c r="AF16" s="161"/>
      <c r="AG16" s="161"/>
      <c r="AH16" s="161"/>
      <c r="AI16" s="161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</row>
    <row r="17" spans="1:61" s="156" customFormat="1" ht="14.25" customHeight="1" x14ac:dyDescent="0.35">
      <c r="A17" s="183"/>
      <c r="B17" s="185" t="s">
        <v>13</v>
      </c>
      <c r="C17" s="186">
        <v>0</v>
      </c>
      <c r="D17" s="186">
        <v>0</v>
      </c>
      <c r="E17" s="186">
        <v>0</v>
      </c>
      <c r="F17" s="186">
        <v>0</v>
      </c>
      <c r="G17" s="186">
        <v>1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/>
      <c r="W17" s="186"/>
      <c r="X17" s="159"/>
      <c r="Y17" s="159"/>
      <c r="Z17" s="159"/>
      <c r="AA17" s="159"/>
      <c r="AB17" s="159"/>
      <c r="AC17" s="159"/>
      <c r="AD17" s="159"/>
      <c r="AE17" s="160"/>
      <c r="AF17" s="161"/>
      <c r="AG17" s="161"/>
      <c r="AH17" s="161"/>
      <c r="AI17" s="161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</row>
    <row r="18" spans="1:61" s="156" customFormat="1" ht="15" customHeight="1" x14ac:dyDescent="0.35">
      <c r="A18" s="183"/>
      <c r="B18" s="184" t="s">
        <v>14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1</v>
      </c>
      <c r="I18" s="77">
        <v>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/>
      <c r="W18" s="77"/>
      <c r="X18" s="159"/>
      <c r="Y18" s="159"/>
      <c r="Z18" s="159"/>
      <c r="AA18" s="159"/>
      <c r="AB18" s="159"/>
      <c r="AC18" s="159"/>
      <c r="AD18" s="159"/>
      <c r="AE18" s="161"/>
      <c r="AF18" s="161"/>
      <c r="AG18" s="161"/>
      <c r="AH18" s="161"/>
      <c r="AI18" s="161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</row>
    <row r="19" spans="1:61" s="156" customFormat="1" ht="14.25" customHeight="1" x14ac:dyDescent="0.35">
      <c r="A19" s="183"/>
      <c r="B19" s="185" t="s">
        <v>15</v>
      </c>
      <c r="C19" s="186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1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/>
      <c r="W19" s="186"/>
      <c r="X19" s="159"/>
      <c r="Y19" s="159"/>
      <c r="Z19" s="159"/>
      <c r="AA19" s="159"/>
      <c r="AB19" s="159"/>
      <c r="AC19" s="159"/>
      <c r="AD19" s="159"/>
      <c r="AE19" s="160"/>
      <c r="AF19" s="161"/>
      <c r="AG19" s="161"/>
      <c r="AH19" s="161"/>
      <c r="AI19" s="161"/>
      <c r="AJ19" s="161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</row>
    <row r="20" spans="1:61" s="182" customFormat="1" ht="15" customHeight="1" x14ac:dyDescent="0.35">
      <c r="A20" s="177"/>
      <c r="B20" s="175" t="s">
        <v>17</v>
      </c>
      <c r="C20" s="178">
        <v>1</v>
      </c>
      <c r="D20" s="178">
        <v>4</v>
      </c>
      <c r="E20" s="178">
        <v>11</v>
      </c>
      <c r="F20" s="178">
        <v>31</v>
      </c>
      <c r="G20" s="178">
        <v>55</v>
      </c>
      <c r="H20" s="178">
        <v>171</v>
      </c>
      <c r="I20" s="178">
        <v>193</v>
      </c>
      <c r="J20" s="178">
        <v>311</v>
      </c>
      <c r="K20" s="178">
        <v>278</v>
      </c>
      <c r="L20" s="178">
        <v>269</v>
      </c>
      <c r="M20" s="178">
        <v>348</v>
      </c>
      <c r="N20" s="178">
        <v>386</v>
      </c>
      <c r="O20" s="178">
        <v>228</v>
      </c>
      <c r="P20" s="178">
        <v>104</v>
      </c>
      <c r="Q20" s="178">
        <v>107</v>
      </c>
      <c r="R20" s="178">
        <v>27</v>
      </c>
      <c r="S20" s="178">
        <v>12</v>
      </c>
      <c r="T20" s="178">
        <v>8</v>
      </c>
      <c r="U20" s="178">
        <v>2</v>
      </c>
      <c r="V20" s="178"/>
      <c r="W20" s="178"/>
      <c r="X20" s="179"/>
      <c r="Y20" s="179"/>
      <c r="Z20" s="179"/>
      <c r="AA20" s="179"/>
      <c r="AB20" s="179"/>
      <c r="AC20" s="179"/>
      <c r="AD20" s="179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</row>
    <row r="21" spans="1:61" s="156" customFormat="1" ht="14.25" customHeight="1" x14ac:dyDescent="0.35">
      <c r="A21" s="183"/>
      <c r="B21" s="185" t="s">
        <v>18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1</v>
      </c>
      <c r="I21" s="186">
        <v>2</v>
      </c>
      <c r="J21" s="186">
        <v>2</v>
      </c>
      <c r="K21" s="186">
        <v>3</v>
      </c>
      <c r="L21" s="186">
        <v>0</v>
      </c>
      <c r="M21" s="186">
        <v>0</v>
      </c>
      <c r="N21" s="186">
        <v>2</v>
      </c>
      <c r="O21" s="186">
        <v>2</v>
      </c>
      <c r="P21" s="186">
        <v>0</v>
      </c>
      <c r="Q21" s="186">
        <v>1</v>
      </c>
      <c r="R21" s="186">
        <v>0</v>
      </c>
      <c r="S21" s="186">
        <v>0</v>
      </c>
      <c r="T21" s="186">
        <v>0</v>
      </c>
      <c r="U21" s="186">
        <v>0</v>
      </c>
      <c r="V21" s="186"/>
      <c r="W21" s="186"/>
      <c r="X21" s="159"/>
      <c r="Y21" s="159"/>
      <c r="Z21" s="159"/>
      <c r="AA21" s="159"/>
      <c r="AB21" s="159"/>
      <c r="AC21" s="159"/>
      <c r="AD21" s="159"/>
      <c r="AE21" s="160"/>
      <c r="AF21" s="161"/>
      <c r="AG21" s="161"/>
      <c r="AH21" s="161"/>
      <c r="AI21" s="161"/>
      <c r="AJ21" s="161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</row>
    <row r="22" spans="1:61" s="156" customFormat="1" ht="15" customHeight="1" x14ac:dyDescent="0.35">
      <c r="A22" s="183"/>
      <c r="B22" s="184" t="s">
        <v>20</v>
      </c>
      <c r="C22" s="77">
        <v>0</v>
      </c>
      <c r="D22" s="77">
        <v>1</v>
      </c>
      <c r="E22" s="77">
        <v>4</v>
      </c>
      <c r="F22" s="77">
        <v>2</v>
      </c>
      <c r="G22" s="77">
        <v>7</v>
      </c>
      <c r="H22" s="77">
        <v>11</v>
      </c>
      <c r="I22" s="77">
        <v>15</v>
      </c>
      <c r="J22" s="77">
        <v>4</v>
      </c>
      <c r="K22" s="77">
        <v>25</v>
      </c>
      <c r="L22" s="77">
        <v>8</v>
      </c>
      <c r="M22" s="77">
        <v>11</v>
      </c>
      <c r="N22" s="77">
        <v>11</v>
      </c>
      <c r="O22" s="77">
        <v>11</v>
      </c>
      <c r="P22" s="77">
        <v>0</v>
      </c>
      <c r="Q22" s="77">
        <v>2</v>
      </c>
      <c r="R22" s="77">
        <v>0</v>
      </c>
      <c r="S22" s="77">
        <v>0</v>
      </c>
      <c r="T22" s="77">
        <v>0</v>
      </c>
      <c r="U22" s="77">
        <v>0</v>
      </c>
      <c r="V22" s="77"/>
      <c r="W22" s="77"/>
      <c r="X22" s="159"/>
      <c r="Y22" s="159"/>
      <c r="Z22" s="159"/>
      <c r="AA22" s="159"/>
      <c r="AB22" s="159"/>
      <c r="AC22" s="159"/>
      <c r="AD22" s="159"/>
      <c r="AE22" s="161"/>
      <c r="AF22" s="161"/>
      <c r="AG22" s="161"/>
      <c r="AH22" s="161"/>
      <c r="AI22" s="161"/>
      <c r="AJ22" s="161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</row>
    <row r="23" spans="1:61" s="156" customFormat="1" ht="14.25" customHeight="1" x14ac:dyDescent="0.35">
      <c r="A23" s="183"/>
      <c r="B23" s="185" t="s">
        <v>21</v>
      </c>
      <c r="C23" s="186">
        <v>1</v>
      </c>
      <c r="D23" s="186">
        <v>3</v>
      </c>
      <c r="E23" s="186">
        <v>7</v>
      </c>
      <c r="F23" s="186">
        <v>29</v>
      </c>
      <c r="G23" s="186">
        <v>48</v>
      </c>
      <c r="H23" s="186">
        <v>159</v>
      </c>
      <c r="I23" s="186">
        <v>176</v>
      </c>
      <c r="J23" s="186">
        <v>305</v>
      </c>
      <c r="K23" s="186">
        <v>250</v>
      </c>
      <c r="L23" s="186">
        <v>261</v>
      </c>
      <c r="M23" s="186">
        <v>337</v>
      </c>
      <c r="N23" s="186">
        <v>373</v>
      </c>
      <c r="O23" s="186">
        <v>215</v>
      </c>
      <c r="P23" s="186">
        <v>104</v>
      </c>
      <c r="Q23" s="186">
        <v>104</v>
      </c>
      <c r="R23" s="186">
        <v>27</v>
      </c>
      <c r="S23" s="186">
        <v>12</v>
      </c>
      <c r="T23" s="186">
        <v>8</v>
      </c>
      <c r="U23" s="186">
        <v>2</v>
      </c>
      <c r="V23" s="186"/>
      <c r="W23" s="186"/>
      <c r="X23" s="159"/>
      <c r="Y23" s="159"/>
      <c r="Z23" s="159"/>
      <c r="AA23" s="159"/>
      <c r="AB23" s="159"/>
      <c r="AC23" s="159"/>
      <c r="AD23" s="159"/>
      <c r="AE23" s="160"/>
      <c r="AF23" s="161"/>
      <c r="AG23" s="161"/>
      <c r="AH23" s="161"/>
      <c r="AI23" s="161"/>
      <c r="AJ23" s="161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</row>
    <row r="24" spans="1:61" s="182" customFormat="1" ht="15" customHeight="1" x14ac:dyDescent="0.35">
      <c r="A24" s="177"/>
      <c r="B24" s="175" t="s">
        <v>22</v>
      </c>
      <c r="C24" s="178">
        <v>15</v>
      </c>
      <c r="D24" s="178">
        <v>18</v>
      </c>
      <c r="E24" s="178">
        <v>27</v>
      </c>
      <c r="F24" s="178">
        <v>50</v>
      </c>
      <c r="G24" s="178">
        <v>187</v>
      </c>
      <c r="H24" s="178">
        <v>667</v>
      </c>
      <c r="I24" s="178">
        <v>443</v>
      </c>
      <c r="J24" s="178">
        <v>770</v>
      </c>
      <c r="K24" s="178">
        <v>329</v>
      </c>
      <c r="L24" s="178">
        <v>55</v>
      </c>
      <c r="M24" s="178">
        <v>48</v>
      </c>
      <c r="N24" s="178">
        <v>31</v>
      </c>
      <c r="O24" s="178">
        <v>11</v>
      </c>
      <c r="P24" s="178">
        <v>2</v>
      </c>
      <c r="Q24" s="178">
        <v>6</v>
      </c>
      <c r="R24" s="178">
        <v>87</v>
      </c>
      <c r="S24" s="178">
        <v>5</v>
      </c>
      <c r="T24" s="178">
        <v>9</v>
      </c>
      <c r="U24" s="178">
        <v>10</v>
      </c>
      <c r="V24" s="178"/>
      <c r="W24" s="178"/>
      <c r="X24" s="179"/>
      <c r="Y24" s="179"/>
      <c r="Z24" s="179"/>
      <c r="AA24" s="179"/>
      <c r="AB24" s="179"/>
      <c r="AC24" s="179"/>
      <c r="AD24" s="179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</row>
    <row r="25" spans="1:61" s="156" customFormat="1" ht="14.25" customHeight="1" x14ac:dyDescent="0.35">
      <c r="A25" s="183"/>
      <c r="B25" s="185" t="s">
        <v>23</v>
      </c>
      <c r="C25" s="186">
        <v>5</v>
      </c>
      <c r="D25" s="186">
        <v>5</v>
      </c>
      <c r="E25" s="186">
        <v>9</v>
      </c>
      <c r="F25" s="186">
        <v>23</v>
      </c>
      <c r="G25" s="186">
        <v>75</v>
      </c>
      <c r="H25" s="186">
        <v>353</v>
      </c>
      <c r="I25" s="186">
        <v>301</v>
      </c>
      <c r="J25" s="186">
        <v>467</v>
      </c>
      <c r="K25" s="186">
        <v>177</v>
      </c>
      <c r="L25" s="186">
        <v>25</v>
      </c>
      <c r="M25" s="186">
        <v>24</v>
      </c>
      <c r="N25" s="186">
        <v>13</v>
      </c>
      <c r="O25" s="186">
        <v>8</v>
      </c>
      <c r="P25" s="186">
        <v>2</v>
      </c>
      <c r="Q25" s="186">
        <v>4</v>
      </c>
      <c r="R25" s="186">
        <v>80</v>
      </c>
      <c r="S25" s="186">
        <v>5</v>
      </c>
      <c r="T25" s="186">
        <v>4</v>
      </c>
      <c r="U25" s="186">
        <v>7</v>
      </c>
      <c r="V25" s="186"/>
      <c r="W25" s="186"/>
      <c r="X25" s="159"/>
      <c r="Y25" s="159"/>
      <c r="Z25" s="159"/>
      <c r="AA25" s="159"/>
      <c r="AB25" s="159"/>
      <c r="AC25" s="159"/>
      <c r="AD25" s="159"/>
      <c r="AE25" s="160"/>
      <c r="AF25" s="161"/>
      <c r="AG25" s="161"/>
      <c r="AH25" s="161"/>
      <c r="AI25" s="161"/>
      <c r="AJ25" s="161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</row>
    <row r="26" spans="1:61" s="156" customFormat="1" ht="15" customHeight="1" x14ac:dyDescent="0.35">
      <c r="A26" s="183"/>
      <c r="B26" s="184" t="s">
        <v>24</v>
      </c>
      <c r="C26" s="77">
        <v>10</v>
      </c>
      <c r="D26" s="77">
        <v>6</v>
      </c>
      <c r="E26" s="77">
        <v>14</v>
      </c>
      <c r="F26" s="77">
        <v>14</v>
      </c>
      <c r="G26" s="77">
        <v>83</v>
      </c>
      <c r="H26" s="77">
        <v>224</v>
      </c>
      <c r="I26" s="77">
        <v>84</v>
      </c>
      <c r="J26" s="77">
        <v>241</v>
      </c>
      <c r="K26" s="77">
        <v>126</v>
      </c>
      <c r="L26" s="77">
        <v>22</v>
      </c>
      <c r="M26" s="77">
        <v>20</v>
      </c>
      <c r="N26" s="77">
        <v>8</v>
      </c>
      <c r="O26" s="77">
        <v>0</v>
      </c>
      <c r="P26" s="77">
        <v>0</v>
      </c>
      <c r="Q26" s="77">
        <v>0</v>
      </c>
      <c r="R26" s="77">
        <v>3</v>
      </c>
      <c r="S26" s="77">
        <v>0</v>
      </c>
      <c r="T26" s="77">
        <v>0</v>
      </c>
      <c r="U26" s="77">
        <v>0</v>
      </c>
      <c r="V26" s="77"/>
      <c r="W26" s="77"/>
      <c r="X26" s="159"/>
      <c r="Y26" s="159"/>
      <c r="Z26" s="159"/>
      <c r="AA26" s="159"/>
      <c r="AB26" s="159"/>
      <c r="AC26" s="159"/>
      <c r="AD26" s="159"/>
      <c r="AE26" s="161"/>
      <c r="AF26" s="161"/>
      <c r="AG26" s="161"/>
      <c r="AH26" s="161"/>
      <c r="AI26" s="161"/>
      <c r="AJ26" s="161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</row>
    <row r="27" spans="1:61" s="156" customFormat="1" ht="14.25" customHeight="1" x14ac:dyDescent="0.35">
      <c r="A27" s="183"/>
      <c r="B27" s="185" t="s">
        <v>25</v>
      </c>
      <c r="C27" s="186">
        <v>0</v>
      </c>
      <c r="D27" s="186">
        <v>7</v>
      </c>
      <c r="E27" s="186">
        <v>4</v>
      </c>
      <c r="F27" s="186">
        <v>13</v>
      </c>
      <c r="G27" s="186">
        <v>29</v>
      </c>
      <c r="H27" s="186">
        <v>90</v>
      </c>
      <c r="I27" s="186">
        <v>58</v>
      </c>
      <c r="J27" s="186">
        <v>62</v>
      </c>
      <c r="K27" s="186">
        <v>26</v>
      </c>
      <c r="L27" s="186">
        <v>8</v>
      </c>
      <c r="M27" s="186">
        <v>4</v>
      </c>
      <c r="N27" s="186">
        <v>10</v>
      </c>
      <c r="O27" s="186">
        <v>3</v>
      </c>
      <c r="P27" s="186">
        <v>0</v>
      </c>
      <c r="Q27" s="186">
        <v>2</v>
      </c>
      <c r="R27" s="186">
        <v>4</v>
      </c>
      <c r="S27" s="186">
        <v>0</v>
      </c>
      <c r="T27" s="186">
        <v>5</v>
      </c>
      <c r="U27" s="186">
        <v>3</v>
      </c>
      <c r="V27" s="186"/>
      <c r="W27" s="186"/>
      <c r="X27" s="159"/>
      <c r="Y27" s="159"/>
      <c r="Z27" s="159"/>
      <c r="AA27" s="159"/>
      <c r="AB27" s="159"/>
      <c r="AC27" s="159"/>
      <c r="AD27" s="159"/>
      <c r="AE27" s="160"/>
      <c r="AF27" s="161"/>
      <c r="AG27" s="161"/>
      <c r="AH27" s="161"/>
      <c r="AI27" s="161"/>
      <c r="AJ27" s="161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</row>
    <row r="28" spans="1:61" s="182" customFormat="1" ht="15" customHeight="1" x14ac:dyDescent="0.35">
      <c r="A28" s="177"/>
      <c r="B28" s="175" t="s">
        <v>26</v>
      </c>
      <c r="C28" s="178">
        <v>0</v>
      </c>
      <c r="D28" s="178">
        <v>3</v>
      </c>
      <c r="E28" s="178">
        <v>0</v>
      </c>
      <c r="F28" s="178">
        <v>1</v>
      </c>
      <c r="G28" s="178">
        <v>2</v>
      </c>
      <c r="H28" s="178">
        <v>7</v>
      </c>
      <c r="I28" s="178">
        <v>286</v>
      </c>
      <c r="J28" s="178">
        <v>1046</v>
      </c>
      <c r="K28" s="178">
        <v>1931</v>
      </c>
      <c r="L28" s="178">
        <v>1359</v>
      </c>
      <c r="M28" s="178">
        <v>1038</v>
      </c>
      <c r="N28" s="178">
        <v>359</v>
      </c>
      <c r="O28" s="178">
        <v>47</v>
      </c>
      <c r="P28" s="178">
        <v>8</v>
      </c>
      <c r="Q28" s="178">
        <v>5</v>
      </c>
      <c r="R28" s="178">
        <v>35</v>
      </c>
      <c r="S28" s="178">
        <v>2</v>
      </c>
      <c r="T28" s="178">
        <v>4</v>
      </c>
      <c r="U28" s="178">
        <v>9</v>
      </c>
      <c r="V28" s="178"/>
      <c r="W28" s="178"/>
      <c r="X28" s="179"/>
      <c r="Y28" s="179"/>
      <c r="Z28" s="179"/>
      <c r="AA28" s="179"/>
      <c r="AB28" s="179"/>
      <c r="AC28" s="179"/>
      <c r="AD28" s="179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</row>
    <row r="29" spans="1:61" s="156" customFormat="1" ht="14.25" customHeight="1" x14ac:dyDescent="0.35">
      <c r="A29" s="183"/>
      <c r="B29" s="185" t="s">
        <v>27</v>
      </c>
      <c r="C29" s="186">
        <v>0</v>
      </c>
      <c r="D29" s="186">
        <v>3</v>
      </c>
      <c r="E29" s="186">
        <v>0</v>
      </c>
      <c r="F29" s="186">
        <v>1</v>
      </c>
      <c r="G29" s="186">
        <v>2</v>
      </c>
      <c r="H29" s="186">
        <v>2</v>
      </c>
      <c r="I29" s="186">
        <v>282</v>
      </c>
      <c r="J29" s="186">
        <v>988</v>
      </c>
      <c r="K29" s="186">
        <v>1792</v>
      </c>
      <c r="L29" s="186">
        <v>1353</v>
      </c>
      <c r="M29" s="186">
        <v>1033</v>
      </c>
      <c r="N29" s="186">
        <v>357</v>
      </c>
      <c r="O29" s="186">
        <v>46</v>
      </c>
      <c r="P29" s="186">
        <v>8</v>
      </c>
      <c r="Q29" s="186">
        <v>5</v>
      </c>
      <c r="R29" s="186">
        <v>35</v>
      </c>
      <c r="S29" s="186">
        <v>2</v>
      </c>
      <c r="T29" s="186">
        <v>4</v>
      </c>
      <c r="U29" s="186">
        <v>2</v>
      </c>
      <c r="V29" s="186"/>
      <c r="W29" s="186"/>
      <c r="X29" s="159"/>
      <c r="Y29" s="159"/>
      <c r="Z29" s="159"/>
      <c r="AA29" s="159"/>
      <c r="AB29" s="159"/>
      <c r="AC29" s="159"/>
      <c r="AD29" s="159"/>
      <c r="AE29" s="160"/>
      <c r="AF29" s="161"/>
      <c r="AG29" s="161"/>
      <c r="AH29" s="161"/>
      <c r="AI29" s="161"/>
      <c r="AJ29" s="161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</row>
    <row r="30" spans="1:61" s="156" customFormat="1" ht="15" customHeight="1" x14ac:dyDescent="0.35">
      <c r="A30" s="183"/>
      <c r="B30" s="184" t="s">
        <v>28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4</v>
      </c>
      <c r="J30" s="77">
        <v>49</v>
      </c>
      <c r="K30" s="77">
        <v>133</v>
      </c>
      <c r="L30" s="77">
        <v>4</v>
      </c>
      <c r="M30" s="77">
        <v>3</v>
      </c>
      <c r="N30" s="77">
        <v>1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/>
      <c r="W30" s="77"/>
      <c r="X30" s="159"/>
      <c r="Y30" s="159"/>
      <c r="Z30" s="159"/>
      <c r="AA30" s="159"/>
      <c r="AB30" s="159"/>
      <c r="AC30" s="159"/>
      <c r="AD30" s="159"/>
      <c r="AE30" s="161"/>
      <c r="AF30" s="161"/>
      <c r="AG30" s="161"/>
      <c r="AH30" s="161"/>
      <c r="AI30" s="161"/>
      <c r="AJ30" s="161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</row>
    <row r="31" spans="1:61" s="156" customFormat="1" ht="14.25" customHeight="1" x14ac:dyDescent="0.35">
      <c r="A31" s="183"/>
      <c r="B31" s="185" t="s">
        <v>29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2</v>
      </c>
      <c r="I31" s="186">
        <v>0</v>
      </c>
      <c r="J31" s="186">
        <v>2</v>
      </c>
      <c r="K31" s="186">
        <v>2</v>
      </c>
      <c r="L31" s="186">
        <v>1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/>
      <c r="W31" s="186"/>
      <c r="X31" s="159"/>
      <c r="Y31" s="159"/>
      <c r="Z31" s="159"/>
      <c r="AA31" s="159"/>
      <c r="AB31" s="159"/>
      <c r="AC31" s="159"/>
      <c r="AD31" s="159"/>
      <c r="AE31" s="160"/>
      <c r="AF31" s="161"/>
      <c r="AG31" s="161"/>
      <c r="AH31" s="161"/>
      <c r="AI31" s="161"/>
      <c r="AJ31" s="161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</row>
    <row r="32" spans="1:61" s="156" customFormat="1" ht="15" customHeight="1" x14ac:dyDescent="0.35">
      <c r="A32" s="183"/>
      <c r="B32" s="184" t="s">
        <v>30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3</v>
      </c>
      <c r="I32" s="77">
        <v>0</v>
      </c>
      <c r="J32" s="77">
        <v>7</v>
      </c>
      <c r="K32" s="77">
        <v>4</v>
      </c>
      <c r="L32" s="77">
        <v>1</v>
      </c>
      <c r="M32" s="77">
        <v>2</v>
      </c>
      <c r="N32" s="77">
        <v>1</v>
      </c>
      <c r="O32" s="77">
        <v>1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7</v>
      </c>
      <c r="V32" s="77"/>
      <c r="W32" s="77"/>
      <c r="X32" s="159"/>
      <c r="Y32" s="159"/>
      <c r="Z32" s="159"/>
      <c r="AA32" s="159"/>
      <c r="AB32" s="159"/>
      <c r="AC32" s="159"/>
      <c r="AD32" s="159"/>
      <c r="AE32" s="161"/>
      <c r="AF32" s="161"/>
      <c r="AG32" s="161"/>
      <c r="AH32" s="161"/>
      <c r="AI32" s="161"/>
      <c r="AJ32" s="161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</row>
    <row r="33" spans="2:36" ht="20.149999999999999" customHeight="1" x14ac:dyDescent="0.35">
      <c r="B33" s="165" t="s">
        <v>565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91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9"/>
      <c r="AE33" s="11"/>
      <c r="AF33" s="11"/>
      <c r="AG33" s="11"/>
      <c r="AH33" s="11"/>
      <c r="AI33" s="11"/>
      <c r="AJ33" s="11"/>
    </row>
  </sheetData>
  <mergeCells count="9">
    <mergeCell ref="R4:T4"/>
    <mergeCell ref="U4:W4"/>
    <mergeCell ref="B33:O33"/>
    <mergeCell ref="B4:B5"/>
    <mergeCell ref="C4:E4"/>
    <mergeCell ref="F4:H4"/>
    <mergeCell ref="I4:K4"/>
    <mergeCell ref="L4:N4"/>
    <mergeCell ref="O4:Q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D213"/>
  <sheetViews>
    <sheetView topLeftCell="A2" workbookViewId="0">
      <pane xSplit="2" topLeftCell="AA1" activePane="topRight" state="frozen"/>
      <selection pane="topRight" activeCell="AJ6" sqref="AJ6:AJ10"/>
    </sheetView>
  </sheetViews>
  <sheetFormatPr defaultRowHeight="14.5" x14ac:dyDescent="0.35"/>
  <cols>
    <col min="2" max="2" width="45" customWidth="1"/>
    <col min="3" max="3" width="15" customWidth="1"/>
    <col min="4" max="4" width="12.453125" customWidth="1"/>
    <col min="5" max="5" width="11.7265625" customWidth="1"/>
    <col min="6" max="6" width="13.54296875" customWidth="1"/>
    <col min="7" max="7" width="13.81640625" customWidth="1"/>
    <col min="8" max="8" width="13.1796875" customWidth="1"/>
    <col min="9" max="10" width="12.81640625" customWidth="1"/>
    <col min="11" max="11" width="13.26953125" customWidth="1"/>
    <col min="12" max="12" width="12.453125" customWidth="1"/>
    <col min="13" max="13" width="12.1796875" customWidth="1"/>
    <col min="14" max="14" width="12.81640625" customWidth="1"/>
    <col min="15" max="15" width="13.7265625" customWidth="1"/>
    <col min="16" max="16" width="13.54296875" customWidth="1"/>
    <col min="17" max="17" width="13.1796875" customWidth="1"/>
    <col min="18" max="18" width="12.54296875" customWidth="1"/>
    <col min="19" max="19" width="13.81640625" customWidth="1"/>
    <col min="20" max="20" width="12.54296875" customWidth="1"/>
    <col min="21" max="22" width="12.453125" customWidth="1"/>
    <col min="23" max="23" width="13.81640625" customWidth="1"/>
    <col min="24" max="24" width="13.54296875" customWidth="1"/>
    <col min="25" max="25" width="12.1796875" customWidth="1"/>
    <col min="26" max="26" width="17.453125" customWidth="1"/>
    <col min="27" max="27" width="13.1796875" customWidth="1"/>
    <col min="28" max="28" width="12.7265625" customWidth="1"/>
    <col min="29" max="29" width="11.7265625" customWidth="1"/>
    <col min="30" max="30" width="9.453125" style="49" bestFit="1" customWidth="1"/>
    <col min="31" max="31" width="11.26953125" bestFit="1" customWidth="1"/>
    <col min="32" max="32" width="9.453125" bestFit="1" customWidth="1"/>
    <col min="34" max="34" width="9.1796875" style="52"/>
  </cols>
  <sheetData>
    <row r="3" spans="1:56" s="23" customFormat="1" ht="51.75" customHeight="1" x14ac:dyDescent="0.25">
      <c r="A3" s="22"/>
      <c r="B3" s="68" t="s">
        <v>540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4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spans="1:56" s="30" customFormat="1" ht="30.75" customHeight="1" x14ac:dyDescent="0.25">
      <c r="A4" s="41"/>
      <c r="B4" s="40" t="s">
        <v>127</v>
      </c>
      <c r="C4" s="40" t="s">
        <v>128</v>
      </c>
      <c r="D4" s="40" t="s">
        <v>129</v>
      </c>
      <c r="E4" s="40" t="s">
        <v>130</v>
      </c>
      <c r="F4" s="40" t="s">
        <v>131</v>
      </c>
      <c r="G4" s="40" t="s">
        <v>132</v>
      </c>
      <c r="H4" s="40" t="s">
        <v>133</v>
      </c>
      <c r="I4" s="40" t="s">
        <v>134</v>
      </c>
      <c r="J4" s="40" t="s">
        <v>135</v>
      </c>
      <c r="K4" s="40" t="s">
        <v>136</v>
      </c>
      <c r="L4" s="40" t="s">
        <v>137</v>
      </c>
      <c r="M4" s="40" t="s">
        <v>138</v>
      </c>
      <c r="N4" s="40" t="s">
        <v>139</v>
      </c>
      <c r="O4" s="40" t="s">
        <v>140</v>
      </c>
      <c r="P4" s="40" t="s">
        <v>141</v>
      </c>
      <c r="Q4" s="40" t="s">
        <v>142</v>
      </c>
      <c r="R4" s="40" t="s">
        <v>143</v>
      </c>
      <c r="S4" s="40" t="s">
        <v>144</v>
      </c>
      <c r="T4" s="40" t="s">
        <v>145</v>
      </c>
      <c r="U4" s="40" t="s">
        <v>146</v>
      </c>
      <c r="V4" s="40" t="s">
        <v>147</v>
      </c>
      <c r="W4" s="40" t="s">
        <v>148</v>
      </c>
      <c r="X4" s="40" t="s">
        <v>149</v>
      </c>
      <c r="Y4" s="40" t="s">
        <v>150</v>
      </c>
      <c r="Z4" s="40" t="s">
        <v>151</v>
      </c>
      <c r="AA4" s="40" t="s">
        <v>152</v>
      </c>
      <c r="AB4" s="40" t="s">
        <v>153</v>
      </c>
      <c r="AC4" s="40" t="s">
        <v>154</v>
      </c>
      <c r="AD4" s="50" t="s">
        <v>454</v>
      </c>
      <c r="AE4" s="50" t="s">
        <v>480</v>
      </c>
      <c r="AF4" s="50" t="s">
        <v>536</v>
      </c>
      <c r="AG4" s="50" t="s">
        <v>538</v>
      </c>
      <c r="AH4" s="50" t="s">
        <v>537</v>
      </c>
      <c r="AI4" s="50" t="s">
        <v>543</v>
      </c>
      <c r="AJ4" s="50" t="s">
        <v>544</v>
      </c>
      <c r="AK4" s="50" t="s">
        <v>545</v>
      </c>
      <c r="AL4" s="50" t="s">
        <v>546</v>
      </c>
      <c r="AM4" s="41"/>
      <c r="AN4" s="41"/>
      <c r="AO4" s="41"/>
      <c r="AP4" s="41"/>
      <c r="AQ4" s="41"/>
      <c r="AR4" s="41"/>
      <c r="AS4" s="41"/>
      <c r="AT4" s="43"/>
      <c r="AU4" s="41"/>
      <c r="AV4" s="41"/>
      <c r="AW4" s="41"/>
      <c r="AX4" s="41"/>
      <c r="AY4" s="41"/>
      <c r="AZ4" s="41"/>
      <c r="BA4" s="41"/>
      <c r="BB4" s="41"/>
      <c r="BC4" s="41"/>
      <c r="BD4" s="41"/>
    </row>
    <row r="5" spans="1:56" s="23" customFormat="1" ht="15" x14ac:dyDescent="0.25">
      <c r="A5" s="22"/>
      <c r="B5" s="92" t="s">
        <v>0</v>
      </c>
      <c r="C5" s="83">
        <v>1717</v>
      </c>
      <c r="D5" s="83">
        <v>2611</v>
      </c>
      <c r="E5" s="83">
        <v>2017</v>
      </c>
      <c r="F5" s="83">
        <v>2108</v>
      </c>
      <c r="G5" s="83">
        <v>3013</v>
      </c>
      <c r="H5" s="83">
        <v>2536</v>
      </c>
      <c r="I5" s="83">
        <v>2151</v>
      </c>
      <c r="J5" s="83">
        <v>2731</v>
      </c>
      <c r="K5" s="83">
        <v>2254</v>
      </c>
      <c r="L5" s="83">
        <v>2187</v>
      </c>
      <c r="M5" s="83">
        <v>2323</v>
      </c>
      <c r="N5" s="83">
        <v>2206</v>
      </c>
      <c r="O5" s="83">
        <v>1744</v>
      </c>
      <c r="P5" s="83">
        <v>1971</v>
      </c>
      <c r="Q5" s="83">
        <v>719</v>
      </c>
      <c r="R5" s="83">
        <v>1113</v>
      </c>
      <c r="S5" s="83">
        <v>1401</v>
      </c>
      <c r="T5" s="83">
        <v>1049</v>
      </c>
      <c r="U5" s="83">
        <v>1029</v>
      </c>
      <c r="V5" s="83">
        <v>1133</v>
      </c>
      <c r="W5" s="83">
        <v>850</v>
      </c>
      <c r="X5" s="83">
        <v>612</v>
      </c>
      <c r="Y5" s="83">
        <v>2104</v>
      </c>
      <c r="Z5" s="83">
        <v>1258</v>
      </c>
      <c r="AA5" s="83">
        <v>1502</v>
      </c>
      <c r="AB5" s="83">
        <v>1579</v>
      </c>
      <c r="AC5" s="83">
        <v>1331</v>
      </c>
      <c r="AD5" s="83">
        <v>886</v>
      </c>
      <c r="AE5" s="83">
        <v>1498</v>
      </c>
      <c r="AF5" s="83">
        <v>1281</v>
      </c>
      <c r="AG5" s="83">
        <v>1382</v>
      </c>
      <c r="AH5" s="83">
        <v>1538</v>
      </c>
      <c r="AI5" s="83">
        <v>1130</v>
      </c>
      <c r="AJ5" s="83">
        <v>1033</v>
      </c>
      <c r="AK5" s="22"/>
      <c r="AL5" s="22"/>
      <c r="AM5" s="22"/>
      <c r="AN5" s="22"/>
      <c r="AO5" s="22"/>
      <c r="AP5" s="22"/>
      <c r="AQ5" s="22"/>
      <c r="AR5" s="22"/>
      <c r="AS5" s="22"/>
      <c r="AT5" s="42"/>
      <c r="AU5" s="22"/>
      <c r="AV5" s="22"/>
      <c r="AW5" s="22"/>
      <c r="AX5" s="22"/>
      <c r="AY5" s="22"/>
      <c r="AZ5" s="22"/>
      <c r="BA5" s="22"/>
      <c r="BB5" s="22"/>
      <c r="BC5" s="22"/>
      <c r="BD5" s="22"/>
    </row>
    <row r="6" spans="1:56" s="23" customFormat="1" ht="13.5" x14ac:dyDescent="0.25">
      <c r="A6" s="22"/>
      <c r="B6" s="93" t="s">
        <v>157</v>
      </c>
      <c r="C6" s="94">
        <v>205</v>
      </c>
      <c r="D6" s="94">
        <v>231</v>
      </c>
      <c r="E6" s="94">
        <v>171</v>
      </c>
      <c r="F6" s="94">
        <v>267</v>
      </c>
      <c r="G6" s="94">
        <v>222</v>
      </c>
      <c r="H6" s="94">
        <v>194</v>
      </c>
      <c r="I6" s="94">
        <v>152</v>
      </c>
      <c r="J6" s="94">
        <v>176</v>
      </c>
      <c r="K6" s="94">
        <v>175</v>
      </c>
      <c r="L6" s="94">
        <v>137</v>
      </c>
      <c r="M6" s="94">
        <v>166</v>
      </c>
      <c r="N6" s="94">
        <v>188</v>
      </c>
      <c r="O6" s="94">
        <v>167</v>
      </c>
      <c r="P6" s="94">
        <v>166</v>
      </c>
      <c r="Q6" s="94">
        <v>60</v>
      </c>
      <c r="R6" s="94">
        <v>137</v>
      </c>
      <c r="S6" s="94">
        <v>169</v>
      </c>
      <c r="T6" s="94">
        <v>188</v>
      </c>
      <c r="U6" s="94">
        <v>158</v>
      </c>
      <c r="V6" s="94">
        <v>139</v>
      </c>
      <c r="W6" s="94">
        <v>99</v>
      </c>
      <c r="X6" s="94">
        <v>82</v>
      </c>
      <c r="Y6" s="94">
        <v>299</v>
      </c>
      <c r="Z6" s="94">
        <v>215</v>
      </c>
      <c r="AA6" s="94">
        <v>271</v>
      </c>
      <c r="AB6" s="94">
        <v>305</v>
      </c>
      <c r="AC6" s="94">
        <v>188</v>
      </c>
      <c r="AD6" s="94">
        <v>124</v>
      </c>
      <c r="AE6" s="94">
        <v>196</v>
      </c>
      <c r="AF6" s="94">
        <v>211</v>
      </c>
      <c r="AG6" s="94">
        <v>295</v>
      </c>
      <c r="AH6" s="94">
        <v>270</v>
      </c>
      <c r="AI6" s="94">
        <v>237</v>
      </c>
      <c r="AJ6" s="94">
        <v>233</v>
      </c>
      <c r="AK6" s="22"/>
      <c r="AL6" s="22"/>
      <c r="AM6" s="22"/>
      <c r="AN6" s="22"/>
      <c r="AO6" s="22"/>
      <c r="AP6" s="22"/>
      <c r="AQ6" s="22"/>
      <c r="AR6" s="22"/>
      <c r="AS6" s="22"/>
      <c r="AT6" s="42"/>
      <c r="AU6" s="22"/>
      <c r="AV6" s="22"/>
      <c r="AW6" s="22"/>
      <c r="AX6" s="22"/>
      <c r="AY6" s="22"/>
      <c r="AZ6" s="22"/>
      <c r="BA6" s="22"/>
      <c r="BB6" s="22"/>
      <c r="BC6" s="22"/>
      <c r="BD6" s="22"/>
    </row>
    <row r="7" spans="1:56" s="23" customFormat="1" ht="13.5" x14ac:dyDescent="0.25">
      <c r="A7" s="22"/>
      <c r="B7" s="95" t="s">
        <v>161</v>
      </c>
      <c r="C7" s="96">
        <v>131</v>
      </c>
      <c r="D7" s="96">
        <v>219</v>
      </c>
      <c r="E7" s="96">
        <v>139</v>
      </c>
      <c r="F7" s="96">
        <v>159</v>
      </c>
      <c r="G7" s="96">
        <v>270</v>
      </c>
      <c r="H7" s="96">
        <v>184</v>
      </c>
      <c r="I7" s="96">
        <v>174</v>
      </c>
      <c r="J7" s="96">
        <v>251</v>
      </c>
      <c r="K7" s="96">
        <v>172</v>
      </c>
      <c r="L7" s="96">
        <v>240</v>
      </c>
      <c r="M7" s="96">
        <v>245</v>
      </c>
      <c r="N7" s="96">
        <v>179</v>
      </c>
      <c r="O7" s="96">
        <v>167</v>
      </c>
      <c r="P7" s="96">
        <v>207</v>
      </c>
      <c r="Q7" s="96">
        <v>43</v>
      </c>
      <c r="R7" s="96">
        <v>145</v>
      </c>
      <c r="S7" s="96">
        <v>153</v>
      </c>
      <c r="T7" s="96">
        <v>109</v>
      </c>
      <c r="U7" s="96">
        <v>141</v>
      </c>
      <c r="V7" s="96">
        <v>117</v>
      </c>
      <c r="W7" s="96">
        <v>115</v>
      </c>
      <c r="X7" s="96">
        <v>122</v>
      </c>
      <c r="Y7" s="96">
        <v>258</v>
      </c>
      <c r="Z7" s="96">
        <v>172</v>
      </c>
      <c r="AA7" s="96">
        <v>207</v>
      </c>
      <c r="AB7" s="96">
        <v>172</v>
      </c>
      <c r="AC7" s="96">
        <v>146</v>
      </c>
      <c r="AD7" s="96">
        <v>138</v>
      </c>
      <c r="AE7" s="96">
        <v>170</v>
      </c>
      <c r="AF7" s="96">
        <v>158</v>
      </c>
      <c r="AG7" s="96">
        <v>168</v>
      </c>
      <c r="AH7" s="96">
        <v>182</v>
      </c>
      <c r="AI7" s="96">
        <v>109</v>
      </c>
      <c r="AJ7" s="96">
        <v>112</v>
      </c>
      <c r="AK7" s="22"/>
      <c r="AL7" s="22"/>
      <c r="AM7" s="22"/>
      <c r="AN7" s="22"/>
      <c r="AO7" s="22"/>
      <c r="AP7" s="22"/>
      <c r="AQ7" s="22"/>
      <c r="AR7" s="22"/>
      <c r="AS7" s="22"/>
      <c r="AT7" s="42"/>
      <c r="AU7" s="22"/>
      <c r="AV7" s="22"/>
      <c r="AW7" s="22"/>
      <c r="AX7" s="22"/>
      <c r="AY7" s="22"/>
      <c r="AZ7" s="22"/>
      <c r="BA7" s="22"/>
      <c r="BB7" s="22"/>
      <c r="BC7" s="22"/>
      <c r="BD7" s="22"/>
    </row>
    <row r="8" spans="1:56" s="23" customFormat="1" ht="13.5" x14ac:dyDescent="0.25">
      <c r="A8" s="22"/>
      <c r="B8" s="93" t="s">
        <v>164</v>
      </c>
      <c r="C8" s="94">
        <v>121</v>
      </c>
      <c r="D8" s="94">
        <v>206</v>
      </c>
      <c r="E8" s="94">
        <v>162</v>
      </c>
      <c r="F8" s="94">
        <v>169</v>
      </c>
      <c r="G8" s="94">
        <v>244</v>
      </c>
      <c r="H8" s="94">
        <v>219</v>
      </c>
      <c r="I8" s="94">
        <v>188</v>
      </c>
      <c r="J8" s="94">
        <v>228</v>
      </c>
      <c r="K8" s="94">
        <v>196</v>
      </c>
      <c r="L8" s="94">
        <v>223</v>
      </c>
      <c r="M8" s="94">
        <v>209</v>
      </c>
      <c r="N8" s="94">
        <v>218</v>
      </c>
      <c r="O8" s="94">
        <v>161</v>
      </c>
      <c r="P8" s="94">
        <v>190</v>
      </c>
      <c r="Q8" s="94">
        <v>106</v>
      </c>
      <c r="R8" s="94">
        <v>106</v>
      </c>
      <c r="S8" s="94">
        <v>127</v>
      </c>
      <c r="T8" s="94">
        <v>83</v>
      </c>
      <c r="U8" s="94">
        <v>93</v>
      </c>
      <c r="V8" s="94">
        <v>97</v>
      </c>
      <c r="W8" s="94">
        <v>80</v>
      </c>
      <c r="X8" s="94">
        <v>58</v>
      </c>
      <c r="Y8" s="94">
        <v>175</v>
      </c>
      <c r="Z8" s="94">
        <v>98</v>
      </c>
      <c r="AA8" s="94">
        <v>122</v>
      </c>
      <c r="AB8" s="94">
        <v>145</v>
      </c>
      <c r="AC8" s="94">
        <v>104</v>
      </c>
      <c r="AD8" s="94">
        <v>69</v>
      </c>
      <c r="AE8" s="94">
        <v>106</v>
      </c>
      <c r="AF8" s="94">
        <v>101</v>
      </c>
      <c r="AG8" s="94">
        <v>78</v>
      </c>
      <c r="AH8" s="94">
        <v>136</v>
      </c>
      <c r="AI8" s="94">
        <v>69</v>
      </c>
      <c r="AJ8" s="94">
        <v>87</v>
      </c>
      <c r="AK8" s="22"/>
      <c r="AL8" s="22"/>
      <c r="AM8" s="22"/>
      <c r="AN8" s="22"/>
      <c r="AO8" s="22"/>
      <c r="AP8" s="22"/>
      <c r="AQ8" s="22"/>
      <c r="AR8" s="22"/>
      <c r="AS8" s="22"/>
      <c r="AT8" s="42"/>
      <c r="AU8" s="22"/>
      <c r="AV8" s="22"/>
      <c r="AW8" s="22"/>
      <c r="AX8" s="22"/>
      <c r="AY8" s="22"/>
      <c r="AZ8" s="22"/>
      <c r="BA8" s="22"/>
      <c r="BB8" s="22"/>
      <c r="BC8" s="22"/>
      <c r="BD8" s="22"/>
    </row>
    <row r="9" spans="1:56" s="23" customFormat="1" ht="13.5" x14ac:dyDescent="0.25">
      <c r="A9" s="22"/>
      <c r="B9" s="95" t="s">
        <v>168</v>
      </c>
      <c r="C9" s="96">
        <v>132</v>
      </c>
      <c r="D9" s="96">
        <v>190</v>
      </c>
      <c r="E9" s="96">
        <v>158</v>
      </c>
      <c r="F9" s="96">
        <v>168</v>
      </c>
      <c r="G9" s="96">
        <v>244</v>
      </c>
      <c r="H9" s="96">
        <v>245</v>
      </c>
      <c r="I9" s="96">
        <v>249</v>
      </c>
      <c r="J9" s="96">
        <v>317</v>
      </c>
      <c r="K9" s="96">
        <v>265</v>
      </c>
      <c r="L9" s="96">
        <v>209</v>
      </c>
      <c r="M9" s="96">
        <v>204</v>
      </c>
      <c r="N9" s="96">
        <v>191</v>
      </c>
      <c r="O9" s="96">
        <v>155</v>
      </c>
      <c r="P9" s="96">
        <v>156</v>
      </c>
      <c r="Q9" s="96">
        <v>58</v>
      </c>
      <c r="R9" s="96">
        <v>93</v>
      </c>
      <c r="S9" s="96">
        <v>131</v>
      </c>
      <c r="T9" s="96">
        <v>81</v>
      </c>
      <c r="U9" s="96">
        <v>54</v>
      </c>
      <c r="V9" s="96">
        <v>55</v>
      </c>
      <c r="W9" s="96">
        <v>37</v>
      </c>
      <c r="X9" s="96">
        <v>30</v>
      </c>
      <c r="Y9" s="96">
        <v>125</v>
      </c>
      <c r="Z9" s="96">
        <v>67</v>
      </c>
      <c r="AA9" s="96">
        <v>88</v>
      </c>
      <c r="AB9" s="96">
        <v>79</v>
      </c>
      <c r="AC9" s="96">
        <v>96</v>
      </c>
      <c r="AD9" s="96">
        <v>51</v>
      </c>
      <c r="AE9" s="96">
        <v>74</v>
      </c>
      <c r="AF9" s="96">
        <v>74</v>
      </c>
      <c r="AG9" s="96">
        <v>64</v>
      </c>
      <c r="AH9" s="96">
        <v>82</v>
      </c>
      <c r="AI9" s="96">
        <v>60</v>
      </c>
      <c r="AJ9" s="96">
        <v>71</v>
      </c>
      <c r="AK9" s="22"/>
      <c r="AL9" s="22"/>
      <c r="AM9" s="22"/>
      <c r="AN9" s="22"/>
      <c r="AO9" s="22"/>
      <c r="AP9" s="22"/>
      <c r="AQ9" s="22"/>
      <c r="AR9" s="22"/>
      <c r="AS9" s="22"/>
      <c r="AT9" s="42"/>
      <c r="AU9" s="22"/>
      <c r="AV9" s="22"/>
      <c r="AW9" s="22"/>
      <c r="AX9" s="22"/>
      <c r="AY9" s="22"/>
      <c r="AZ9" s="22"/>
      <c r="BA9" s="22"/>
      <c r="BB9" s="22"/>
      <c r="BC9" s="22"/>
      <c r="BD9" s="22"/>
    </row>
    <row r="10" spans="1:56" s="23" customFormat="1" ht="13.5" x14ac:dyDescent="0.25">
      <c r="A10" s="22"/>
      <c r="B10" s="93" t="s">
        <v>458</v>
      </c>
      <c r="C10" s="94">
        <v>163</v>
      </c>
      <c r="D10" s="94">
        <v>275</v>
      </c>
      <c r="E10" s="94">
        <v>211</v>
      </c>
      <c r="F10" s="94">
        <v>183</v>
      </c>
      <c r="G10" s="94">
        <v>322</v>
      </c>
      <c r="H10" s="94">
        <v>209</v>
      </c>
      <c r="I10" s="94">
        <v>166</v>
      </c>
      <c r="J10" s="94">
        <v>240</v>
      </c>
      <c r="K10" s="94">
        <v>185</v>
      </c>
      <c r="L10" s="94">
        <v>155</v>
      </c>
      <c r="M10" s="94">
        <v>204</v>
      </c>
      <c r="N10" s="94">
        <v>166</v>
      </c>
      <c r="O10" s="94">
        <v>129</v>
      </c>
      <c r="P10" s="94">
        <v>192</v>
      </c>
      <c r="Q10" s="94">
        <v>37</v>
      </c>
      <c r="R10" s="94">
        <v>85</v>
      </c>
      <c r="S10" s="94">
        <v>150</v>
      </c>
      <c r="T10" s="94">
        <v>69</v>
      </c>
      <c r="U10" s="94">
        <v>85</v>
      </c>
      <c r="V10" s="94">
        <v>114</v>
      </c>
      <c r="W10" s="94">
        <v>63</v>
      </c>
      <c r="X10" s="94">
        <v>49</v>
      </c>
      <c r="Y10" s="94">
        <v>258</v>
      </c>
      <c r="Z10" s="94">
        <v>100</v>
      </c>
      <c r="AA10" s="94">
        <v>130</v>
      </c>
      <c r="AB10" s="94">
        <v>175</v>
      </c>
      <c r="AC10" s="94">
        <v>73</v>
      </c>
      <c r="AD10" s="94">
        <v>83</v>
      </c>
      <c r="AE10" s="94">
        <v>172</v>
      </c>
      <c r="AF10" s="94">
        <v>84</v>
      </c>
      <c r="AG10" s="94">
        <v>100</v>
      </c>
      <c r="AH10" s="94">
        <v>110</v>
      </c>
      <c r="AI10" s="94">
        <v>58</v>
      </c>
      <c r="AJ10" s="94">
        <v>71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42"/>
      <c r="AU10" s="22"/>
      <c r="AV10" s="22"/>
      <c r="AW10" s="22"/>
      <c r="AX10" s="22"/>
      <c r="AY10" s="22"/>
      <c r="AZ10" s="22"/>
      <c r="BA10" s="22"/>
      <c r="BB10" s="22"/>
      <c r="BC10" s="22"/>
      <c r="BD10" s="22"/>
    </row>
    <row r="11" spans="1:56" s="23" customFormat="1" ht="13.5" x14ac:dyDescent="0.25">
      <c r="A11" s="22"/>
      <c r="B11" s="95" t="s">
        <v>170</v>
      </c>
      <c r="C11" s="96">
        <v>90</v>
      </c>
      <c r="D11" s="96">
        <v>110</v>
      </c>
      <c r="E11" s="96">
        <v>83</v>
      </c>
      <c r="F11" s="96">
        <v>82</v>
      </c>
      <c r="G11" s="96">
        <v>147</v>
      </c>
      <c r="H11" s="96">
        <v>124</v>
      </c>
      <c r="I11" s="96">
        <v>82</v>
      </c>
      <c r="J11" s="96">
        <v>143</v>
      </c>
      <c r="K11" s="96">
        <v>108</v>
      </c>
      <c r="L11" s="96">
        <v>124</v>
      </c>
      <c r="M11" s="96">
        <v>104</v>
      </c>
      <c r="N11" s="96">
        <v>97</v>
      </c>
      <c r="O11" s="96">
        <v>104</v>
      </c>
      <c r="P11" s="96">
        <v>92</v>
      </c>
      <c r="Q11" s="96">
        <v>24</v>
      </c>
      <c r="R11" s="96">
        <v>57</v>
      </c>
      <c r="S11" s="96">
        <v>58</v>
      </c>
      <c r="T11" s="96">
        <v>45</v>
      </c>
      <c r="U11" s="96">
        <v>36</v>
      </c>
      <c r="V11" s="96">
        <v>42</v>
      </c>
      <c r="W11" s="96">
        <v>52</v>
      </c>
      <c r="X11" s="96">
        <v>37</v>
      </c>
      <c r="Y11" s="96">
        <v>68</v>
      </c>
      <c r="Z11" s="96">
        <v>58</v>
      </c>
      <c r="AA11" s="96">
        <v>78</v>
      </c>
      <c r="AB11" s="96">
        <v>68</v>
      </c>
      <c r="AC11" s="96">
        <v>74</v>
      </c>
      <c r="AD11" s="96">
        <v>58</v>
      </c>
      <c r="AE11" s="96">
        <v>70</v>
      </c>
      <c r="AF11" s="96">
        <v>53</v>
      </c>
      <c r="AG11" s="96">
        <v>92</v>
      </c>
      <c r="AH11" s="96">
        <v>75</v>
      </c>
      <c r="AI11" s="96">
        <v>68</v>
      </c>
      <c r="AJ11" s="96">
        <v>58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42"/>
      <c r="AU11" s="22"/>
      <c r="AV11" s="22"/>
      <c r="AW11" s="22"/>
      <c r="AX11" s="22"/>
      <c r="AY11" s="22"/>
      <c r="AZ11" s="22"/>
      <c r="BA11" s="22"/>
      <c r="BB11" s="22"/>
      <c r="BC11" s="22"/>
      <c r="BD11" s="22"/>
    </row>
    <row r="12" spans="1:56" s="23" customFormat="1" ht="13.5" x14ac:dyDescent="0.25">
      <c r="A12" s="22"/>
      <c r="B12" s="93" t="s">
        <v>169</v>
      </c>
      <c r="C12" s="94">
        <v>134</v>
      </c>
      <c r="D12" s="94">
        <v>271</v>
      </c>
      <c r="E12" s="94">
        <v>230</v>
      </c>
      <c r="F12" s="94">
        <v>238</v>
      </c>
      <c r="G12" s="94">
        <v>450</v>
      </c>
      <c r="H12" s="94">
        <v>380</v>
      </c>
      <c r="I12" s="94">
        <v>324</v>
      </c>
      <c r="J12" s="94">
        <v>424</v>
      </c>
      <c r="K12" s="94">
        <v>334</v>
      </c>
      <c r="L12" s="94">
        <v>295</v>
      </c>
      <c r="M12" s="94">
        <v>290</v>
      </c>
      <c r="N12" s="94">
        <v>313</v>
      </c>
      <c r="O12" s="94">
        <v>195</v>
      </c>
      <c r="P12" s="94">
        <v>193</v>
      </c>
      <c r="Q12" s="94">
        <v>90</v>
      </c>
      <c r="R12" s="94">
        <v>96</v>
      </c>
      <c r="S12" s="94">
        <v>98</v>
      </c>
      <c r="T12" s="94">
        <v>86</v>
      </c>
      <c r="U12" s="94">
        <v>64</v>
      </c>
      <c r="V12" s="94">
        <v>83</v>
      </c>
      <c r="W12" s="94">
        <v>42</v>
      </c>
      <c r="X12" s="94">
        <v>46</v>
      </c>
      <c r="Y12" s="94">
        <v>133</v>
      </c>
      <c r="Z12" s="94">
        <v>91</v>
      </c>
      <c r="AA12" s="94">
        <v>78</v>
      </c>
      <c r="AB12" s="94">
        <v>82</v>
      </c>
      <c r="AC12" s="94">
        <v>94</v>
      </c>
      <c r="AD12" s="94">
        <v>54</v>
      </c>
      <c r="AE12" s="94">
        <v>64</v>
      </c>
      <c r="AF12" s="94">
        <v>71</v>
      </c>
      <c r="AG12" s="94">
        <v>54</v>
      </c>
      <c r="AH12" s="94">
        <v>72</v>
      </c>
      <c r="AI12" s="94">
        <v>57</v>
      </c>
      <c r="AJ12" s="94">
        <v>52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42"/>
      <c r="AU12" s="22"/>
      <c r="AV12" s="22"/>
      <c r="AW12" s="22"/>
      <c r="AX12" s="22"/>
      <c r="AY12" s="22"/>
      <c r="AZ12" s="22"/>
      <c r="BA12" s="22"/>
      <c r="BB12" s="22"/>
      <c r="BC12" s="22"/>
      <c r="BD12" s="22"/>
    </row>
    <row r="13" spans="1:56" s="23" customFormat="1" ht="13.5" x14ac:dyDescent="0.25">
      <c r="A13" s="22"/>
      <c r="B13" s="95" t="s">
        <v>158</v>
      </c>
      <c r="C13" s="96">
        <v>40</v>
      </c>
      <c r="D13" s="96">
        <v>41</v>
      </c>
      <c r="E13" s="96">
        <v>45</v>
      </c>
      <c r="F13" s="96">
        <v>33</v>
      </c>
      <c r="G13" s="96">
        <v>85</v>
      </c>
      <c r="H13" s="96">
        <v>74</v>
      </c>
      <c r="I13" s="96">
        <v>80</v>
      </c>
      <c r="J13" s="96">
        <v>52</v>
      </c>
      <c r="K13" s="96">
        <v>49</v>
      </c>
      <c r="L13" s="96">
        <v>47</v>
      </c>
      <c r="M13" s="96">
        <v>62</v>
      </c>
      <c r="N13" s="96">
        <v>62</v>
      </c>
      <c r="O13" s="96">
        <v>53</v>
      </c>
      <c r="P13" s="96">
        <v>64</v>
      </c>
      <c r="Q13" s="96">
        <v>22</v>
      </c>
      <c r="R13" s="96">
        <v>35</v>
      </c>
      <c r="S13" s="96">
        <v>39</v>
      </c>
      <c r="T13" s="96">
        <v>28</v>
      </c>
      <c r="U13" s="96">
        <v>34</v>
      </c>
      <c r="V13" s="96">
        <v>29</v>
      </c>
      <c r="W13" s="96">
        <v>37</v>
      </c>
      <c r="X13" s="96">
        <v>15</v>
      </c>
      <c r="Y13" s="96">
        <v>53</v>
      </c>
      <c r="Z13" s="96">
        <v>44</v>
      </c>
      <c r="AA13" s="96">
        <v>48</v>
      </c>
      <c r="AB13" s="96">
        <v>69</v>
      </c>
      <c r="AC13" s="96">
        <v>78</v>
      </c>
      <c r="AD13" s="96">
        <v>32</v>
      </c>
      <c r="AE13" s="96">
        <v>38</v>
      </c>
      <c r="AF13" s="96">
        <v>38</v>
      </c>
      <c r="AG13" s="96">
        <v>37</v>
      </c>
      <c r="AH13" s="96">
        <v>56</v>
      </c>
      <c r="AI13" s="96">
        <v>56</v>
      </c>
      <c r="AJ13" s="96">
        <v>44</v>
      </c>
      <c r="AK13" s="22"/>
      <c r="AL13" s="22"/>
      <c r="AM13" s="22"/>
      <c r="AN13" s="22"/>
      <c r="AO13" s="22"/>
      <c r="AP13" s="22"/>
      <c r="AQ13" s="22"/>
      <c r="AR13" s="22"/>
      <c r="AS13" s="22"/>
      <c r="AT13" s="4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6" s="23" customFormat="1" ht="13.5" x14ac:dyDescent="0.25">
      <c r="A14" s="22"/>
      <c r="B14" s="93" t="s">
        <v>159</v>
      </c>
      <c r="C14" s="94">
        <v>97</v>
      </c>
      <c r="D14" s="94">
        <v>131</v>
      </c>
      <c r="E14" s="94">
        <v>126</v>
      </c>
      <c r="F14" s="94">
        <v>128</v>
      </c>
      <c r="G14" s="94">
        <v>187</v>
      </c>
      <c r="H14" s="94">
        <v>180</v>
      </c>
      <c r="I14" s="94">
        <v>134</v>
      </c>
      <c r="J14" s="94">
        <v>220</v>
      </c>
      <c r="K14" s="94">
        <v>187</v>
      </c>
      <c r="L14" s="94">
        <v>196</v>
      </c>
      <c r="M14" s="94">
        <v>193</v>
      </c>
      <c r="N14" s="94">
        <v>164</v>
      </c>
      <c r="O14" s="94">
        <v>140</v>
      </c>
      <c r="P14" s="94">
        <v>181</v>
      </c>
      <c r="Q14" s="94">
        <v>58</v>
      </c>
      <c r="R14" s="94">
        <v>75</v>
      </c>
      <c r="S14" s="94">
        <v>87</v>
      </c>
      <c r="T14" s="94">
        <v>62</v>
      </c>
      <c r="U14" s="94">
        <v>51</v>
      </c>
      <c r="V14" s="94">
        <v>60</v>
      </c>
      <c r="W14" s="94">
        <v>53</v>
      </c>
      <c r="X14" s="94">
        <v>28</v>
      </c>
      <c r="Y14" s="94">
        <v>101</v>
      </c>
      <c r="Z14" s="94">
        <v>49</v>
      </c>
      <c r="AA14" s="94">
        <v>79</v>
      </c>
      <c r="AB14" s="94">
        <v>75</v>
      </c>
      <c r="AC14" s="94">
        <v>71</v>
      </c>
      <c r="AD14" s="94">
        <v>36</v>
      </c>
      <c r="AE14" s="94">
        <v>157</v>
      </c>
      <c r="AF14" s="94">
        <v>115</v>
      </c>
      <c r="AG14" s="94">
        <v>147</v>
      </c>
      <c r="AH14" s="94">
        <v>115</v>
      </c>
      <c r="AI14" s="94">
        <v>53</v>
      </c>
      <c r="AJ14" s="94">
        <v>42</v>
      </c>
      <c r="AK14" s="22"/>
      <c r="AL14" s="22"/>
      <c r="AM14" s="22"/>
      <c r="AN14" s="22"/>
      <c r="AO14" s="22"/>
      <c r="AP14" s="22"/>
      <c r="AQ14" s="22"/>
      <c r="AR14" s="22"/>
      <c r="AS14" s="22"/>
      <c r="AT14" s="42"/>
      <c r="AU14" s="22"/>
      <c r="AV14" s="22"/>
      <c r="AW14" s="22"/>
      <c r="AX14" s="22"/>
      <c r="AY14" s="22"/>
      <c r="AZ14" s="22"/>
      <c r="BA14" s="22"/>
      <c r="BB14" s="22"/>
      <c r="BC14" s="22"/>
      <c r="BD14" s="22"/>
    </row>
    <row r="15" spans="1:56" s="23" customFormat="1" ht="13.5" x14ac:dyDescent="0.25">
      <c r="A15" s="22"/>
      <c r="B15" s="95" t="s">
        <v>165</v>
      </c>
      <c r="C15" s="96">
        <v>78</v>
      </c>
      <c r="D15" s="96">
        <v>103</v>
      </c>
      <c r="E15" s="96">
        <v>74</v>
      </c>
      <c r="F15" s="96">
        <v>85</v>
      </c>
      <c r="G15" s="96">
        <v>118</v>
      </c>
      <c r="H15" s="96">
        <v>89</v>
      </c>
      <c r="I15" s="96">
        <v>86</v>
      </c>
      <c r="J15" s="96">
        <v>82</v>
      </c>
      <c r="K15" s="96">
        <v>70</v>
      </c>
      <c r="L15" s="96">
        <v>84</v>
      </c>
      <c r="M15" s="96">
        <v>68</v>
      </c>
      <c r="N15" s="96">
        <v>84</v>
      </c>
      <c r="O15" s="96">
        <v>41</v>
      </c>
      <c r="P15" s="96">
        <v>72</v>
      </c>
      <c r="Q15" s="96">
        <v>19</v>
      </c>
      <c r="R15" s="96">
        <v>24</v>
      </c>
      <c r="S15" s="96">
        <v>36</v>
      </c>
      <c r="T15" s="96">
        <v>26</v>
      </c>
      <c r="U15" s="96">
        <v>24</v>
      </c>
      <c r="V15" s="96">
        <v>34</v>
      </c>
      <c r="W15" s="96">
        <v>30</v>
      </c>
      <c r="X15" s="96">
        <v>15</v>
      </c>
      <c r="Y15" s="96">
        <v>79</v>
      </c>
      <c r="Z15" s="96">
        <v>61</v>
      </c>
      <c r="AA15" s="96">
        <v>62</v>
      </c>
      <c r="AB15" s="96">
        <v>64</v>
      </c>
      <c r="AC15" s="96">
        <v>55</v>
      </c>
      <c r="AD15" s="96">
        <v>40</v>
      </c>
      <c r="AE15" s="96">
        <v>123</v>
      </c>
      <c r="AF15" s="96">
        <v>89</v>
      </c>
      <c r="AG15" s="96">
        <v>90</v>
      </c>
      <c r="AH15" s="96">
        <v>75</v>
      </c>
      <c r="AI15" s="96">
        <v>71</v>
      </c>
      <c r="AJ15" s="96">
        <v>40</v>
      </c>
      <c r="AK15" s="22"/>
      <c r="AL15" s="22"/>
      <c r="AM15" s="22"/>
      <c r="AN15" s="22"/>
      <c r="AO15" s="22"/>
      <c r="AP15" s="22"/>
      <c r="AQ15" s="22"/>
      <c r="AR15" s="22"/>
      <c r="AS15" s="22"/>
      <c r="AT15" s="42"/>
      <c r="AU15" s="22"/>
      <c r="AV15" s="22"/>
      <c r="AW15" s="22"/>
      <c r="AX15" s="22"/>
      <c r="AY15" s="22"/>
      <c r="AZ15" s="22"/>
      <c r="BA15" s="22"/>
      <c r="BB15" s="22"/>
      <c r="BC15" s="22"/>
      <c r="BD15" s="22"/>
    </row>
    <row r="16" spans="1:56" s="23" customFormat="1" ht="13.5" x14ac:dyDescent="0.25">
      <c r="A16" s="22"/>
      <c r="B16" s="93" t="s">
        <v>162</v>
      </c>
      <c r="C16" s="94">
        <v>74</v>
      </c>
      <c r="D16" s="94">
        <v>109</v>
      </c>
      <c r="E16" s="94">
        <v>75</v>
      </c>
      <c r="F16" s="94">
        <v>87</v>
      </c>
      <c r="G16" s="94">
        <v>83</v>
      </c>
      <c r="H16" s="94">
        <v>101</v>
      </c>
      <c r="I16" s="94">
        <v>84</v>
      </c>
      <c r="J16" s="94">
        <v>88</v>
      </c>
      <c r="K16" s="94">
        <v>69</v>
      </c>
      <c r="L16" s="94">
        <v>75</v>
      </c>
      <c r="M16" s="94">
        <v>72</v>
      </c>
      <c r="N16" s="94">
        <v>78</v>
      </c>
      <c r="O16" s="94">
        <v>69</v>
      </c>
      <c r="P16" s="94">
        <v>80</v>
      </c>
      <c r="Q16" s="94">
        <v>41</v>
      </c>
      <c r="R16" s="94">
        <v>32</v>
      </c>
      <c r="S16" s="94">
        <v>35</v>
      </c>
      <c r="T16" s="94">
        <v>34</v>
      </c>
      <c r="U16" s="94">
        <v>35</v>
      </c>
      <c r="V16" s="94">
        <v>41</v>
      </c>
      <c r="W16" s="94">
        <v>36</v>
      </c>
      <c r="X16" s="94">
        <v>22</v>
      </c>
      <c r="Y16" s="94">
        <v>87</v>
      </c>
      <c r="Z16" s="94">
        <v>52</v>
      </c>
      <c r="AA16" s="94">
        <v>52</v>
      </c>
      <c r="AB16" s="94">
        <v>49</v>
      </c>
      <c r="AC16" s="94">
        <v>51</v>
      </c>
      <c r="AD16" s="94">
        <v>33</v>
      </c>
      <c r="AE16" s="94">
        <v>43</v>
      </c>
      <c r="AF16" s="94">
        <v>51</v>
      </c>
      <c r="AG16" s="94">
        <v>29</v>
      </c>
      <c r="AH16" s="94">
        <v>46</v>
      </c>
      <c r="AI16" s="94">
        <v>34</v>
      </c>
      <c r="AJ16" s="94">
        <v>25</v>
      </c>
      <c r="AK16" s="22"/>
      <c r="AL16" s="22"/>
      <c r="AM16" s="22"/>
      <c r="AN16" s="22"/>
      <c r="AO16" s="22"/>
      <c r="AP16" s="22"/>
      <c r="AQ16" s="22"/>
      <c r="AR16" s="22"/>
      <c r="AS16" s="22"/>
      <c r="AT16" s="42"/>
      <c r="AU16" s="22"/>
      <c r="AV16" s="22"/>
      <c r="AW16" s="22"/>
      <c r="AX16" s="22"/>
      <c r="AY16" s="22"/>
      <c r="AZ16" s="22"/>
      <c r="BA16" s="22"/>
      <c r="BB16" s="22"/>
      <c r="BC16" s="22"/>
      <c r="BD16" s="22"/>
    </row>
    <row r="17" spans="1:56" s="23" customFormat="1" ht="13.5" x14ac:dyDescent="0.25">
      <c r="A17" s="22"/>
      <c r="B17" s="95" t="s">
        <v>160</v>
      </c>
      <c r="C17" s="96">
        <v>52</v>
      </c>
      <c r="D17" s="96">
        <v>88</v>
      </c>
      <c r="E17" s="96">
        <v>68</v>
      </c>
      <c r="F17" s="96">
        <v>56</v>
      </c>
      <c r="G17" s="96">
        <v>88</v>
      </c>
      <c r="H17" s="96">
        <v>68</v>
      </c>
      <c r="I17" s="96">
        <v>52</v>
      </c>
      <c r="J17" s="96">
        <v>53</v>
      </c>
      <c r="K17" s="96">
        <v>74</v>
      </c>
      <c r="L17" s="96">
        <v>54</v>
      </c>
      <c r="M17" s="96">
        <v>85</v>
      </c>
      <c r="N17" s="96">
        <v>58</v>
      </c>
      <c r="O17" s="96">
        <v>36</v>
      </c>
      <c r="P17" s="96">
        <v>59</v>
      </c>
      <c r="Q17" s="96">
        <v>12</v>
      </c>
      <c r="R17" s="96">
        <v>24</v>
      </c>
      <c r="S17" s="96">
        <v>53</v>
      </c>
      <c r="T17" s="96">
        <v>18</v>
      </c>
      <c r="U17" s="96">
        <v>22</v>
      </c>
      <c r="V17" s="96">
        <v>50</v>
      </c>
      <c r="W17" s="96">
        <v>13</v>
      </c>
      <c r="X17" s="96">
        <v>13</v>
      </c>
      <c r="Y17" s="96">
        <v>83</v>
      </c>
      <c r="Z17" s="96">
        <v>28</v>
      </c>
      <c r="AA17" s="96">
        <v>47</v>
      </c>
      <c r="AB17" s="96">
        <v>53</v>
      </c>
      <c r="AC17" s="96">
        <v>30</v>
      </c>
      <c r="AD17" s="96">
        <v>20</v>
      </c>
      <c r="AE17" s="96">
        <v>61</v>
      </c>
      <c r="AF17" s="96">
        <v>22</v>
      </c>
      <c r="AG17" s="96">
        <v>27</v>
      </c>
      <c r="AH17" s="96">
        <v>72</v>
      </c>
      <c r="AI17" s="96">
        <v>21</v>
      </c>
      <c r="AJ17" s="96">
        <v>22</v>
      </c>
      <c r="AK17" s="22"/>
      <c r="AL17" s="22"/>
      <c r="AM17" s="22"/>
      <c r="AN17" s="22"/>
      <c r="AO17" s="22"/>
      <c r="AP17" s="22"/>
      <c r="AQ17" s="22"/>
      <c r="AR17" s="22"/>
      <c r="AS17" s="22"/>
      <c r="AT17" s="42"/>
      <c r="AU17" s="22"/>
      <c r="AV17" s="22"/>
      <c r="AW17" s="22"/>
      <c r="AX17" s="22"/>
      <c r="AY17" s="22"/>
      <c r="AZ17" s="22"/>
      <c r="BA17" s="22"/>
      <c r="BB17" s="22"/>
      <c r="BC17" s="22"/>
      <c r="BD17" s="22"/>
    </row>
    <row r="18" spans="1:56" s="23" customFormat="1" ht="13.5" x14ac:dyDescent="0.25">
      <c r="A18" s="22"/>
      <c r="B18" s="93" t="s">
        <v>199</v>
      </c>
      <c r="C18" s="94">
        <v>7</v>
      </c>
      <c r="D18" s="94">
        <v>7</v>
      </c>
      <c r="E18" s="94">
        <v>13</v>
      </c>
      <c r="F18" s="94">
        <v>8</v>
      </c>
      <c r="G18" s="94">
        <v>5</v>
      </c>
      <c r="H18" s="94">
        <v>9</v>
      </c>
      <c r="I18" s="94">
        <v>6</v>
      </c>
      <c r="J18" s="94">
        <v>9</v>
      </c>
      <c r="K18" s="94">
        <v>9</v>
      </c>
      <c r="L18" s="94">
        <v>39</v>
      </c>
      <c r="M18" s="94">
        <v>23</v>
      </c>
      <c r="N18" s="94">
        <v>20</v>
      </c>
      <c r="O18" s="94">
        <v>8</v>
      </c>
      <c r="P18" s="94">
        <v>14</v>
      </c>
      <c r="Q18" s="94">
        <v>19</v>
      </c>
      <c r="R18" s="94">
        <v>5</v>
      </c>
      <c r="S18" s="94">
        <v>16</v>
      </c>
      <c r="T18" s="94">
        <v>19</v>
      </c>
      <c r="U18" s="94">
        <v>26</v>
      </c>
      <c r="V18" s="94">
        <v>15</v>
      </c>
      <c r="W18" s="94">
        <v>10</v>
      </c>
      <c r="X18" s="94">
        <v>6</v>
      </c>
      <c r="Y18" s="94">
        <v>30</v>
      </c>
      <c r="Z18" s="94">
        <v>22</v>
      </c>
      <c r="AA18" s="94">
        <v>17</v>
      </c>
      <c r="AB18" s="94">
        <v>11</v>
      </c>
      <c r="AC18" s="94">
        <v>17</v>
      </c>
      <c r="AD18" s="94">
        <v>7</v>
      </c>
      <c r="AE18" s="94">
        <v>17</v>
      </c>
      <c r="AF18" s="94">
        <v>19</v>
      </c>
      <c r="AG18" s="94">
        <v>14</v>
      </c>
      <c r="AH18" s="94">
        <v>19</v>
      </c>
      <c r="AI18" s="94">
        <v>16</v>
      </c>
      <c r="AJ18" s="94">
        <v>13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42"/>
      <c r="AU18" s="22"/>
      <c r="AV18" s="22"/>
      <c r="AW18" s="22"/>
      <c r="AX18" s="22"/>
      <c r="AY18" s="22"/>
      <c r="AZ18" s="22"/>
      <c r="BA18" s="22"/>
      <c r="BB18" s="22"/>
      <c r="BC18" s="22"/>
      <c r="BD18" s="22"/>
    </row>
    <row r="19" spans="1:56" s="23" customFormat="1" ht="13.5" x14ac:dyDescent="0.25">
      <c r="A19" s="22"/>
      <c r="B19" s="95" t="s">
        <v>225</v>
      </c>
      <c r="C19" s="96">
        <v>3</v>
      </c>
      <c r="D19" s="96">
        <v>4</v>
      </c>
      <c r="E19" s="96">
        <v>3</v>
      </c>
      <c r="F19" s="96">
        <v>4</v>
      </c>
      <c r="G19" s="96">
        <v>3</v>
      </c>
      <c r="H19" s="96">
        <v>3</v>
      </c>
      <c r="I19" s="96">
        <v>0</v>
      </c>
      <c r="J19" s="96">
        <v>0</v>
      </c>
      <c r="K19" s="96">
        <v>2</v>
      </c>
      <c r="L19" s="96">
        <v>1</v>
      </c>
      <c r="M19" s="96">
        <v>0</v>
      </c>
      <c r="N19" s="96">
        <v>2</v>
      </c>
      <c r="O19" s="96">
        <v>4</v>
      </c>
      <c r="P19" s="96">
        <v>3</v>
      </c>
      <c r="Q19" s="96">
        <v>1</v>
      </c>
      <c r="R19" s="96">
        <v>2</v>
      </c>
      <c r="S19" s="96">
        <v>0</v>
      </c>
      <c r="T19" s="96">
        <v>0</v>
      </c>
      <c r="U19" s="96">
        <v>0</v>
      </c>
      <c r="V19" s="96">
        <v>4</v>
      </c>
      <c r="W19" s="96">
        <v>2</v>
      </c>
      <c r="X19" s="96">
        <v>0</v>
      </c>
      <c r="Y19" s="96">
        <v>2</v>
      </c>
      <c r="Z19" s="96">
        <v>1</v>
      </c>
      <c r="AA19" s="96">
        <v>3</v>
      </c>
      <c r="AB19" s="96">
        <v>1</v>
      </c>
      <c r="AC19" s="96">
        <v>4</v>
      </c>
      <c r="AD19" s="96">
        <v>3</v>
      </c>
      <c r="AE19" s="96">
        <v>2</v>
      </c>
      <c r="AF19" s="96">
        <v>4</v>
      </c>
      <c r="AG19" s="96">
        <v>3</v>
      </c>
      <c r="AH19" s="96">
        <v>6</v>
      </c>
      <c r="AI19" s="96">
        <v>6</v>
      </c>
      <c r="AJ19" s="96">
        <v>12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42"/>
      <c r="AU19" s="22"/>
      <c r="AV19" s="22"/>
      <c r="AW19" s="22"/>
      <c r="AX19" s="22"/>
      <c r="AY19" s="22"/>
      <c r="AZ19" s="22"/>
      <c r="BA19" s="22"/>
      <c r="BB19" s="22"/>
      <c r="BC19" s="22"/>
      <c r="BD19" s="22"/>
    </row>
    <row r="20" spans="1:56" s="23" customFormat="1" ht="13.5" x14ac:dyDescent="0.25">
      <c r="A20" s="22"/>
      <c r="B20" s="93" t="s">
        <v>176</v>
      </c>
      <c r="C20" s="94">
        <v>21</v>
      </c>
      <c r="D20" s="94">
        <v>32</v>
      </c>
      <c r="E20" s="94">
        <v>23</v>
      </c>
      <c r="F20" s="94">
        <v>17</v>
      </c>
      <c r="G20" s="94">
        <v>25</v>
      </c>
      <c r="H20" s="94">
        <v>18</v>
      </c>
      <c r="I20" s="94">
        <v>24</v>
      </c>
      <c r="J20" s="94">
        <v>33</v>
      </c>
      <c r="K20" s="94">
        <v>14</v>
      </c>
      <c r="L20" s="94">
        <v>20</v>
      </c>
      <c r="M20" s="94">
        <v>26</v>
      </c>
      <c r="N20" s="94">
        <v>19</v>
      </c>
      <c r="O20" s="94">
        <v>20</v>
      </c>
      <c r="P20" s="94">
        <v>34</v>
      </c>
      <c r="Q20" s="94">
        <v>4</v>
      </c>
      <c r="R20" s="94">
        <v>18</v>
      </c>
      <c r="S20" s="94">
        <v>22</v>
      </c>
      <c r="T20" s="94">
        <v>17</v>
      </c>
      <c r="U20" s="94">
        <v>15</v>
      </c>
      <c r="V20" s="94">
        <v>24</v>
      </c>
      <c r="W20" s="94">
        <v>15</v>
      </c>
      <c r="X20" s="94">
        <v>3</v>
      </c>
      <c r="Y20" s="94">
        <v>37</v>
      </c>
      <c r="Z20" s="94">
        <v>7</v>
      </c>
      <c r="AA20" s="94">
        <v>20</v>
      </c>
      <c r="AB20" s="94">
        <v>22</v>
      </c>
      <c r="AC20" s="94">
        <v>16</v>
      </c>
      <c r="AD20" s="94">
        <v>14</v>
      </c>
      <c r="AE20" s="94">
        <v>26</v>
      </c>
      <c r="AF20" s="94">
        <v>10</v>
      </c>
      <c r="AG20" s="94">
        <v>21</v>
      </c>
      <c r="AH20" s="94">
        <v>17</v>
      </c>
      <c r="AI20" s="94">
        <v>10</v>
      </c>
      <c r="AJ20" s="94">
        <v>11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42"/>
      <c r="AU20" s="22"/>
      <c r="AV20" s="22"/>
      <c r="AW20" s="22"/>
      <c r="AX20" s="22"/>
      <c r="AY20" s="22"/>
      <c r="AZ20" s="22"/>
      <c r="BA20" s="22"/>
      <c r="BB20" s="22"/>
      <c r="BC20" s="22"/>
      <c r="BD20" s="22"/>
    </row>
    <row r="21" spans="1:56" s="23" customFormat="1" ht="13.5" x14ac:dyDescent="0.25">
      <c r="A21" s="22"/>
      <c r="B21" s="95" t="s">
        <v>167</v>
      </c>
      <c r="C21" s="96">
        <v>8</v>
      </c>
      <c r="D21" s="96">
        <v>19</v>
      </c>
      <c r="E21" s="96">
        <v>24</v>
      </c>
      <c r="F21" s="96">
        <v>35</v>
      </c>
      <c r="G21" s="96">
        <v>33</v>
      </c>
      <c r="H21" s="96">
        <v>18</v>
      </c>
      <c r="I21" s="96">
        <v>20</v>
      </c>
      <c r="J21" s="96">
        <v>15</v>
      </c>
      <c r="K21" s="96">
        <v>12</v>
      </c>
      <c r="L21" s="96">
        <v>10</v>
      </c>
      <c r="M21" s="96">
        <v>23</v>
      </c>
      <c r="N21" s="96">
        <v>16</v>
      </c>
      <c r="O21" s="96">
        <v>14</v>
      </c>
      <c r="P21" s="96">
        <v>4</v>
      </c>
      <c r="Q21" s="96">
        <v>5</v>
      </c>
      <c r="R21" s="96">
        <v>4</v>
      </c>
      <c r="S21" s="96">
        <v>5</v>
      </c>
      <c r="T21" s="96">
        <v>8</v>
      </c>
      <c r="U21" s="96">
        <v>11</v>
      </c>
      <c r="V21" s="96">
        <v>7</v>
      </c>
      <c r="W21" s="96">
        <v>7</v>
      </c>
      <c r="X21" s="96">
        <v>6</v>
      </c>
      <c r="Y21" s="96">
        <v>11</v>
      </c>
      <c r="Z21" s="96">
        <v>8</v>
      </c>
      <c r="AA21" s="96">
        <v>17</v>
      </c>
      <c r="AB21" s="96">
        <v>26</v>
      </c>
      <c r="AC21" s="96">
        <v>16</v>
      </c>
      <c r="AD21" s="96">
        <v>18</v>
      </c>
      <c r="AE21" s="96">
        <v>6</v>
      </c>
      <c r="AF21" s="96">
        <v>2</v>
      </c>
      <c r="AG21" s="96">
        <v>4</v>
      </c>
      <c r="AH21" s="96">
        <v>12</v>
      </c>
      <c r="AI21" s="96">
        <v>19</v>
      </c>
      <c r="AJ21" s="96">
        <v>10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42"/>
      <c r="AU21" s="22"/>
      <c r="AV21" s="22"/>
      <c r="AW21" s="22"/>
      <c r="AX21" s="22"/>
      <c r="AY21" s="22"/>
      <c r="AZ21" s="22"/>
      <c r="BA21" s="22"/>
      <c r="BB21" s="22"/>
      <c r="BC21" s="22"/>
      <c r="BD21" s="22"/>
    </row>
    <row r="22" spans="1:56" s="23" customFormat="1" ht="13.5" x14ac:dyDescent="0.25">
      <c r="A22" s="22"/>
      <c r="B22" s="93" t="s">
        <v>166</v>
      </c>
      <c r="C22" s="94">
        <v>10</v>
      </c>
      <c r="D22" s="94">
        <v>13</v>
      </c>
      <c r="E22" s="94">
        <v>16</v>
      </c>
      <c r="F22" s="94">
        <v>8</v>
      </c>
      <c r="G22" s="94">
        <v>10</v>
      </c>
      <c r="H22" s="94">
        <v>13</v>
      </c>
      <c r="I22" s="94">
        <v>10</v>
      </c>
      <c r="J22" s="94">
        <v>11</v>
      </c>
      <c r="K22" s="94">
        <v>5</v>
      </c>
      <c r="L22" s="94">
        <v>4</v>
      </c>
      <c r="M22" s="94">
        <v>9</v>
      </c>
      <c r="N22" s="94">
        <v>12</v>
      </c>
      <c r="O22" s="94">
        <v>10</v>
      </c>
      <c r="P22" s="94">
        <v>10</v>
      </c>
      <c r="Q22" s="94">
        <v>9</v>
      </c>
      <c r="R22" s="94">
        <v>7</v>
      </c>
      <c r="S22" s="94">
        <v>7</v>
      </c>
      <c r="T22" s="94">
        <v>8</v>
      </c>
      <c r="U22" s="94">
        <v>5</v>
      </c>
      <c r="V22" s="94">
        <v>12</v>
      </c>
      <c r="W22" s="94">
        <v>6</v>
      </c>
      <c r="X22" s="94">
        <v>3</v>
      </c>
      <c r="Y22" s="94">
        <v>12</v>
      </c>
      <c r="Z22" s="94">
        <v>10</v>
      </c>
      <c r="AA22" s="94">
        <v>7</v>
      </c>
      <c r="AB22" s="94">
        <v>5</v>
      </c>
      <c r="AC22" s="94">
        <v>13</v>
      </c>
      <c r="AD22" s="94">
        <v>8</v>
      </c>
      <c r="AE22" s="94">
        <v>6</v>
      </c>
      <c r="AF22" s="94">
        <v>5</v>
      </c>
      <c r="AG22" s="94">
        <v>6</v>
      </c>
      <c r="AH22" s="94">
        <v>6</v>
      </c>
      <c r="AI22" s="94">
        <v>17</v>
      </c>
      <c r="AJ22" s="94">
        <v>9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42"/>
      <c r="AU22" s="22"/>
      <c r="AV22" s="22"/>
      <c r="AW22" s="22"/>
      <c r="AX22" s="22"/>
      <c r="AY22" s="22"/>
      <c r="AZ22" s="22"/>
      <c r="BA22" s="22"/>
      <c r="BB22" s="22"/>
      <c r="BC22" s="22"/>
      <c r="BD22" s="22"/>
    </row>
    <row r="23" spans="1:56" s="23" customFormat="1" ht="13.5" x14ac:dyDescent="0.25">
      <c r="A23" s="22"/>
      <c r="B23" s="95" t="s">
        <v>185</v>
      </c>
      <c r="C23" s="96">
        <v>6</v>
      </c>
      <c r="D23" s="96">
        <v>15</v>
      </c>
      <c r="E23" s="96">
        <v>10</v>
      </c>
      <c r="F23" s="96">
        <v>12</v>
      </c>
      <c r="G23" s="96">
        <v>7</v>
      </c>
      <c r="H23" s="96">
        <v>6</v>
      </c>
      <c r="I23" s="96">
        <v>11</v>
      </c>
      <c r="J23" s="96">
        <v>13</v>
      </c>
      <c r="K23" s="96">
        <v>5</v>
      </c>
      <c r="L23" s="96">
        <v>15</v>
      </c>
      <c r="M23" s="96">
        <v>8</v>
      </c>
      <c r="N23" s="96">
        <v>11</v>
      </c>
      <c r="O23" s="96">
        <v>4</v>
      </c>
      <c r="P23" s="96">
        <v>7</v>
      </c>
      <c r="Q23" s="96">
        <v>2</v>
      </c>
      <c r="R23" s="96">
        <v>2</v>
      </c>
      <c r="S23" s="96">
        <v>5</v>
      </c>
      <c r="T23" s="96">
        <v>7</v>
      </c>
      <c r="U23" s="96">
        <v>6</v>
      </c>
      <c r="V23" s="96">
        <v>2</v>
      </c>
      <c r="W23" s="96">
        <v>8</v>
      </c>
      <c r="X23" s="96">
        <v>0</v>
      </c>
      <c r="Y23" s="96">
        <v>10</v>
      </c>
      <c r="Z23" s="96">
        <v>4</v>
      </c>
      <c r="AA23" s="96">
        <v>9</v>
      </c>
      <c r="AB23" s="96">
        <v>3</v>
      </c>
      <c r="AC23" s="96">
        <v>9</v>
      </c>
      <c r="AD23" s="96">
        <v>4</v>
      </c>
      <c r="AE23" s="96">
        <v>5</v>
      </c>
      <c r="AF23" s="96">
        <v>3</v>
      </c>
      <c r="AG23" s="96">
        <v>5</v>
      </c>
      <c r="AH23" s="96">
        <v>8</v>
      </c>
      <c r="AI23" s="96">
        <v>9</v>
      </c>
      <c r="AJ23" s="96">
        <v>8</v>
      </c>
      <c r="AK23" s="22"/>
      <c r="AL23" s="22"/>
      <c r="AM23" s="22"/>
      <c r="AN23" s="22"/>
      <c r="AO23" s="22"/>
      <c r="AP23" s="22"/>
      <c r="AQ23" s="22"/>
      <c r="AR23" s="22"/>
      <c r="AS23" s="22"/>
      <c r="AT23" s="42"/>
      <c r="AU23" s="22"/>
      <c r="AV23" s="22"/>
      <c r="AW23" s="22"/>
      <c r="AX23" s="22"/>
      <c r="AY23" s="22"/>
      <c r="AZ23" s="22"/>
      <c r="BA23" s="22"/>
      <c r="BB23" s="22"/>
      <c r="BC23" s="22"/>
      <c r="BD23" s="22"/>
    </row>
    <row r="24" spans="1:56" s="23" customFormat="1" ht="13.5" x14ac:dyDescent="0.25">
      <c r="A24" s="22"/>
      <c r="B24" s="93" t="s">
        <v>172</v>
      </c>
      <c r="C24" s="94">
        <v>19</v>
      </c>
      <c r="D24" s="94">
        <v>31</v>
      </c>
      <c r="E24" s="94">
        <v>28</v>
      </c>
      <c r="F24" s="94">
        <v>28</v>
      </c>
      <c r="G24" s="94">
        <v>36</v>
      </c>
      <c r="H24" s="94">
        <v>35</v>
      </c>
      <c r="I24" s="94">
        <v>28</v>
      </c>
      <c r="J24" s="94">
        <v>24</v>
      </c>
      <c r="K24" s="94">
        <v>33</v>
      </c>
      <c r="L24" s="94">
        <v>26</v>
      </c>
      <c r="M24" s="94">
        <v>26</v>
      </c>
      <c r="N24" s="94">
        <v>35</v>
      </c>
      <c r="O24" s="94">
        <v>22</v>
      </c>
      <c r="P24" s="94">
        <v>22</v>
      </c>
      <c r="Q24" s="94">
        <v>9</v>
      </c>
      <c r="R24" s="94">
        <v>16</v>
      </c>
      <c r="S24" s="94">
        <v>16</v>
      </c>
      <c r="T24" s="94">
        <v>26</v>
      </c>
      <c r="U24" s="94">
        <v>10</v>
      </c>
      <c r="V24" s="94">
        <v>15</v>
      </c>
      <c r="W24" s="94">
        <v>11</v>
      </c>
      <c r="X24" s="94">
        <v>8</v>
      </c>
      <c r="Y24" s="94">
        <v>21</v>
      </c>
      <c r="Z24" s="94">
        <v>19</v>
      </c>
      <c r="AA24" s="94">
        <v>17</v>
      </c>
      <c r="AB24" s="94">
        <v>15</v>
      </c>
      <c r="AC24" s="94">
        <v>21</v>
      </c>
      <c r="AD24" s="94">
        <v>7</v>
      </c>
      <c r="AE24" s="94">
        <v>15</v>
      </c>
      <c r="AF24" s="94">
        <v>10</v>
      </c>
      <c r="AG24" s="94">
        <v>10</v>
      </c>
      <c r="AH24" s="94">
        <v>9</v>
      </c>
      <c r="AI24" s="94">
        <v>12</v>
      </c>
      <c r="AJ24" s="94">
        <v>7</v>
      </c>
      <c r="AK24" s="22"/>
      <c r="AL24" s="22"/>
      <c r="AM24" s="22"/>
      <c r="AN24" s="22"/>
      <c r="AO24" s="22"/>
      <c r="AP24" s="22"/>
      <c r="AQ24" s="22"/>
      <c r="AR24" s="22"/>
      <c r="AS24" s="22"/>
      <c r="AT24" s="42"/>
      <c r="AU24" s="22"/>
      <c r="AV24" s="22"/>
      <c r="AW24" s="22"/>
      <c r="AX24" s="22"/>
      <c r="AY24" s="22"/>
      <c r="AZ24" s="22"/>
      <c r="BA24" s="22"/>
      <c r="BB24" s="22"/>
      <c r="BC24" s="22"/>
      <c r="BD24" s="22"/>
    </row>
    <row r="25" spans="1:56" s="23" customFormat="1" ht="13.5" x14ac:dyDescent="0.25">
      <c r="A25" s="22"/>
      <c r="B25" s="95" t="s">
        <v>183</v>
      </c>
      <c r="C25" s="96">
        <v>7</v>
      </c>
      <c r="D25" s="96">
        <v>14</v>
      </c>
      <c r="E25" s="96">
        <v>10</v>
      </c>
      <c r="F25" s="96">
        <v>8</v>
      </c>
      <c r="G25" s="96">
        <v>13</v>
      </c>
      <c r="H25" s="96">
        <v>12</v>
      </c>
      <c r="I25" s="96">
        <v>9</v>
      </c>
      <c r="J25" s="96">
        <v>17</v>
      </c>
      <c r="K25" s="96">
        <v>10</v>
      </c>
      <c r="L25" s="96">
        <v>8</v>
      </c>
      <c r="M25" s="96">
        <v>11</v>
      </c>
      <c r="N25" s="96">
        <v>13</v>
      </c>
      <c r="O25" s="96">
        <v>4</v>
      </c>
      <c r="P25" s="96">
        <v>7</v>
      </c>
      <c r="Q25" s="96">
        <v>0</v>
      </c>
      <c r="R25" s="96">
        <v>3</v>
      </c>
      <c r="S25" s="96">
        <v>8</v>
      </c>
      <c r="T25" s="96">
        <v>7</v>
      </c>
      <c r="U25" s="96">
        <v>2</v>
      </c>
      <c r="V25" s="96">
        <v>5</v>
      </c>
      <c r="W25" s="96">
        <v>4</v>
      </c>
      <c r="X25" s="96">
        <v>1</v>
      </c>
      <c r="Y25" s="96">
        <v>8</v>
      </c>
      <c r="Z25" s="96">
        <v>8</v>
      </c>
      <c r="AA25" s="96">
        <v>6</v>
      </c>
      <c r="AB25" s="96">
        <v>6</v>
      </c>
      <c r="AC25" s="96">
        <v>12</v>
      </c>
      <c r="AD25" s="96">
        <v>2</v>
      </c>
      <c r="AE25" s="96">
        <v>1</v>
      </c>
      <c r="AF25" s="96">
        <v>6</v>
      </c>
      <c r="AG25" s="96">
        <v>5</v>
      </c>
      <c r="AH25" s="96">
        <v>1</v>
      </c>
      <c r="AI25" s="96">
        <v>7</v>
      </c>
      <c r="AJ25" s="96">
        <v>7</v>
      </c>
      <c r="AK25" s="22"/>
      <c r="AL25" s="22"/>
      <c r="AM25" s="22"/>
      <c r="AN25" s="22"/>
      <c r="AO25" s="22"/>
      <c r="AP25" s="22"/>
      <c r="AQ25" s="22"/>
      <c r="AR25" s="22"/>
      <c r="AS25" s="22"/>
      <c r="AT25" s="42"/>
      <c r="AU25" s="22"/>
      <c r="AV25" s="22"/>
      <c r="AW25" s="22"/>
      <c r="AX25" s="22"/>
      <c r="AY25" s="22"/>
      <c r="AZ25" s="22"/>
      <c r="BA25" s="22"/>
      <c r="BB25" s="22"/>
      <c r="BC25" s="22"/>
      <c r="BD25" s="22"/>
    </row>
    <row r="26" spans="1:56" s="23" customFormat="1" ht="13.5" x14ac:dyDescent="0.25">
      <c r="A26" s="22"/>
      <c r="B26" s="93" t="s">
        <v>182</v>
      </c>
      <c r="C26" s="94">
        <v>13</v>
      </c>
      <c r="D26" s="94">
        <v>23</v>
      </c>
      <c r="E26" s="94">
        <v>29</v>
      </c>
      <c r="F26" s="94">
        <v>27</v>
      </c>
      <c r="G26" s="94">
        <v>22</v>
      </c>
      <c r="H26" s="94">
        <v>29</v>
      </c>
      <c r="I26" s="94">
        <v>19</v>
      </c>
      <c r="J26" s="94">
        <v>22</v>
      </c>
      <c r="K26" s="94">
        <v>18</v>
      </c>
      <c r="L26" s="94">
        <v>20</v>
      </c>
      <c r="M26" s="94">
        <v>20</v>
      </c>
      <c r="N26" s="94">
        <v>25</v>
      </c>
      <c r="O26" s="94">
        <v>24</v>
      </c>
      <c r="P26" s="94">
        <v>15</v>
      </c>
      <c r="Q26" s="94">
        <v>8</v>
      </c>
      <c r="R26" s="94">
        <v>9</v>
      </c>
      <c r="S26" s="94">
        <v>6</v>
      </c>
      <c r="T26" s="94">
        <v>11</v>
      </c>
      <c r="U26" s="94">
        <v>9</v>
      </c>
      <c r="V26" s="94">
        <v>5</v>
      </c>
      <c r="W26" s="94">
        <v>12</v>
      </c>
      <c r="X26" s="94">
        <v>8</v>
      </c>
      <c r="Y26" s="94">
        <v>18</v>
      </c>
      <c r="Z26" s="94">
        <v>9</v>
      </c>
      <c r="AA26" s="94">
        <v>11</v>
      </c>
      <c r="AB26" s="94">
        <v>12</v>
      </c>
      <c r="AC26" s="94">
        <v>12</v>
      </c>
      <c r="AD26" s="94">
        <v>5</v>
      </c>
      <c r="AE26" s="94">
        <v>16</v>
      </c>
      <c r="AF26" s="94">
        <v>21</v>
      </c>
      <c r="AG26" s="94">
        <v>16</v>
      </c>
      <c r="AH26" s="94">
        <v>10</v>
      </c>
      <c r="AI26" s="94">
        <v>10</v>
      </c>
      <c r="AJ26" s="94">
        <v>6</v>
      </c>
      <c r="AK26" s="22"/>
      <c r="AL26" s="22"/>
      <c r="AM26" s="22"/>
      <c r="AN26" s="22"/>
      <c r="AO26" s="22"/>
      <c r="AP26" s="22"/>
      <c r="AQ26" s="22"/>
      <c r="AR26" s="22"/>
      <c r="AS26" s="22"/>
      <c r="AT26" s="42"/>
      <c r="AU26" s="22"/>
      <c r="AV26" s="22"/>
      <c r="AW26" s="22"/>
      <c r="AX26" s="22"/>
      <c r="AY26" s="22"/>
      <c r="AZ26" s="22"/>
      <c r="BA26" s="22"/>
      <c r="BB26" s="22"/>
      <c r="BC26" s="22"/>
      <c r="BD26" s="22"/>
    </row>
    <row r="27" spans="1:56" s="23" customFormat="1" ht="13.5" x14ac:dyDescent="0.25">
      <c r="A27" s="22"/>
      <c r="B27" s="95" t="s">
        <v>178</v>
      </c>
      <c r="C27" s="96">
        <v>79</v>
      </c>
      <c r="D27" s="96">
        <v>97</v>
      </c>
      <c r="E27" s="96">
        <v>79</v>
      </c>
      <c r="F27" s="96">
        <v>79</v>
      </c>
      <c r="G27" s="96">
        <v>109</v>
      </c>
      <c r="H27" s="96">
        <v>68</v>
      </c>
      <c r="I27" s="96">
        <v>28</v>
      </c>
      <c r="J27" s="96">
        <v>36</v>
      </c>
      <c r="K27" s="96">
        <v>33</v>
      </c>
      <c r="L27" s="96">
        <v>15</v>
      </c>
      <c r="M27" s="96">
        <v>11</v>
      </c>
      <c r="N27" s="96">
        <v>14</v>
      </c>
      <c r="O27" s="96">
        <v>2</v>
      </c>
      <c r="P27" s="96">
        <v>13</v>
      </c>
      <c r="Q27" s="96">
        <v>7</v>
      </c>
      <c r="R27" s="96">
        <v>4</v>
      </c>
      <c r="S27" s="96">
        <v>7</v>
      </c>
      <c r="T27" s="96">
        <v>3</v>
      </c>
      <c r="U27" s="96">
        <v>1</v>
      </c>
      <c r="V27" s="96">
        <v>2</v>
      </c>
      <c r="W27" s="96">
        <v>7</v>
      </c>
      <c r="X27" s="96">
        <v>2</v>
      </c>
      <c r="Y27" s="96">
        <v>9</v>
      </c>
      <c r="Z27" s="96">
        <v>6</v>
      </c>
      <c r="AA27" s="96">
        <v>4</v>
      </c>
      <c r="AB27" s="96">
        <v>4</v>
      </c>
      <c r="AC27" s="96">
        <v>4</v>
      </c>
      <c r="AD27" s="96">
        <v>2</v>
      </c>
      <c r="AE27" s="96">
        <v>4</v>
      </c>
      <c r="AF27" s="96">
        <v>6</v>
      </c>
      <c r="AG27" s="96">
        <v>2</v>
      </c>
      <c r="AH27" s="96">
        <v>9</v>
      </c>
      <c r="AI27" s="96">
        <v>8</v>
      </c>
      <c r="AJ27" s="96">
        <v>6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42"/>
      <c r="AU27" s="22"/>
      <c r="AV27" s="22"/>
      <c r="AW27" s="22"/>
      <c r="AX27" s="22"/>
      <c r="AY27" s="22"/>
      <c r="AZ27" s="22"/>
      <c r="BA27" s="22"/>
      <c r="BB27" s="22"/>
      <c r="BC27" s="22"/>
      <c r="BD27" s="22"/>
    </row>
    <row r="28" spans="1:56" s="23" customFormat="1" ht="13.5" x14ac:dyDescent="0.25">
      <c r="A28" s="22"/>
      <c r="B28" s="93" t="s">
        <v>202</v>
      </c>
      <c r="C28" s="94">
        <v>2</v>
      </c>
      <c r="D28" s="94">
        <v>12</v>
      </c>
      <c r="E28" s="94">
        <v>6</v>
      </c>
      <c r="F28" s="94">
        <v>3</v>
      </c>
      <c r="G28" s="94">
        <v>5</v>
      </c>
      <c r="H28" s="94">
        <v>9</v>
      </c>
      <c r="I28" s="94">
        <v>6</v>
      </c>
      <c r="J28" s="94">
        <v>3</v>
      </c>
      <c r="K28" s="94">
        <v>2</v>
      </c>
      <c r="L28" s="94">
        <v>3</v>
      </c>
      <c r="M28" s="94">
        <v>4</v>
      </c>
      <c r="N28" s="94">
        <v>6</v>
      </c>
      <c r="O28" s="94">
        <v>8</v>
      </c>
      <c r="P28" s="94">
        <v>5</v>
      </c>
      <c r="Q28" s="94">
        <v>1</v>
      </c>
      <c r="R28" s="94">
        <v>4</v>
      </c>
      <c r="S28" s="94">
        <v>4</v>
      </c>
      <c r="T28" s="94">
        <v>1</v>
      </c>
      <c r="U28" s="94">
        <v>1</v>
      </c>
      <c r="V28" s="94">
        <v>3</v>
      </c>
      <c r="W28" s="94">
        <v>1</v>
      </c>
      <c r="X28" s="94">
        <v>4</v>
      </c>
      <c r="Y28" s="94">
        <v>6</v>
      </c>
      <c r="Z28" s="94">
        <v>5</v>
      </c>
      <c r="AA28" s="94">
        <v>4</v>
      </c>
      <c r="AB28" s="94">
        <v>4</v>
      </c>
      <c r="AC28" s="94">
        <v>4</v>
      </c>
      <c r="AD28" s="94">
        <v>5</v>
      </c>
      <c r="AE28" s="94">
        <v>6</v>
      </c>
      <c r="AF28" s="94">
        <v>6</v>
      </c>
      <c r="AG28" s="94">
        <v>4</v>
      </c>
      <c r="AH28" s="94">
        <v>7</v>
      </c>
      <c r="AI28" s="94">
        <v>3</v>
      </c>
      <c r="AJ28" s="94">
        <v>5</v>
      </c>
      <c r="AK28" s="22"/>
      <c r="AL28" s="22"/>
      <c r="AM28" s="22"/>
      <c r="AN28" s="22"/>
      <c r="AO28" s="22"/>
      <c r="AP28" s="22"/>
      <c r="AQ28" s="22"/>
      <c r="AR28" s="22"/>
      <c r="AS28" s="22"/>
      <c r="AT28" s="42"/>
      <c r="AU28" s="22"/>
      <c r="AV28" s="22"/>
      <c r="AW28" s="22"/>
      <c r="AX28" s="22"/>
      <c r="AY28" s="22"/>
      <c r="AZ28" s="22"/>
      <c r="BA28" s="22"/>
      <c r="BB28" s="22"/>
      <c r="BC28" s="22"/>
      <c r="BD28" s="22"/>
    </row>
    <row r="29" spans="1:56" s="23" customFormat="1" ht="13.5" x14ac:dyDescent="0.25">
      <c r="A29" s="22"/>
      <c r="B29" s="95" t="s">
        <v>156</v>
      </c>
      <c r="C29" s="96">
        <v>2</v>
      </c>
      <c r="D29" s="96">
        <v>4</v>
      </c>
      <c r="E29" s="96">
        <v>1</v>
      </c>
      <c r="F29" s="96">
        <v>7</v>
      </c>
      <c r="G29" s="96">
        <v>9</v>
      </c>
      <c r="H29" s="96">
        <v>0</v>
      </c>
      <c r="I29" s="96">
        <v>1</v>
      </c>
      <c r="J29" s="96">
        <v>6</v>
      </c>
      <c r="K29" s="96">
        <v>5</v>
      </c>
      <c r="L29" s="96">
        <v>1</v>
      </c>
      <c r="M29" s="96">
        <v>11</v>
      </c>
      <c r="N29" s="96">
        <v>12</v>
      </c>
      <c r="O29" s="96">
        <v>7</v>
      </c>
      <c r="P29" s="96">
        <v>4</v>
      </c>
      <c r="Q29" s="96">
        <v>5</v>
      </c>
      <c r="R29" s="96">
        <v>18</v>
      </c>
      <c r="S29" s="96">
        <v>26</v>
      </c>
      <c r="T29" s="96">
        <v>1</v>
      </c>
      <c r="U29" s="96">
        <v>3</v>
      </c>
      <c r="V29" s="96">
        <v>2</v>
      </c>
      <c r="W29" s="96">
        <v>4</v>
      </c>
      <c r="X29" s="96">
        <v>0</v>
      </c>
      <c r="Y29" s="96">
        <v>16</v>
      </c>
      <c r="Z29" s="96">
        <v>7</v>
      </c>
      <c r="AA29" s="96">
        <v>6</v>
      </c>
      <c r="AB29" s="96">
        <v>6</v>
      </c>
      <c r="AC29" s="96">
        <v>3</v>
      </c>
      <c r="AD29" s="96">
        <v>5</v>
      </c>
      <c r="AE29" s="96">
        <v>7</v>
      </c>
      <c r="AF29" s="96">
        <v>8</v>
      </c>
      <c r="AG29" s="96">
        <v>6</v>
      </c>
      <c r="AH29" s="96">
        <v>5</v>
      </c>
      <c r="AI29" s="96">
        <v>1</v>
      </c>
      <c r="AJ29" s="96">
        <v>5</v>
      </c>
      <c r="AK29" s="22"/>
      <c r="AL29" s="22"/>
      <c r="AM29" s="22"/>
      <c r="AN29" s="22"/>
      <c r="AO29" s="22"/>
      <c r="AP29" s="22"/>
      <c r="AQ29" s="22"/>
      <c r="AR29" s="22"/>
      <c r="AS29" s="22"/>
      <c r="AT29" s="42"/>
      <c r="AU29" s="22"/>
      <c r="AV29" s="22"/>
      <c r="AW29" s="22"/>
      <c r="AX29" s="22"/>
      <c r="AY29" s="22"/>
      <c r="AZ29" s="22"/>
      <c r="BA29" s="22"/>
      <c r="BB29" s="22"/>
      <c r="BC29" s="22"/>
      <c r="BD29" s="22"/>
    </row>
    <row r="30" spans="1:56" s="23" customFormat="1" ht="13.5" x14ac:dyDescent="0.25">
      <c r="A30" s="22"/>
      <c r="B30" s="93" t="s">
        <v>261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1</v>
      </c>
      <c r="M30" s="94">
        <v>1</v>
      </c>
      <c r="N30" s="94">
        <v>2</v>
      </c>
      <c r="O30" s="94">
        <v>0</v>
      </c>
      <c r="P30" s="94">
        <v>1</v>
      </c>
      <c r="Q30" s="94">
        <v>0</v>
      </c>
      <c r="R30" s="94">
        <v>1</v>
      </c>
      <c r="S30" s="94">
        <v>1</v>
      </c>
      <c r="T30" s="94">
        <v>1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2</v>
      </c>
      <c r="AA30" s="94">
        <v>1</v>
      </c>
      <c r="AB30" s="94">
        <v>2</v>
      </c>
      <c r="AC30" s="94">
        <v>1</v>
      </c>
      <c r="AD30" s="94">
        <v>1</v>
      </c>
      <c r="AE30" s="94">
        <v>1</v>
      </c>
      <c r="AF30" s="94">
        <v>2</v>
      </c>
      <c r="AG30" s="94">
        <v>2</v>
      </c>
      <c r="AH30" s="94">
        <v>2</v>
      </c>
      <c r="AI30" s="94">
        <v>6</v>
      </c>
      <c r="AJ30" s="94">
        <v>5</v>
      </c>
      <c r="AK30" s="22"/>
      <c r="AL30" s="22"/>
      <c r="AM30" s="22"/>
      <c r="AN30" s="22"/>
      <c r="AO30" s="22"/>
      <c r="AP30" s="22"/>
      <c r="AQ30" s="22"/>
      <c r="AR30" s="22"/>
      <c r="AS30" s="22"/>
      <c r="AT30" s="42"/>
      <c r="AU30" s="22"/>
      <c r="AV30" s="22"/>
      <c r="AW30" s="22"/>
      <c r="AX30" s="22"/>
      <c r="AY30" s="22"/>
      <c r="AZ30" s="22"/>
      <c r="BA30" s="22"/>
      <c r="BB30" s="22"/>
      <c r="BC30" s="22"/>
      <c r="BD30" s="22"/>
    </row>
    <row r="31" spans="1:56" s="23" customFormat="1" ht="13.5" x14ac:dyDescent="0.25">
      <c r="A31" s="22"/>
      <c r="B31" s="95" t="s">
        <v>191</v>
      </c>
      <c r="C31" s="96">
        <v>11</v>
      </c>
      <c r="D31" s="96">
        <v>13</v>
      </c>
      <c r="E31" s="96">
        <v>7</v>
      </c>
      <c r="F31" s="96">
        <v>8</v>
      </c>
      <c r="G31" s="96">
        <v>23</v>
      </c>
      <c r="H31" s="96">
        <v>20</v>
      </c>
      <c r="I31" s="96">
        <v>16</v>
      </c>
      <c r="J31" s="96">
        <v>24</v>
      </c>
      <c r="K31" s="96">
        <v>9</v>
      </c>
      <c r="L31" s="96">
        <v>12</v>
      </c>
      <c r="M31" s="96">
        <v>17</v>
      </c>
      <c r="N31" s="96">
        <v>16</v>
      </c>
      <c r="O31" s="96">
        <v>7</v>
      </c>
      <c r="P31" s="96">
        <v>20</v>
      </c>
      <c r="Q31" s="96">
        <v>9</v>
      </c>
      <c r="R31" s="96">
        <v>7</v>
      </c>
      <c r="S31" s="96">
        <v>20</v>
      </c>
      <c r="T31" s="96">
        <v>12</v>
      </c>
      <c r="U31" s="96">
        <v>2</v>
      </c>
      <c r="V31" s="96">
        <v>5</v>
      </c>
      <c r="W31" s="96">
        <v>11</v>
      </c>
      <c r="X31" s="96">
        <v>5</v>
      </c>
      <c r="Y31" s="96">
        <v>17</v>
      </c>
      <c r="Z31" s="96">
        <v>5</v>
      </c>
      <c r="AA31" s="96">
        <v>18</v>
      </c>
      <c r="AB31" s="96">
        <v>9</v>
      </c>
      <c r="AC31" s="96">
        <v>7</v>
      </c>
      <c r="AD31" s="96">
        <v>4</v>
      </c>
      <c r="AE31" s="96">
        <v>4</v>
      </c>
      <c r="AF31" s="96">
        <v>5</v>
      </c>
      <c r="AG31" s="96">
        <v>7</v>
      </c>
      <c r="AH31" s="96">
        <v>7</v>
      </c>
      <c r="AI31" s="96">
        <v>12</v>
      </c>
      <c r="AJ31" s="96">
        <v>5</v>
      </c>
      <c r="AK31" s="22"/>
      <c r="AL31" s="22"/>
      <c r="AM31" s="22"/>
      <c r="AN31" s="22"/>
      <c r="AO31" s="22"/>
      <c r="AP31" s="22"/>
      <c r="AQ31" s="22"/>
      <c r="AR31" s="22"/>
      <c r="AS31" s="22"/>
      <c r="AT31" s="42"/>
      <c r="AU31" s="22"/>
      <c r="AV31" s="22"/>
      <c r="AW31" s="22"/>
      <c r="AX31" s="22"/>
      <c r="AY31" s="22"/>
      <c r="AZ31" s="22"/>
      <c r="BA31" s="22"/>
      <c r="BB31" s="22"/>
      <c r="BC31" s="22"/>
      <c r="BD31" s="22"/>
    </row>
    <row r="32" spans="1:56" s="23" customFormat="1" ht="13.5" x14ac:dyDescent="0.25">
      <c r="A32" s="22"/>
      <c r="B32" s="93" t="s">
        <v>190</v>
      </c>
      <c r="C32" s="94">
        <v>10</v>
      </c>
      <c r="D32" s="94">
        <v>12</v>
      </c>
      <c r="E32" s="94">
        <v>18</v>
      </c>
      <c r="F32" s="94">
        <v>12</v>
      </c>
      <c r="G32" s="94">
        <v>11</v>
      </c>
      <c r="H32" s="94">
        <v>12</v>
      </c>
      <c r="I32" s="94">
        <v>6</v>
      </c>
      <c r="J32" s="94">
        <v>13</v>
      </c>
      <c r="K32" s="94">
        <v>11</v>
      </c>
      <c r="L32" s="94">
        <v>14</v>
      </c>
      <c r="M32" s="94">
        <v>10</v>
      </c>
      <c r="N32" s="94">
        <v>11</v>
      </c>
      <c r="O32" s="94">
        <v>9</v>
      </c>
      <c r="P32" s="94">
        <v>3</v>
      </c>
      <c r="Q32" s="94">
        <v>7</v>
      </c>
      <c r="R32" s="94">
        <v>5</v>
      </c>
      <c r="S32" s="94">
        <v>6</v>
      </c>
      <c r="T32" s="94">
        <v>3</v>
      </c>
      <c r="U32" s="94">
        <v>6</v>
      </c>
      <c r="V32" s="94">
        <v>3</v>
      </c>
      <c r="W32" s="94">
        <v>3</v>
      </c>
      <c r="X32" s="94">
        <v>3</v>
      </c>
      <c r="Y32" s="94">
        <v>9</v>
      </c>
      <c r="Z32" s="94">
        <v>5</v>
      </c>
      <c r="AA32" s="94">
        <v>6</v>
      </c>
      <c r="AB32" s="94">
        <v>9</v>
      </c>
      <c r="AC32" s="94">
        <v>6</v>
      </c>
      <c r="AD32" s="94">
        <v>1</v>
      </c>
      <c r="AE32" s="94">
        <v>11</v>
      </c>
      <c r="AF32" s="94">
        <v>2</v>
      </c>
      <c r="AG32" s="94">
        <v>6</v>
      </c>
      <c r="AH32" s="94">
        <v>5</v>
      </c>
      <c r="AI32" s="94">
        <v>2</v>
      </c>
      <c r="AJ32" s="94">
        <v>4</v>
      </c>
      <c r="AK32" s="22"/>
      <c r="AL32" s="22"/>
      <c r="AM32" s="22"/>
      <c r="AN32" s="22"/>
      <c r="AO32" s="22"/>
      <c r="AP32" s="22"/>
      <c r="AQ32" s="22"/>
      <c r="AR32" s="22"/>
      <c r="AS32" s="22"/>
      <c r="AT32" s="42"/>
      <c r="AU32" s="22"/>
      <c r="AV32" s="22"/>
      <c r="AW32" s="22"/>
      <c r="AX32" s="22"/>
      <c r="AY32" s="22"/>
      <c r="AZ32" s="22"/>
      <c r="BA32" s="22"/>
      <c r="BB32" s="22"/>
      <c r="BC32" s="22"/>
      <c r="BD32" s="22"/>
    </row>
    <row r="33" spans="1:56" s="23" customFormat="1" ht="13.5" x14ac:dyDescent="0.25">
      <c r="A33" s="22"/>
      <c r="B33" s="95" t="s">
        <v>171</v>
      </c>
      <c r="C33" s="96">
        <v>1</v>
      </c>
      <c r="D33" s="96">
        <v>3</v>
      </c>
      <c r="E33" s="96">
        <v>2</v>
      </c>
      <c r="F33" s="96">
        <v>6</v>
      </c>
      <c r="G33" s="96">
        <v>6</v>
      </c>
      <c r="H33" s="96">
        <v>5</v>
      </c>
      <c r="I33" s="96">
        <v>6</v>
      </c>
      <c r="J33" s="96">
        <v>10</v>
      </c>
      <c r="K33" s="96">
        <v>8</v>
      </c>
      <c r="L33" s="96">
        <v>2</v>
      </c>
      <c r="M33" s="96">
        <v>16</v>
      </c>
      <c r="N33" s="96">
        <v>7</v>
      </c>
      <c r="O33" s="96">
        <v>11</v>
      </c>
      <c r="P33" s="96">
        <v>3</v>
      </c>
      <c r="Q33" s="96">
        <v>3</v>
      </c>
      <c r="R33" s="96">
        <v>1</v>
      </c>
      <c r="S33" s="96">
        <v>1</v>
      </c>
      <c r="T33" s="96">
        <v>0</v>
      </c>
      <c r="U33" s="96">
        <v>1</v>
      </c>
      <c r="V33" s="96">
        <v>1</v>
      </c>
      <c r="W33" s="96">
        <v>3</v>
      </c>
      <c r="X33" s="96">
        <v>3</v>
      </c>
      <c r="Y33" s="96">
        <v>8</v>
      </c>
      <c r="Z33" s="96">
        <v>5</v>
      </c>
      <c r="AA33" s="96">
        <v>5</v>
      </c>
      <c r="AB33" s="96">
        <v>2</v>
      </c>
      <c r="AC33" s="96">
        <v>6</v>
      </c>
      <c r="AD33" s="96">
        <v>1</v>
      </c>
      <c r="AE33" s="96">
        <v>3</v>
      </c>
      <c r="AF33" s="96">
        <v>0</v>
      </c>
      <c r="AG33" s="96">
        <v>3</v>
      </c>
      <c r="AH33" s="96">
        <v>4</v>
      </c>
      <c r="AI33" s="96">
        <v>3</v>
      </c>
      <c r="AJ33" s="96">
        <v>4</v>
      </c>
      <c r="AK33" s="22"/>
      <c r="AL33" s="22"/>
      <c r="AM33" s="22"/>
      <c r="AN33" s="22"/>
      <c r="AO33" s="22"/>
      <c r="AP33" s="22"/>
      <c r="AQ33" s="22"/>
      <c r="AR33" s="22"/>
      <c r="AS33" s="22"/>
      <c r="AT33" s="42"/>
      <c r="AU33" s="22"/>
      <c r="AV33" s="22"/>
      <c r="AW33" s="22"/>
      <c r="AX33" s="22"/>
      <c r="AY33" s="22"/>
      <c r="AZ33" s="22"/>
      <c r="BA33" s="22"/>
      <c r="BB33" s="22"/>
      <c r="BC33" s="22"/>
      <c r="BD33" s="22"/>
    </row>
    <row r="34" spans="1:56" s="23" customFormat="1" ht="13.5" x14ac:dyDescent="0.25">
      <c r="A34" s="22"/>
      <c r="B34" s="93" t="s">
        <v>180</v>
      </c>
      <c r="C34" s="94">
        <v>42</v>
      </c>
      <c r="D34" s="94">
        <v>70</v>
      </c>
      <c r="E34" s="94">
        <v>50</v>
      </c>
      <c r="F34" s="94">
        <v>43</v>
      </c>
      <c r="G34" s="94">
        <v>59</v>
      </c>
      <c r="H34" s="94">
        <v>37</v>
      </c>
      <c r="I34" s="94">
        <v>41</v>
      </c>
      <c r="J34" s="94">
        <v>35</v>
      </c>
      <c r="K34" s="94">
        <v>41</v>
      </c>
      <c r="L34" s="94">
        <v>35</v>
      </c>
      <c r="M34" s="94">
        <v>44</v>
      </c>
      <c r="N34" s="94">
        <v>52</v>
      </c>
      <c r="O34" s="94">
        <v>51</v>
      </c>
      <c r="P34" s="94">
        <v>46</v>
      </c>
      <c r="Q34" s="94">
        <v>13</v>
      </c>
      <c r="R34" s="94">
        <v>24</v>
      </c>
      <c r="S34" s="94">
        <v>36</v>
      </c>
      <c r="T34" s="94">
        <v>31</v>
      </c>
      <c r="U34" s="94">
        <v>74</v>
      </c>
      <c r="V34" s="94">
        <v>78</v>
      </c>
      <c r="W34" s="94">
        <v>24</v>
      </c>
      <c r="X34" s="94">
        <v>4</v>
      </c>
      <c r="Y34" s="94">
        <v>49</v>
      </c>
      <c r="Z34" s="94">
        <v>17</v>
      </c>
      <c r="AA34" s="94">
        <v>16</v>
      </c>
      <c r="AB34" s="94">
        <v>18</v>
      </c>
      <c r="AC34" s="94">
        <v>13</v>
      </c>
      <c r="AD34" s="94">
        <v>7</v>
      </c>
      <c r="AE34" s="94">
        <v>12</v>
      </c>
      <c r="AF34" s="94">
        <v>13</v>
      </c>
      <c r="AG34" s="94">
        <v>17</v>
      </c>
      <c r="AH34" s="94">
        <v>12</v>
      </c>
      <c r="AI34" s="94">
        <v>8</v>
      </c>
      <c r="AJ34" s="94">
        <v>4</v>
      </c>
      <c r="AK34" s="22"/>
      <c r="AL34" s="22"/>
      <c r="AM34" s="22"/>
      <c r="AN34" s="22"/>
      <c r="AO34" s="22"/>
      <c r="AP34" s="22"/>
      <c r="AQ34" s="22"/>
      <c r="AR34" s="22"/>
      <c r="AS34" s="22"/>
      <c r="AT34" s="42"/>
      <c r="AU34" s="22"/>
      <c r="AV34" s="22"/>
      <c r="AW34" s="22"/>
      <c r="AX34" s="22"/>
      <c r="AY34" s="22"/>
      <c r="AZ34" s="22"/>
      <c r="BA34" s="22"/>
      <c r="BB34" s="22"/>
      <c r="BC34" s="22"/>
      <c r="BD34" s="22"/>
    </row>
    <row r="35" spans="1:56" s="23" customFormat="1" ht="13.5" x14ac:dyDescent="0.25">
      <c r="A35" s="22"/>
      <c r="B35" s="95" t="s">
        <v>177</v>
      </c>
      <c r="C35" s="96">
        <v>13</v>
      </c>
      <c r="D35" s="96">
        <v>12</v>
      </c>
      <c r="E35" s="96">
        <v>7</v>
      </c>
      <c r="F35" s="96">
        <v>6</v>
      </c>
      <c r="G35" s="96">
        <v>15</v>
      </c>
      <c r="H35" s="96">
        <v>10</v>
      </c>
      <c r="I35" s="96">
        <v>19</v>
      </c>
      <c r="J35" s="96">
        <v>10</v>
      </c>
      <c r="K35" s="96">
        <v>10</v>
      </c>
      <c r="L35" s="96">
        <v>6</v>
      </c>
      <c r="M35" s="96">
        <v>6</v>
      </c>
      <c r="N35" s="96">
        <v>3</v>
      </c>
      <c r="O35" s="96">
        <v>7</v>
      </c>
      <c r="P35" s="96">
        <v>1</v>
      </c>
      <c r="Q35" s="96">
        <v>1</v>
      </c>
      <c r="R35" s="96">
        <v>6</v>
      </c>
      <c r="S35" s="96">
        <v>2</v>
      </c>
      <c r="T35" s="96">
        <v>3</v>
      </c>
      <c r="U35" s="96">
        <v>2</v>
      </c>
      <c r="V35" s="96">
        <v>3</v>
      </c>
      <c r="W35" s="96">
        <v>4</v>
      </c>
      <c r="X35" s="96">
        <v>3</v>
      </c>
      <c r="Y35" s="96">
        <v>6</v>
      </c>
      <c r="Z35" s="96">
        <v>1</v>
      </c>
      <c r="AA35" s="96">
        <v>3</v>
      </c>
      <c r="AB35" s="96">
        <v>2</v>
      </c>
      <c r="AC35" s="96">
        <v>4</v>
      </c>
      <c r="AD35" s="96">
        <v>2</v>
      </c>
      <c r="AE35" s="96">
        <v>1</v>
      </c>
      <c r="AF35" s="96">
        <v>3</v>
      </c>
      <c r="AG35" s="96">
        <v>1</v>
      </c>
      <c r="AH35" s="96">
        <v>3</v>
      </c>
      <c r="AI35" s="96">
        <v>3</v>
      </c>
      <c r="AJ35" s="96">
        <v>3</v>
      </c>
      <c r="AK35" s="22"/>
      <c r="AL35" s="22"/>
      <c r="AM35" s="22"/>
      <c r="AN35" s="22"/>
      <c r="AO35" s="22"/>
      <c r="AP35" s="22"/>
      <c r="AQ35" s="22"/>
      <c r="AR35" s="22"/>
      <c r="AS35" s="22"/>
      <c r="AT35" s="42"/>
      <c r="AU35" s="22"/>
      <c r="AV35" s="22"/>
      <c r="AW35" s="22"/>
      <c r="AX35" s="22"/>
      <c r="AY35" s="22"/>
      <c r="AZ35" s="22"/>
      <c r="BA35" s="22"/>
      <c r="BB35" s="22"/>
      <c r="BC35" s="22"/>
      <c r="BD35" s="22"/>
    </row>
    <row r="36" spans="1:56" s="23" customFormat="1" ht="13.5" x14ac:dyDescent="0.25">
      <c r="A36" s="22"/>
      <c r="B36" s="93" t="s">
        <v>207</v>
      </c>
      <c r="C36" s="94">
        <v>1</v>
      </c>
      <c r="D36" s="94">
        <v>2</v>
      </c>
      <c r="E36" s="94">
        <v>2</v>
      </c>
      <c r="F36" s="94">
        <v>5</v>
      </c>
      <c r="G36" s="94">
        <v>4</v>
      </c>
      <c r="H36" s="94">
        <v>11</v>
      </c>
      <c r="I36" s="94">
        <v>4</v>
      </c>
      <c r="J36" s="94">
        <v>1</v>
      </c>
      <c r="K36" s="94">
        <v>2</v>
      </c>
      <c r="L36" s="94">
        <v>4</v>
      </c>
      <c r="M36" s="94">
        <v>9</v>
      </c>
      <c r="N36" s="94">
        <v>7</v>
      </c>
      <c r="O36" s="94">
        <v>8</v>
      </c>
      <c r="P36" s="94">
        <v>2</v>
      </c>
      <c r="Q36" s="94">
        <v>0</v>
      </c>
      <c r="R36" s="94">
        <v>1</v>
      </c>
      <c r="S36" s="94">
        <v>2</v>
      </c>
      <c r="T36" s="94">
        <v>3</v>
      </c>
      <c r="U36" s="94">
        <v>1</v>
      </c>
      <c r="V36" s="94">
        <v>4</v>
      </c>
      <c r="W36" s="94">
        <v>3</v>
      </c>
      <c r="X36" s="94">
        <v>2</v>
      </c>
      <c r="Y36" s="94">
        <v>4</v>
      </c>
      <c r="Z36" s="94">
        <v>5</v>
      </c>
      <c r="AA36" s="94">
        <v>3</v>
      </c>
      <c r="AB36" s="94">
        <v>3</v>
      </c>
      <c r="AC36" s="94">
        <v>6</v>
      </c>
      <c r="AD36" s="94">
        <v>2</v>
      </c>
      <c r="AE36" s="94">
        <v>3</v>
      </c>
      <c r="AF36" s="94">
        <v>5</v>
      </c>
      <c r="AG36" s="94">
        <v>2</v>
      </c>
      <c r="AH36" s="94">
        <v>4</v>
      </c>
      <c r="AI36" s="94">
        <v>2</v>
      </c>
      <c r="AJ36" s="94">
        <v>3</v>
      </c>
      <c r="AK36" s="22"/>
      <c r="AL36" s="22"/>
      <c r="AM36" s="22"/>
      <c r="AN36" s="22"/>
      <c r="AO36" s="22"/>
      <c r="AP36" s="22"/>
      <c r="AQ36" s="22"/>
      <c r="AR36" s="22"/>
      <c r="AS36" s="22"/>
      <c r="AT36" s="42"/>
      <c r="AU36" s="22"/>
      <c r="AV36" s="22"/>
      <c r="AW36" s="22"/>
      <c r="AX36" s="22"/>
      <c r="AY36" s="22"/>
      <c r="AZ36" s="22"/>
      <c r="BA36" s="22"/>
      <c r="BB36" s="22"/>
      <c r="BC36" s="22"/>
      <c r="BD36" s="22"/>
    </row>
    <row r="37" spans="1:56" s="23" customFormat="1" ht="13.5" x14ac:dyDescent="0.25">
      <c r="A37" s="22"/>
      <c r="B37" s="95" t="s">
        <v>198</v>
      </c>
      <c r="C37" s="96">
        <v>0</v>
      </c>
      <c r="D37" s="96">
        <v>1</v>
      </c>
      <c r="E37" s="96">
        <v>6</v>
      </c>
      <c r="F37" s="96">
        <v>3</v>
      </c>
      <c r="G37" s="96">
        <v>2</v>
      </c>
      <c r="H37" s="96">
        <v>3</v>
      </c>
      <c r="I37" s="96">
        <v>0</v>
      </c>
      <c r="J37" s="96">
        <v>11</v>
      </c>
      <c r="K37" s="96">
        <v>0</v>
      </c>
      <c r="L37" s="96">
        <v>0</v>
      </c>
      <c r="M37" s="96">
        <v>4</v>
      </c>
      <c r="N37" s="96">
        <v>3</v>
      </c>
      <c r="O37" s="96">
        <v>1</v>
      </c>
      <c r="P37" s="96">
        <v>3</v>
      </c>
      <c r="Q37" s="96">
        <v>0</v>
      </c>
      <c r="R37" s="96">
        <v>1</v>
      </c>
      <c r="S37" s="96">
        <v>1</v>
      </c>
      <c r="T37" s="96">
        <v>0</v>
      </c>
      <c r="U37" s="96">
        <v>0</v>
      </c>
      <c r="V37" s="96">
        <v>1</v>
      </c>
      <c r="W37" s="96">
        <v>4</v>
      </c>
      <c r="X37" s="96">
        <v>1</v>
      </c>
      <c r="Y37" s="96">
        <v>4</v>
      </c>
      <c r="Z37" s="96">
        <v>4</v>
      </c>
      <c r="AA37" s="96">
        <v>6</v>
      </c>
      <c r="AB37" s="96">
        <v>1</v>
      </c>
      <c r="AC37" s="96">
        <v>4</v>
      </c>
      <c r="AD37" s="96">
        <v>2</v>
      </c>
      <c r="AE37" s="96">
        <v>2</v>
      </c>
      <c r="AF37" s="96">
        <v>3</v>
      </c>
      <c r="AG37" s="96">
        <v>3</v>
      </c>
      <c r="AH37" s="96">
        <v>4</v>
      </c>
      <c r="AI37" s="96">
        <v>8</v>
      </c>
      <c r="AJ37" s="96">
        <v>2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42"/>
      <c r="AU37" s="22"/>
      <c r="AV37" s="22"/>
      <c r="AW37" s="22"/>
      <c r="AX37" s="22"/>
      <c r="AY37" s="22"/>
      <c r="AZ37" s="22"/>
      <c r="BA37" s="22"/>
      <c r="BB37" s="22"/>
      <c r="BC37" s="22"/>
      <c r="BD37" s="22"/>
    </row>
    <row r="38" spans="1:56" s="23" customFormat="1" ht="13.5" x14ac:dyDescent="0.25">
      <c r="A38" s="22"/>
      <c r="B38" s="93" t="s">
        <v>188</v>
      </c>
      <c r="C38" s="94">
        <v>5</v>
      </c>
      <c r="D38" s="94">
        <v>8</v>
      </c>
      <c r="E38" s="94">
        <v>9</v>
      </c>
      <c r="F38" s="94">
        <v>4</v>
      </c>
      <c r="G38" s="94">
        <v>5</v>
      </c>
      <c r="H38" s="94">
        <v>6</v>
      </c>
      <c r="I38" s="94">
        <v>5</v>
      </c>
      <c r="J38" s="94">
        <v>6</v>
      </c>
      <c r="K38" s="94">
        <v>3</v>
      </c>
      <c r="L38" s="94">
        <v>9</v>
      </c>
      <c r="M38" s="94">
        <v>15</v>
      </c>
      <c r="N38" s="94">
        <v>6</v>
      </c>
      <c r="O38" s="94">
        <v>4</v>
      </c>
      <c r="P38" s="94">
        <v>6</v>
      </c>
      <c r="Q38" s="94">
        <v>1</v>
      </c>
      <c r="R38" s="94">
        <v>3</v>
      </c>
      <c r="S38" s="94">
        <v>3</v>
      </c>
      <c r="T38" s="94">
        <v>5</v>
      </c>
      <c r="U38" s="94">
        <v>3</v>
      </c>
      <c r="V38" s="94">
        <v>1</v>
      </c>
      <c r="W38" s="94">
        <v>2</v>
      </c>
      <c r="X38" s="94">
        <v>0</v>
      </c>
      <c r="Y38" s="94">
        <v>7</v>
      </c>
      <c r="Z38" s="94">
        <v>6</v>
      </c>
      <c r="AA38" s="94">
        <v>3</v>
      </c>
      <c r="AB38" s="94">
        <v>2</v>
      </c>
      <c r="AC38" s="94">
        <v>3</v>
      </c>
      <c r="AD38" s="94">
        <v>1</v>
      </c>
      <c r="AE38" s="94">
        <v>2</v>
      </c>
      <c r="AF38" s="94">
        <v>6</v>
      </c>
      <c r="AG38" s="94">
        <v>1</v>
      </c>
      <c r="AH38" s="94">
        <v>2</v>
      </c>
      <c r="AI38" s="94">
        <v>4</v>
      </c>
      <c r="AJ38" s="94">
        <v>2</v>
      </c>
      <c r="AK38" s="22"/>
      <c r="AL38" s="22"/>
      <c r="AM38" s="22"/>
      <c r="AN38" s="22"/>
      <c r="AO38" s="22"/>
      <c r="AP38" s="22"/>
      <c r="AQ38" s="22"/>
      <c r="AR38" s="22"/>
      <c r="AS38" s="22"/>
      <c r="AT38" s="42"/>
      <c r="AU38" s="22"/>
      <c r="AV38" s="22"/>
      <c r="AW38" s="22"/>
      <c r="AX38" s="22"/>
      <c r="AY38" s="22"/>
      <c r="AZ38" s="22"/>
      <c r="BA38" s="22"/>
      <c r="BB38" s="22"/>
      <c r="BC38" s="22"/>
      <c r="BD38" s="22"/>
    </row>
    <row r="39" spans="1:56" s="23" customFormat="1" ht="13.5" x14ac:dyDescent="0.25">
      <c r="A39" s="22"/>
      <c r="B39" s="95" t="s">
        <v>459</v>
      </c>
      <c r="C39" s="96">
        <v>1</v>
      </c>
      <c r="D39" s="96">
        <v>13</v>
      </c>
      <c r="E39" s="96">
        <v>0</v>
      </c>
      <c r="F39" s="96">
        <v>1</v>
      </c>
      <c r="G39" s="96">
        <v>2</v>
      </c>
      <c r="H39" s="96">
        <v>8</v>
      </c>
      <c r="I39" s="96">
        <v>4</v>
      </c>
      <c r="J39" s="96">
        <v>15</v>
      </c>
      <c r="K39" s="96">
        <v>7</v>
      </c>
      <c r="L39" s="96">
        <v>0</v>
      </c>
      <c r="M39" s="96">
        <v>6</v>
      </c>
      <c r="N39" s="96">
        <v>6</v>
      </c>
      <c r="O39" s="96">
        <v>9</v>
      </c>
      <c r="P39" s="96">
        <v>12</v>
      </c>
      <c r="Q39" s="96">
        <v>4</v>
      </c>
      <c r="R39" s="96">
        <v>2</v>
      </c>
      <c r="S39" s="96">
        <v>5</v>
      </c>
      <c r="T39" s="96">
        <v>4</v>
      </c>
      <c r="U39" s="96">
        <v>1</v>
      </c>
      <c r="V39" s="96">
        <v>2</v>
      </c>
      <c r="W39" s="96">
        <v>1</v>
      </c>
      <c r="X39" s="96">
        <v>1</v>
      </c>
      <c r="Y39" s="96">
        <v>0</v>
      </c>
      <c r="Z39" s="96">
        <v>8</v>
      </c>
      <c r="AA39" s="96">
        <v>1</v>
      </c>
      <c r="AB39" s="96">
        <v>2</v>
      </c>
      <c r="AC39" s="96">
        <v>6</v>
      </c>
      <c r="AD39" s="96">
        <v>2</v>
      </c>
      <c r="AE39" s="96">
        <v>2</v>
      </c>
      <c r="AF39" s="96">
        <v>7</v>
      </c>
      <c r="AG39" s="96">
        <v>3</v>
      </c>
      <c r="AH39" s="96">
        <v>4</v>
      </c>
      <c r="AI39" s="96">
        <v>3</v>
      </c>
      <c r="AJ39" s="96">
        <v>2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42"/>
      <c r="AU39" s="22"/>
      <c r="AV39" s="22"/>
      <c r="AW39" s="22"/>
      <c r="AX39" s="22"/>
      <c r="AY39" s="22"/>
      <c r="AZ39" s="22"/>
      <c r="BA39" s="22"/>
      <c r="BB39" s="22"/>
      <c r="BC39" s="22"/>
      <c r="BD39" s="22"/>
    </row>
    <row r="40" spans="1:56" s="23" customFormat="1" ht="13.5" x14ac:dyDescent="0.25">
      <c r="A40" s="22"/>
      <c r="B40" s="93" t="s">
        <v>181</v>
      </c>
      <c r="C40" s="94">
        <v>2</v>
      </c>
      <c r="D40" s="94">
        <v>2</v>
      </c>
      <c r="E40" s="94">
        <v>1</v>
      </c>
      <c r="F40" s="94">
        <v>2</v>
      </c>
      <c r="G40" s="94">
        <v>0</v>
      </c>
      <c r="H40" s="94">
        <v>4</v>
      </c>
      <c r="I40" s="94">
        <v>0</v>
      </c>
      <c r="J40" s="94">
        <v>1</v>
      </c>
      <c r="K40" s="94">
        <v>2</v>
      </c>
      <c r="L40" s="94">
        <v>0</v>
      </c>
      <c r="M40" s="94">
        <v>1</v>
      </c>
      <c r="N40" s="94">
        <v>2</v>
      </c>
      <c r="O40" s="94">
        <v>1</v>
      </c>
      <c r="P40" s="94">
        <v>4</v>
      </c>
      <c r="Q40" s="94">
        <v>3</v>
      </c>
      <c r="R40" s="94">
        <v>4</v>
      </c>
      <c r="S40" s="94">
        <v>1</v>
      </c>
      <c r="T40" s="94">
        <v>2</v>
      </c>
      <c r="U40" s="94">
        <v>2</v>
      </c>
      <c r="V40" s="94">
        <v>1</v>
      </c>
      <c r="W40" s="94">
        <v>3</v>
      </c>
      <c r="X40" s="94">
        <v>2</v>
      </c>
      <c r="Y40" s="94">
        <v>7</v>
      </c>
      <c r="Z40" s="94">
        <v>4</v>
      </c>
      <c r="AA40" s="94">
        <v>3</v>
      </c>
      <c r="AB40" s="94">
        <v>3</v>
      </c>
      <c r="AC40" s="94">
        <v>4</v>
      </c>
      <c r="AD40" s="94">
        <v>0</v>
      </c>
      <c r="AE40" s="94">
        <v>1</v>
      </c>
      <c r="AF40" s="94">
        <v>3</v>
      </c>
      <c r="AG40" s="94">
        <v>3</v>
      </c>
      <c r="AH40" s="94">
        <v>1</v>
      </c>
      <c r="AI40" s="94">
        <v>3</v>
      </c>
      <c r="AJ40" s="94">
        <v>2</v>
      </c>
      <c r="AK40" s="22"/>
      <c r="AL40" s="22"/>
      <c r="AM40" s="22"/>
      <c r="AN40" s="22"/>
      <c r="AO40" s="22"/>
      <c r="AP40" s="22"/>
      <c r="AQ40" s="22"/>
      <c r="AR40" s="22"/>
      <c r="AS40" s="22"/>
      <c r="AT40" s="42"/>
      <c r="AU40" s="22"/>
      <c r="AV40" s="22"/>
      <c r="AW40" s="22"/>
      <c r="AX40" s="22"/>
      <c r="AY40" s="22"/>
      <c r="AZ40" s="22"/>
      <c r="BA40" s="22"/>
      <c r="BB40" s="22"/>
      <c r="BC40" s="22"/>
      <c r="BD40" s="22"/>
    </row>
    <row r="41" spans="1:56" s="23" customFormat="1" ht="13.5" x14ac:dyDescent="0.25">
      <c r="A41" s="22"/>
      <c r="B41" s="95" t="s">
        <v>203</v>
      </c>
      <c r="C41" s="96">
        <v>3</v>
      </c>
      <c r="D41" s="96">
        <v>3</v>
      </c>
      <c r="E41" s="96">
        <v>1</v>
      </c>
      <c r="F41" s="96">
        <v>1</v>
      </c>
      <c r="G41" s="96">
        <v>3</v>
      </c>
      <c r="H41" s="96">
        <v>4</v>
      </c>
      <c r="I41" s="96">
        <v>3</v>
      </c>
      <c r="J41" s="96">
        <v>3</v>
      </c>
      <c r="K41" s="96">
        <v>5</v>
      </c>
      <c r="L41" s="96">
        <v>1</v>
      </c>
      <c r="M41" s="96">
        <v>1</v>
      </c>
      <c r="N41" s="96">
        <v>1</v>
      </c>
      <c r="O41" s="96">
        <v>1</v>
      </c>
      <c r="P41" s="96">
        <v>1</v>
      </c>
      <c r="Q41" s="96">
        <v>0</v>
      </c>
      <c r="R41" s="96">
        <v>1</v>
      </c>
      <c r="S41" s="96">
        <v>2</v>
      </c>
      <c r="T41" s="96">
        <v>1</v>
      </c>
      <c r="U41" s="96">
        <v>1</v>
      </c>
      <c r="V41" s="96">
        <v>3</v>
      </c>
      <c r="W41" s="96">
        <v>0</v>
      </c>
      <c r="X41" s="96">
        <v>1</v>
      </c>
      <c r="Y41" s="96">
        <v>3</v>
      </c>
      <c r="Z41" s="96">
        <v>2</v>
      </c>
      <c r="AA41" s="96">
        <v>2</v>
      </c>
      <c r="AB41" s="96">
        <v>3</v>
      </c>
      <c r="AC41" s="96">
        <v>2</v>
      </c>
      <c r="AD41" s="96">
        <v>2</v>
      </c>
      <c r="AE41" s="96">
        <v>4</v>
      </c>
      <c r="AF41" s="96">
        <v>4</v>
      </c>
      <c r="AG41" s="96">
        <v>3</v>
      </c>
      <c r="AH41" s="96">
        <v>3</v>
      </c>
      <c r="AI41" s="96">
        <v>0</v>
      </c>
      <c r="AJ41" s="96">
        <v>2</v>
      </c>
      <c r="AK41" s="22"/>
      <c r="AL41" s="22"/>
      <c r="AM41" s="22"/>
      <c r="AN41" s="22"/>
      <c r="AO41" s="22"/>
      <c r="AP41" s="22"/>
      <c r="AQ41" s="22"/>
      <c r="AR41" s="22"/>
      <c r="AS41" s="22"/>
      <c r="AT41" s="42"/>
      <c r="AU41" s="22"/>
      <c r="AV41" s="22"/>
      <c r="AW41" s="22"/>
      <c r="AX41" s="22"/>
      <c r="AY41" s="22"/>
      <c r="AZ41" s="22"/>
      <c r="BA41" s="22"/>
      <c r="BB41" s="22"/>
      <c r="BC41" s="22"/>
      <c r="BD41" s="22"/>
    </row>
    <row r="42" spans="1:56" s="23" customFormat="1" ht="13.5" x14ac:dyDescent="0.25">
      <c r="A42" s="22"/>
      <c r="B42" s="93" t="s">
        <v>184</v>
      </c>
      <c r="C42" s="94">
        <v>2</v>
      </c>
      <c r="D42" s="94">
        <v>1</v>
      </c>
      <c r="E42" s="94">
        <v>2</v>
      </c>
      <c r="F42" s="94">
        <v>2</v>
      </c>
      <c r="G42" s="94">
        <v>1</v>
      </c>
      <c r="H42" s="94">
        <v>1</v>
      </c>
      <c r="I42" s="94">
        <v>1</v>
      </c>
      <c r="J42" s="94">
        <v>2</v>
      </c>
      <c r="K42" s="94">
        <v>0</v>
      </c>
      <c r="L42" s="94">
        <v>0</v>
      </c>
      <c r="M42" s="94">
        <v>1</v>
      </c>
      <c r="N42" s="94">
        <v>1</v>
      </c>
      <c r="O42" s="94">
        <v>0</v>
      </c>
      <c r="P42" s="94">
        <v>1</v>
      </c>
      <c r="Q42" s="94">
        <v>0</v>
      </c>
      <c r="R42" s="94">
        <v>0</v>
      </c>
      <c r="S42" s="94">
        <v>1</v>
      </c>
      <c r="T42" s="94">
        <v>0</v>
      </c>
      <c r="U42" s="94">
        <v>1</v>
      </c>
      <c r="V42" s="94">
        <v>1</v>
      </c>
      <c r="W42" s="94">
        <v>0</v>
      </c>
      <c r="X42" s="94">
        <v>0</v>
      </c>
      <c r="Y42" s="94">
        <v>0</v>
      </c>
      <c r="Z42" s="94">
        <v>0</v>
      </c>
      <c r="AA42" s="94">
        <v>1</v>
      </c>
      <c r="AB42" s="94">
        <v>1</v>
      </c>
      <c r="AC42" s="94">
        <v>4</v>
      </c>
      <c r="AD42" s="94">
        <v>0</v>
      </c>
      <c r="AE42" s="94">
        <v>0</v>
      </c>
      <c r="AF42" s="94">
        <v>0</v>
      </c>
      <c r="AG42" s="94">
        <v>1</v>
      </c>
      <c r="AH42" s="94">
        <v>1</v>
      </c>
      <c r="AI42" s="94">
        <v>0</v>
      </c>
      <c r="AJ42" s="94">
        <v>2</v>
      </c>
      <c r="AK42" s="22"/>
      <c r="AL42" s="22"/>
      <c r="AM42" s="22"/>
      <c r="AN42" s="22"/>
      <c r="AO42" s="22"/>
      <c r="AP42" s="22"/>
      <c r="AQ42" s="22"/>
      <c r="AR42" s="22"/>
      <c r="AS42" s="22"/>
      <c r="AT42" s="42"/>
      <c r="AU42" s="22"/>
      <c r="AV42" s="22"/>
      <c r="AW42" s="22"/>
      <c r="AX42" s="22"/>
      <c r="AY42" s="22"/>
      <c r="AZ42" s="22"/>
      <c r="BA42" s="22"/>
      <c r="BB42" s="22"/>
      <c r="BC42" s="22"/>
      <c r="BD42" s="22"/>
    </row>
    <row r="43" spans="1:56" s="23" customFormat="1" ht="13.5" x14ac:dyDescent="0.25">
      <c r="A43" s="22"/>
      <c r="B43" s="95" t="s">
        <v>217</v>
      </c>
      <c r="C43" s="96">
        <v>5</v>
      </c>
      <c r="D43" s="96">
        <v>17</v>
      </c>
      <c r="E43" s="96">
        <v>4</v>
      </c>
      <c r="F43" s="96">
        <v>5</v>
      </c>
      <c r="G43" s="96">
        <v>7</v>
      </c>
      <c r="H43" s="96">
        <v>9</v>
      </c>
      <c r="I43" s="96">
        <v>4</v>
      </c>
      <c r="J43" s="96">
        <v>17</v>
      </c>
      <c r="K43" s="96">
        <v>5</v>
      </c>
      <c r="L43" s="96">
        <v>3</v>
      </c>
      <c r="M43" s="96">
        <v>9</v>
      </c>
      <c r="N43" s="96">
        <v>8</v>
      </c>
      <c r="O43" s="96">
        <v>8</v>
      </c>
      <c r="P43" s="96">
        <v>6</v>
      </c>
      <c r="Q43" s="96">
        <v>1</v>
      </c>
      <c r="R43" s="96">
        <v>3</v>
      </c>
      <c r="S43" s="96">
        <v>7</v>
      </c>
      <c r="T43" s="96">
        <v>2</v>
      </c>
      <c r="U43" s="96">
        <v>4</v>
      </c>
      <c r="V43" s="96">
        <v>4</v>
      </c>
      <c r="W43" s="96">
        <v>4</v>
      </c>
      <c r="X43" s="96">
        <v>1</v>
      </c>
      <c r="Y43" s="96">
        <v>5</v>
      </c>
      <c r="Z43" s="96">
        <v>3</v>
      </c>
      <c r="AA43" s="96">
        <v>2</v>
      </c>
      <c r="AB43" s="96">
        <v>2</v>
      </c>
      <c r="AC43" s="96">
        <v>5</v>
      </c>
      <c r="AD43" s="96">
        <v>2</v>
      </c>
      <c r="AE43" s="96">
        <v>1</v>
      </c>
      <c r="AF43" s="96">
        <v>1</v>
      </c>
      <c r="AG43" s="96">
        <v>5</v>
      </c>
      <c r="AH43" s="96">
        <v>1</v>
      </c>
      <c r="AI43" s="96">
        <v>1</v>
      </c>
      <c r="AJ43" s="96">
        <v>2</v>
      </c>
      <c r="AK43" s="22"/>
      <c r="AL43" s="22"/>
      <c r="AM43" s="22"/>
      <c r="AN43" s="22"/>
      <c r="AO43" s="22"/>
      <c r="AP43" s="22"/>
      <c r="AQ43" s="22"/>
      <c r="AR43" s="22"/>
      <c r="AS43" s="22"/>
      <c r="AT43" s="42"/>
      <c r="AU43" s="22"/>
      <c r="AV43" s="22"/>
      <c r="AW43" s="22"/>
      <c r="AX43" s="22"/>
      <c r="AY43" s="22"/>
      <c r="AZ43" s="22"/>
      <c r="BA43" s="22"/>
      <c r="BB43" s="22"/>
      <c r="BC43" s="22"/>
      <c r="BD43" s="22"/>
    </row>
    <row r="44" spans="1:56" s="23" customFormat="1" ht="13.5" x14ac:dyDescent="0.25">
      <c r="A44" s="22"/>
      <c r="B44" s="93" t="s">
        <v>208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1</v>
      </c>
      <c r="I44" s="94">
        <v>0</v>
      </c>
      <c r="J44" s="94">
        <v>1</v>
      </c>
      <c r="K44" s="94">
        <v>0</v>
      </c>
      <c r="L44" s="94">
        <v>1</v>
      </c>
      <c r="M44" s="94">
        <v>2</v>
      </c>
      <c r="N44" s="94">
        <v>1</v>
      </c>
      <c r="O44" s="94">
        <v>0</v>
      </c>
      <c r="P44" s="94">
        <v>0</v>
      </c>
      <c r="Q44" s="94">
        <v>0</v>
      </c>
      <c r="R44" s="94">
        <v>1</v>
      </c>
      <c r="S44" s="94">
        <v>0</v>
      </c>
      <c r="T44" s="94">
        <v>0</v>
      </c>
      <c r="U44" s="94">
        <v>0</v>
      </c>
      <c r="V44" s="94">
        <v>0</v>
      </c>
      <c r="W44" s="94">
        <v>2</v>
      </c>
      <c r="X44" s="94">
        <v>0</v>
      </c>
      <c r="Y44" s="94">
        <v>2</v>
      </c>
      <c r="Z44" s="94">
        <v>0</v>
      </c>
      <c r="AA44" s="94">
        <v>0</v>
      </c>
      <c r="AB44" s="94">
        <v>0</v>
      </c>
      <c r="AC44" s="94">
        <v>3</v>
      </c>
      <c r="AD44" s="94">
        <v>0</v>
      </c>
      <c r="AE44" s="94">
        <v>0</v>
      </c>
      <c r="AF44" s="94">
        <v>0</v>
      </c>
      <c r="AG44" s="94">
        <v>1</v>
      </c>
      <c r="AH44" s="94">
        <v>0</v>
      </c>
      <c r="AI44" s="94">
        <v>1</v>
      </c>
      <c r="AJ44" s="94">
        <v>2</v>
      </c>
      <c r="AK44" s="22"/>
      <c r="AL44" s="22"/>
      <c r="AM44" s="22"/>
      <c r="AN44" s="22"/>
      <c r="AO44" s="22"/>
      <c r="AP44" s="22"/>
      <c r="AQ44" s="22"/>
      <c r="AR44" s="22"/>
      <c r="AS44" s="22"/>
      <c r="AT44" s="42"/>
      <c r="AU44" s="22"/>
      <c r="AV44" s="22"/>
      <c r="AW44" s="22"/>
      <c r="AX44" s="22"/>
      <c r="AY44" s="22"/>
      <c r="AZ44" s="22"/>
      <c r="BA44" s="22"/>
      <c r="BB44" s="22"/>
      <c r="BC44" s="22"/>
      <c r="BD44" s="22"/>
    </row>
    <row r="45" spans="1:56" s="23" customFormat="1" ht="13.5" x14ac:dyDescent="0.25">
      <c r="A45" s="22"/>
      <c r="B45" s="95" t="s">
        <v>230</v>
      </c>
      <c r="C45" s="96">
        <v>4</v>
      </c>
      <c r="D45" s="96">
        <v>3</v>
      </c>
      <c r="E45" s="96">
        <v>5</v>
      </c>
      <c r="F45" s="96">
        <v>0</v>
      </c>
      <c r="G45" s="96">
        <v>2</v>
      </c>
      <c r="H45" s="96">
        <v>2</v>
      </c>
      <c r="I45" s="96">
        <v>0</v>
      </c>
      <c r="J45" s="96">
        <v>1</v>
      </c>
      <c r="K45" s="96">
        <v>1</v>
      </c>
      <c r="L45" s="96">
        <v>0</v>
      </c>
      <c r="M45" s="96">
        <v>1</v>
      </c>
      <c r="N45" s="96">
        <v>1</v>
      </c>
      <c r="O45" s="96">
        <v>2</v>
      </c>
      <c r="P45" s="96">
        <v>1</v>
      </c>
      <c r="Q45" s="96">
        <v>0</v>
      </c>
      <c r="R45" s="96">
        <v>0</v>
      </c>
      <c r="S45" s="96">
        <v>0</v>
      </c>
      <c r="T45" s="96">
        <v>0</v>
      </c>
      <c r="U45" s="96">
        <v>1</v>
      </c>
      <c r="V45" s="96">
        <v>1</v>
      </c>
      <c r="W45" s="96">
        <v>0</v>
      </c>
      <c r="X45" s="96">
        <v>1</v>
      </c>
      <c r="Y45" s="96">
        <v>2</v>
      </c>
      <c r="Z45" s="96">
        <v>1</v>
      </c>
      <c r="AA45" s="96">
        <v>0</v>
      </c>
      <c r="AB45" s="96">
        <v>1</v>
      </c>
      <c r="AC45" s="96">
        <v>1</v>
      </c>
      <c r="AD45" s="96">
        <v>1</v>
      </c>
      <c r="AE45" s="96">
        <v>0</v>
      </c>
      <c r="AF45" s="96">
        <v>1</v>
      </c>
      <c r="AG45" s="96">
        <v>0</v>
      </c>
      <c r="AH45" s="96">
        <v>4</v>
      </c>
      <c r="AI45" s="96">
        <v>6</v>
      </c>
      <c r="AJ45" s="96">
        <v>2</v>
      </c>
      <c r="AK45" s="22"/>
      <c r="AL45" s="22"/>
      <c r="AM45" s="22"/>
      <c r="AN45" s="22"/>
      <c r="AO45" s="22"/>
      <c r="AP45" s="22"/>
      <c r="AQ45" s="22"/>
      <c r="AR45" s="22"/>
      <c r="AS45" s="22"/>
      <c r="AT45" s="42"/>
      <c r="AU45" s="22"/>
      <c r="AV45" s="22"/>
      <c r="AW45" s="22"/>
      <c r="AX45" s="22"/>
      <c r="AY45" s="22"/>
      <c r="AZ45" s="22"/>
      <c r="BA45" s="22"/>
      <c r="BB45" s="22"/>
      <c r="BC45" s="22"/>
      <c r="BD45" s="22"/>
    </row>
    <row r="46" spans="1:56" s="23" customFormat="1" ht="13.5" x14ac:dyDescent="0.25">
      <c r="A46" s="22"/>
      <c r="B46" s="93" t="s">
        <v>227</v>
      </c>
      <c r="C46" s="94">
        <v>1</v>
      </c>
      <c r="D46" s="94">
        <v>0</v>
      </c>
      <c r="E46" s="94">
        <v>1</v>
      </c>
      <c r="F46" s="94">
        <v>0</v>
      </c>
      <c r="G46" s="94">
        <v>1</v>
      </c>
      <c r="H46" s="94">
        <v>1</v>
      </c>
      <c r="I46" s="94">
        <v>0</v>
      </c>
      <c r="J46" s="94">
        <v>2</v>
      </c>
      <c r="K46" s="94">
        <v>1</v>
      </c>
      <c r="L46" s="94">
        <v>0</v>
      </c>
      <c r="M46" s="94">
        <v>0</v>
      </c>
      <c r="N46" s="94">
        <v>2</v>
      </c>
      <c r="O46" s="94">
        <v>1</v>
      </c>
      <c r="P46" s="94">
        <v>0</v>
      </c>
      <c r="Q46" s="94">
        <v>1</v>
      </c>
      <c r="R46" s="94">
        <v>0</v>
      </c>
      <c r="S46" s="94">
        <v>1</v>
      </c>
      <c r="T46" s="94">
        <v>1</v>
      </c>
      <c r="U46" s="94">
        <v>1</v>
      </c>
      <c r="V46" s="94">
        <v>3</v>
      </c>
      <c r="W46" s="94">
        <v>1</v>
      </c>
      <c r="X46" s="94">
        <v>0</v>
      </c>
      <c r="Y46" s="94">
        <v>1</v>
      </c>
      <c r="Z46" s="94">
        <v>3</v>
      </c>
      <c r="AA46" s="94">
        <v>1</v>
      </c>
      <c r="AB46" s="94">
        <v>2</v>
      </c>
      <c r="AC46" s="94">
        <v>2</v>
      </c>
      <c r="AD46" s="94">
        <v>0</v>
      </c>
      <c r="AE46" s="94">
        <v>1</v>
      </c>
      <c r="AF46" s="94">
        <v>0</v>
      </c>
      <c r="AG46" s="94">
        <v>2</v>
      </c>
      <c r="AH46" s="94">
        <v>2</v>
      </c>
      <c r="AI46" s="94">
        <v>0</v>
      </c>
      <c r="AJ46" s="94">
        <v>2</v>
      </c>
      <c r="AK46" s="22"/>
      <c r="AL46" s="22"/>
      <c r="AM46" s="22"/>
      <c r="AN46" s="22"/>
      <c r="AO46" s="22"/>
      <c r="AP46" s="22"/>
      <c r="AQ46" s="22"/>
      <c r="AR46" s="22"/>
      <c r="AS46" s="22"/>
      <c r="AT46" s="42"/>
      <c r="AU46" s="22"/>
      <c r="AV46" s="22"/>
      <c r="AW46" s="22"/>
      <c r="AX46" s="22"/>
      <c r="AY46" s="22"/>
      <c r="AZ46" s="22"/>
      <c r="BA46" s="22"/>
      <c r="BB46" s="22"/>
      <c r="BC46" s="22"/>
      <c r="BD46" s="22"/>
    </row>
    <row r="47" spans="1:56" s="23" customFormat="1" ht="13.5" x14ac:dyDescent="0.25">
      <c r="A47" s="22"/>
      <c r="B47" s="95" t="s">
        <v>175</v>
      </c>
      <c r="C47" s="96">
        <v>37</v>
      </c>
      <c r="D47" s="96">
        <v>74</v>
      </c>
      <c r="E47" s="96">
        <v>29</v>
      </c>
      <c r="F47" s="96">
        <v>32</v>
      </c>
      <c r="G47" s="96">
        <v>20</v>
      </c>
      <c r="H47" s="96">
        <v>10</v>
      </c>
      <c r="I47" s="96">
        <v>5</v>
      </c>
      <c r="J47" s="96">
        <v>9</v>
      </c>
      <c r="K47" s="96">
        <v>4</v>
      </c>
      <c r="L47" s="96">
        <v>4</v>
      </c>
      <c r="M47" s="96">
        <v>4</v>
      </c>
      <c r="N47" s="96">
        <v>2</v>
      </c>
      <c r="O47" s="96">
        <v>4</v>
      </c>
      <c r="P47" s="96">
        <v>7</v>
      </c>
      <c r="Q47" s="96">
        <v>3</v>
      </c>
      <c r="R47" s="96">
        <v>9</v>
      </c>
      <c r="S47" s="96">
        <v>2</v>
      </c>
      <c r="T47" s="96">
        <v>3</v>
      </c>
      <c r="U47" s="96">
        <v>2</v>
      </c>
      <c r="V47" s="96">
        <v>1</v>
      </c>
      <c r="W47" s="96">
        <v>5</v>
      </c>
      <c r="X47" s="96">
        <v>3</v>
      </c>
      <c r="Y47" s="96">
        <v>5</v>
      </c>
      <c r="Z47" s="96">
        <v>3</v>
      </c>
      <c r="AA47" s="96">
        <v>2</v>
      </c>
      <c r="AB47" s="96">
        <v>1</v>
      </c>
      <c r="AC47" s="96">
        <v>4</v>
      </c>
      <c r="AD47" s="96">
        <v>2</v>
      </c>
      <c r="AE47" s="96">
        <v>4</v>
      </c>
      <c r="AF47" s="96">
        <v>3</v>
      </c>
      <c r="AG47" s="96">
        <v>2</v>
      </c>
      <c r="AH47" s="96">
        <v>9</v>
      </c>
      <c r="AI47" s="96">
        <v>6</v>
      </c>
      <c r="AJ47" s="96">
        <v>2</v>
      </c>
      <c r="AK47" s="22"/>
      <c r="AL47" s="22"/>
      <c r="AM47" s="22"/>
      <c r="AN47" s="22"/>
      <c r="AO47" s="22"/>
      <c r="AP47" s="22"/>
      <c r="AQ47" s="22"/>
      <c r="AR47" s="22"/>
      <c r="AS47" s="22"/>
      <c r="AT47" s="42"/>
      <c r="AU47" s="22"/>
      <c r="AV47" s="22"/>
      <c r="AW47" s="22"/>
      <c r="AX47" s="22"/>
      <c r="AY47" s="22"/>
      <c r="AZ47" s="22"/>
      <c r="BA47" s="22"/>
      <c r="BB47" s="22"/>
      <c r="BC47" s="22"/>
      <c r="BD47" s="22"/>
    </row>
    <row r="48" spans="1:56" s="23" customFormat="1" ht="13.5" x14ac:dyDescent="0.25">
      <c r="A48" s="22"/>
      <c r="B48" s="93" t="s">
        <v>163</v>
      </c>
      <c r="C48" s="94">
        <v>7</v>
      </c>
      <c r="D48" s="94">
        <v>6</v>
      </c>
      <c r="E48" s="94">
        <v>5</v>
      </c>
      <c r="F48" s="94">
        <v>6</v>
      </c>
      <c r="G48" s="94">
        <v>4</v>
      </c>
      <c r="H48" s="94">
        <v>5</v>
      </c>
      <c r="I48" s="94">
        <v>3</v>
      </c>
      <c r="J48" s="94">
        <v>6</v>
      </c>
      <c r="K48" s="94">
        <v>8</v>
      </c>
      <c r="L48" s="94">
        <v>4</v>
      </c>
      <c r="M48" s="94">
        <v>7</v>
      </c>
      <c r="N48" s="94">
        <v>6</v>
      </c>
      <c r="O48" s="94">
        <v>11</v>
      </c>
      <c r="P48" s="94">
        <v>7</v>
      </c>
      <c r="Q48" s="94">
        <v>3</v>
      </c>
      <c r="R48" s="94">
        <v>3</v>
      </c>
      <c r="S48" s="94">
        <v>5</v>
      </c>
      <c r="T48" s="94">
        <v>6</v>
      </c>
      <c r="U48" s="94">
        <v>2</v>
      </c>
      <c r="V48" s="94">
        <v>7</v>
      </c>
      <c r="W48" s="94">
        <v>1</v>
      </c>
      <c r="X48" s="94">
        <v>2</v>
      </c>
      <c r="Y48" s="94">
        <v>6</v>
      </c>
      <c r="Z48" s="94">
        <v>3</v>
      </c>
      <c r="AA48" s="94">
        <v>3</v>
      </c>
      <c r="AB48" s="94">
        <v>2</v>
      </c>
      <c r="AC48" s="94">
        <v>5</v>
      </c>
      <c r="AD48" s="94">
        <v>7</v>
      </c>
      <c r="AE48" s="94">
        <v>7</v>
      </c>
      <c r="AF48" s="94">
        <v>5</v>
      </c>
      <c r="AG48" s="94">
        <v>2</v>
      </c>
      <c r="AH48" s="94">
        <v>15</v>
      </c>
      <c r="AI48" s="94">
        <v>3</v>
      </c>
      <c r="AJ48" s="94">
        <v>2</v>
      </c>
      <c r="AK48" s="22"/>
      <c r="AL48" s="22"/>
      <c r="AM48" s="22"/>
      <c r="AN48" s="22"/>
      <c r="AO48" s="22"/>
      <c r="AP48" s="22"/>
      <c r="AQ48" s="22"/>
      <c r="AR48" s="22"/>
      <c r="AS48" s="22"/>
      <c r="AT48" s="42"/>
      <c r="AU48" s="22"/>
      <c r="AV48" s="22"/>
      <c r="AW48" s="22"/>
      <c r="AX48" s="22"/>
      <c r="AY48" s="22"/>
      <c r="AZ48" s="22"/>
      <c r="BA48" s="22"/>
      <c r="BB48" s="22"/>
      <c r="BC48" s="22"/>
      <c r="BD48" s="22"/>
    </row>
    <row r="49" spans="1:56" s="23" customFormat="1" ht="13.5" x14ac:dyDescent="0.25">
      <c r="A49" s="22"/>
      <c r="B49" s="95" t="s">
        <v>211</v>
      </c>
      <c r="C49" s="96">
        <v>0</v>
      </c>
      <c r="D49" s="96">
        <v>1</v>
      </c>
      <c r="E49" s="96">
        <v>3</v>
      </c>
      <c r="F49" s="96">
        <v>0</v>
      </c>
      <c r="G49" s="96">
        <v>2</v>
      </c>
      <c r="H49" s="96">
        <v>2</v>
      </c>
      <c r="I49" s="96">
        <v>2</v>
      </c>
      <c r="J49" s="96">
        <v>1</v>
      </c>
      <c r="K49" s="96">
        <v>4</v>
      </c>
      <c r="L49" s="96">
        <v>3</v>
      </c>
      <c r="M49" s="96">
        <v>0</v>
      </c>
      <c r="N49" s="96">
        <v>4</v>
      </c>
      <c r="O49" s="96">
        <v>1</v>
      </c>
      <c r="P49" s="96">
        <v>1</v>
      </c>
      <c r="Q49" s="96">
        <v>0</v>
      </c>
      <c r="R49" s="96">
        <v>0</v>
      </c>
      <c r="S49" s="96">
        <v>0</v>
      </c>
      <c r="T49" s="96">
        <v>1</v>
      </c>
      <c r="U49" s="96">
        <v>0</v>
      </c>
      <c r="V49" s="96">
        <v>2</v>
      </c>
      <c r="W49" s="96">
        <v>1</v>
      </c>
      <c r="X49" s="96">
        <v>1</v>
      </c>
      <c r="Y49" s="96">
        <v>2</v>
      </c>
      <c r="Z49" s="96">
        <v>1</v>
      </c>
      <c r="AA49" s="96">
        <v>0</v>
      </c>
      <c r="AB49" s="96">
        <v>5</v>
      </c>
      <c r="AC49" s="96">
        <v>3</v>
      </c>
      <c r="AD49" s="96">
        <v>0</v>
      </c>
      <c r="AE49" s="96">
        <v>5</v>
      </c>
      <c r="AF49" s="96">
        <v>3</v>
      </c>
      <c r="AG49" s="96">
        <v>1</v>
      </c>
      <c r="AH49" s="96">
        <v>2</v>
      </c>
      <c r="AI49" s="96">
        <v>2</v>
      </c>
      <c r="AJ49" s="96">
        <v>2</v>
      </c>
      <c r="AK49" s="22"/>
      <c r="AL49" s="22"/>
      <c r="AM49" s="22"/>
      <c r="AN49" s="22"/>
      <c r="AO49" s="22"/>
      <c r="AP49" s="22"/>
      <c r="AQ49" s="22"/>
      <c r="AR49" s="22"/>
      <c r="AS49" s="22"/>
      <c r="AT49" s="42"/>
      <c r="AU49" s="22"/>
      <c r="AV49" s="22"/>
      <c r="AW49" s="22"/>
      <c r="AX49" s="22"/>
      <c r="AY49" s="22"/>
      <c r="AZ49" s="22"/>
      <c r="BA49" s="22"/>
      <c r="BB49" s="22"/>
      <c r="BC49" s="22"/>
      <c r="BD49" s="22"/>
    </row>
    <row r="50" spans="1:56" s="23" customFormat="1" ht="13.5" x14ac:dyDescent="0.25">
      <c r="A50" s="22"/>
      <c r="B50" s="93" t="s">
        <v>174</v>
      </c>
      <c r="C50" s="94">
        <v>0</v>
      </c>
      <c r="D50" s="94">
        <v>6</v>
      </c>
      <c r="E50" s="94">
        <v>2</v>
      </c>
      <c r="F50" s="94">
        <v>1</v>
      </c>
      <c r="G50" s="94">
        <v>1</v>
      </c>
      <c r="H50" s="94">
        <v>4</v>
      </c>
      <c r="I50" s="94">
        <v>3</v>
      </c>
      <c r="J50" s="94">
        <v>6</v>
      </c>
      <c r="K50" s="94">
        <v>3</v>
      </c>
      <c r="L50" s="94">
        <v>7</v>
      </c>
      <c r="M50" s="94">
        <v>5</v>
      </c>
      <c r="N50" s="94">
        <v>2</v>
      </c>
      <c r="O50" s="94">
        <v>2</v>
      </c>
      <c r="P50" s="94">
        <v>4</v>
      </c>
      <c r="Q50" s="94">
        <v>1</v>
      </c>
      <c r="R50" s="94">
        <v>1</v>
      </c>
      <c r="S50" s="94">
        <v>1</v>
      </c>
      <c r="T50" s="94">
        <v>2</v>
      </c>
      <c r="U50" s="94">
        <v>3</v>
      </c>
      <c r="V50" s="94">
        <v>1</v>
      </c>
      <c r="W50" s="94">
        <v>2</v>
      </c>
      <c r="X50" s="94">
        <v>1</v>
      </c>
      <c r="Y50" s="94">
        <v>0</v>
      </c>
      <c r="Z50" s="94">
        <v>3</v>
      </c>
      <c r="AA50" s="94">
        <v>0</v>
      </c>
      <c r="AB50" s="94">
        <v>4</v>
      </c>
      <c r="AC50" s="94">
        <v>3</v>
      </c>
      <c r="AD50" s="94">
        <v>0</v>
      </c>
      <c r="AE50" s="94">
        <v>0</v>
      </c>
      <c r="AF50" s="94">
        <v>2</v>
      </c>
      <c r="AG50" s="94">
        <v>0</v>
      </c>
      <c r="AH50" s="94">
        <v>2</v>
      </c>
      <c r="AI50" s="94">
        <v>3</v>
      </c>
      <c r="AJ50" s="94">
        <v>2</v>
      </c>
      <c r="AK50" s="22"/>
      <c r="AL50" s="22"/>
      <c r="AM50" s="22"/>
      <c r="AN50" s="22"/>
      <c r="AO50" s="22"/>
      <c r="AP50" s="22"/>
      <c r="AQ50" s="22"/>
      <c r="AR50" s="22"/>
      <c r="AS50" s="22"/>
      <c r="AT50" s="42"/>
      <c r="AU50" s="22"/>
      <c r="AV50" s="22"/>
      <c r="AW50" s="22"/>
      <c r="AX50" s="22"/>
      <c r="AY50" s="22"/>
      <c r="AZ50" s="22"/>
      <c r="BA50" s="22"/>
      <c r="BB50" s="22"/>
      <c r="BC50" s="22"/>
      <c r="BD50" s="22"/>
    </row>
    <row r="51" spans="1:56" s="23" customFormat="1" ht="13.5" x14ac:dyDescent="0.25">
      <c r="A51" s="22"/>
      <c r="B51" s="95" t="s">
        <v>173</v>
      </c>
      <c r="C51" s="96">
        <v>4</v>
      </c>
      <c r="D51" s="96">
        <v>3</v>
      </c>
      <c r="E51" s="96">
        <v>1</v>
      </c>
      <c r="F51" s="96">
        <v>2</v>
      </c>
      <c r="G51" s="96">
        <v>0</v>
      </c>
      <c r="H51" s="96">
        <v>4</v>
      </c>
      <c r="I51" s="96">
        <v>4</v>
      </c>
      <c r="J51" s="96">
        <v>2</v>
      </c>
      <c r="K51" s="96">
        <v>2</v>
      </c>
      <c r="L51" s="96">
        <v>3</v>
      </c>
      <c r="M51" s="96">
        <v>3</v>
      </c>
      <c r="N51" s="96">
        <v>2</v>
      </c>
      <c r="O51" s="96">
        <v>3</v>
      </c>
      <c r="P51" s="96">
        <v>1</v>
      </c>
      <c r="Q51" s="96">
        <v>1</v>
      </c>
      <c r="R51" s="96">
        <v>2</v>
      </c>
      <c r="S51" s="96">
        <v>0</v>
      </c>
      <c r="T51" s="96">
        <v>2</v>
      </c>
      <c r="U51" s="96">
        <v>1</v>
      </c>
      <c r="V51" s="96">
        <v>3</v>
      </c>
      <c r="W51" s="96">
        <v>3</v>
      </c>
      <c r="X51" s="96">
        <v>0</v>
      </c>
      <c r="Y51" s="96">
        <v>1</v>
      </c>
      <c r="Z51" s="96">
        <v>1</v>
      </c>
      <c r="AA51" s="96">
        <v>1</v>
      </c>
      <c r="AB51" s="96">
        <v>2</v>
      </c>
      <c r="AC51" s="96">
        <v>4</v>
      </c>
      <c r="AD51" s="96">
        <v>0</v>
      </c>
      <c r="AE51" s="96">
        <v>1</v>
      </c>
      <c r="AF51" s="96">
        <v>1</v>
      </c>
      <c r="AG51" s="96">
        <v>1</v>
      </c>
      <c r="AH51" s="96">
        <v>0</v>
      </c>
      <c r="AI51" s="96">
        <v>3</v>
      </c>
      <c r="AJ51" s="96">
        <v>2</v>
      </c>
      <c r="AK51" s="22"/>
      <c r="AL51" s="22"/>
      <c r="AM51" s="22"/>
      <c r="AN51" s="22"/>
      <c r="AO51" s="22"/>
      <c r="AP51" s="22"/>
      <c r="AQ51" s="22"/>
      <c r="AR51" s="22"/>
      <c r="AS51" s="22"/>
      <c r="AT51" s="42"/>
      <c r="AU51" s="22"/>
      <c r="AV51" s="22"/>
      <c r="AW51" s="22"/>
      <c r="AX51" s="22"/>
      <c r="AY51" s="22"/>
      <c r="AZ51" s="22"/>
      <c r="BA51" s="22"/>
      <c r="BB51" s="22"/>
      <c r="BC51" s="22"/>
      <c r="BD51" s="22"/>
    </row>
    <row r="52" spans="1:56" s="23" customFormat="1" ht="13.5" x14ac:dyDescent="0.25">
      <c r="A52" s="22"/>
      <c r="B52" s="93" t="s">
        <v>189</v>
      </c>
      <c r="C52" s="94">
        <v>2</v>
      </c>
      <c r="D52" s="94">
        <v>8</v>
      </c>
      <c r="E52" s="94">
        <v>5</v>
      </c>
      <c r="F52" s="94">
        <v>8</v>
      </c>
      <c r="G52" s="94">
        <v>9</v>
      </c>
      <c r="H52" s="94">
        <v>2</v>
      </c>
      <c r="I52" s="94">
        <v>10</v>
      </c>
      <c r="J52" s="94">
        <v>6</v>
      </c>
      <c r="K52" s="94">
        <v>6</v>
      </c>
      <c r="L52" s="94">
        <v>2</v>
      </c>
      <c r="M52" s="94">
        <v>3</v>
      </c>
      <c r="N52" s="94">
        <v>6</v>
      </c>
      <c r="O52" s="94">
        <v>5</v>
      </c>
      <c r="P52" s="94">
        <v>1</v>
      </c>
      <c r="Q52" s="94">
        <v>2</v>
      </c>
      <c r="R52" s="94">
        <v>1</v>
      </c>
      <c r="S52" s="94">
        <v>2</v>
      </c>
      <c r="T52" s="94">
        <v>3</v>
      </c>
      <c r="U52" s="94">
        <v>1</v>
      </c>
      <c r="V52" s="94">
        <v>2</v>
      </c>
      <c r="W52" s="94">
        <v>1</v>
      </c>
      <c r="X52" s="94">
        <v>1</v>
      </c>
      <c r="Y52" s="94">
        <v>3</v>
      </c>
      <c r="Z52" s="94">
        <v>2</v>
      </c>
      <c r="AA52" s="94">
        <v>1</v>
      </c>
      <c r="AB52" s="94">
        <v>5</v>
      </c>
      <c r="AC52" s="94">
        <v>3</v>
      </c>
      <c r="AD52" s="94">
        <v>2</v>
      </c>
      <c r="AE52" s="94">
        <v>7</v>
      </c>
      <c r="AF52" s="94">
        <v>3</v>
      </c>
      <c r="AG52" s="94">
        <v>1</v>
      </c>
      <c r="AH52" s="94">
        <v>3</v>
      </c>
      <c r="AI52" s="94">
        <v>4</v>
      </c>
      <c r="AJ52" s="94">
        <v>1</v>
      </c>
      <c r="AK52" s="22"/>
      <c r="AL52" s="22"/>
      <c r="AM52" s="22"/>
      <c r="AN52" s="22"/>
      <c r="AO52" s="22"/>
      <c r="AP52" s="22"/>
      <c r="AQ52" s="22"/>
      <c r="AR52" s="22"/>
      <c r="AS52" s="22"/>
      <c r="AT52" s="42"/>
      <c r="AU52" s="22"/>
      <c r="AV52" s="22"/>
      <c r="AW52" s="22"/>
      <c r="AX52" s="22"/>
      <c r="AY52" s="22"/>
      <c r="AZ52" s="22"/>
      <c r="BA52" s="22"/>
      <c r="BB52" s="22"/>
      <c r="BC52" s="22"/>
      <c r="BD52" s="22"/>
    </row>
    <row r="53" spans="1:56" s="23" customFormat="1" ht="13.5" x14ac:dyDescent="0.25">
      <c r="A53" s="22"/>
      <c r="B53" s="95" t="s">
        <v>274</v>
      </c>
      <c r="C53" s="96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1</v>
      </c>
      <c r="AB53" s="96">
        <v>1</v>
      </c>
      <c r="AC53" s="96">
        <v>0</v>
      </c>
      <c r="AD53" s="96">
        <v>1</v>
      </c>
      <c r="AE53" s="96">
        <v>0</v>
      </c>
      <c r="AF53" s="96">
        <v>0</v>
      </c>
      <c r="AG53" s="96">
        <v>0</v>
      </c>
      <c r="AH53" s="96">
        <v>0</v>
      </c>
      <c r="AI53" s="96">
        <v>1</v>
      </c>
      <c r="AJ53" s="96">
        <v>1</v>
      </c>
      <c r="AK53" s="22"/>
      <c r="AL53" s="22"/>
      <c r="AM53" s="22"/>
      <c r="AN53" s="22"/>
      <c r="AO53" s="22"/>
      <c r="AP53" s="22"/>
      <c r="AQ53" s="22"/>
      <c r="AR53" s="22"/>
      <c r="AS53" s="22"/>
      <c r="AT53" s="42"/>
      <c r="AU53" s="22"/>
      <c r="AV53" s="22"/>
      <c r="AW53" s="22"/>
      <c r="AX53" s="22"/>
      <c r="AY53" s="22"/>
      <c r="AZ53" s="22"/>
      <c r="BA53" s="22"/>
      <c r="BB53" s="22"/>
      <c r="BC53" s="22"/>
      <c r="BD53" s="22"/>
    </row>
    <row r="54" spans="1:56" s="23" customFormat="1" ht="13.5" x14ac:dyDescent="0.25">
      <c r="A54" s="22"/>
      <c r="B54" s="93" t="s">
        <v>214</v>
      </c>
      <c r="C54" s="94">
        <v>2</v>
      </c>
      <c r="D54" s="94">
        <v>1</v>
      </c>
      <c r="E54" s="94">
        <v>2</v>
      </c>
      <c r="F54" s="94">
        <v>2</v>
      </c>
      <c r="G54" s="94">
        <v>4</v>
      </c>
      <c r="H54" s="94">
        <v>1</v>
      </c>
      <c r="I54" s="94">
        <v>3</v>
      </c>
      <c r="J54" s="94">
        <v>1</v>
      </c>
      <c r="K54" s="94">
        <v>2</v>
      </c>
      <c r="L54" s="94">
        <v>4</v>
      </c>
      <c r="M54" s="94">
        <v>0</v>
      </c>
      <c r="N54" s="94">
        <v>4</v>
      </c>
      <c r="O54" s="94">
        <v>0</v>
      </c>
      <c r="P54" s="94">
        <v>2</v>
      </c>
      <c r="Q54" s="94">
        <v>1</v>
      </c>
      <c r="R54" s="94">
        <v>2</v>
      </c>
      <c r="S54" s="94">
        <v>2</v>
      </c>
      <c r="T54" s="94">
        <v>0</v>
      </c>
      <c r="U54" s="94">
        <v>0</v>
      </c>
      <c r="V54" s="94">
        <v>1</v>
      </c>
      <c r="W54" s="94">
        <v>0</v>
      </c>
      <c r="X54" s="94">
        <v>1</v>
      </c>
      <c r="Y54" s="94">
        <v>1</v>
      </c>
      <c r="Z54" s="94">
        <v>3</v>
      </c>
      <c r="AA54" s="94">
        <v>0</v>
      </c>
      <c r="AB54" s="94">
        <v>0</v>
      </c>
      <c r="AC54" s="94">
        <v>2</v>
      </c>
      <c r="AD54" s="94">
        <v>3</v>
      </c>
      <c r="AE54" s="94">
        <v>0</v>
      </c>
      <c r="AF54" s="94">
        <v>2</v>
      </c>
      <c r="AG54" s="94">
        <v>0</v>
      </c>
      <c r="AH54" s="94">
        <v>0</v>
      </c>
      <c r="AI54" s="94">
        <v>1</v>
      </c>
      <c r="AJ54" s="94">
        <v>1</v>
      </c>
      <c r="AK54" s="22"/>
      <c r="AL54" s="22"/>
      <c r="AM54" s="22"/>
      <c r="AN54" s="22"/>
      <c r="AO54" s="22"/>
      <c r="AP54" s="22"/>
      <c r="AQ54" s="22"/>
      <c r="AR54" s="22"/>
      <c r="AS54" s="22"/>
      <c r="AT54" s="42"/>
      <c r="AU54" s="22"/>
      <c r="AV54" s="22"/>
      <c r="AW54" s="22"/>
      <c r="AX54" s="22"/>
      <c r="AY54" s="22"/>
      <c r="AZ54" s="22"/>
      <c r="BA54" s="22"/>
      <c r="BB54" s="22"/>
      <c r="BC54" s="22"/>
      <c r="BD54" s="22"/>
    </row>
    <row r="55" spans="1:56" s="23" customFormat="1" ht="13.5" x14ac:dyDescent="0.25">
      <c r="A55" s="22"/>
      <c r="B55" s="95" t="s">
        <v>212</v>
      </c>
      <c r="C55" s="96">
        <v>2</v>
      </c>
      <c r="D55" s="96">
        <v>0</v>
      </c>
      <c r="E55" s="96">
        <v>1</v>
      </c>
      <c r="F55" s="96">
        <v>0</v>
      </c>
      <c r="G55" s="96">
        <v>1</v>
      </c>
      <c r="H55" s="96">
        <v>1</v>
      </c>
      <c r="I55" s="96">
        <v>1</v>
      </c>
      <c r="J55" s="96">
        <v>1</v>
      </c>
      <c r="K55" s="96">
        <v>2</v>
      </c>
      <c r="L55" s="96">
        <v>2</v>
      </c>
      <c r="M55" s="96">
        <v>1</v>
      </c>
      <c r="N55" s="96">
        <v>2</v>
      </c>
      <c r="O55" s="96">
        <v>3</v>
      </c>
      <c r="P55" s="96">
        <v>3</v>
      </c>
      <c r="Q55" s="96">
        <v>0</v>
      </c>
      <c r="R55" s="96">
        <v>1</v>
      </c>
      <c r="S55" s="96">
        <v>0</v>
      </c>
      <c r="T55" s="96">
        <v>1</v>
      </c>
      <c r="U55" s="96">
        <v>3</v>
      </c>
      <c r="V55" s="96">
        <v>0</v>
      </c>
      <c r="W55" s="96">
        <v>1</v>
      </c>
      <c r="X55" s="96">
        <v>1</v>
      </c>
      <c r="Y55" s="96">
        <v>2</v>
      </c>
      <c r="Z55" s="96">
        <v>1</v>
      </c>
      <c r="AA55" s="96">
        <v>2</v>
      </c>
      <c r="AB55" s="96">
        <v>2</v>
      </c>
      <c r="AC55" s="96">
        <v>2</v>
      </c>
      <c r="AD55" s="96">
        <v>0</v>
      </c>
      <c r="AE55" s="96">
        <v>0</v>
      </c>
      <c r="AF55" s="96">
        <v>1</v>
      </c>
      <c r="AG55" s="96">
        <v>1</v>
      </c>
      <c r="AH55" s="96">
        <v>0</v>
      </c>
      <c r="AI55" s="96">
        <v>4</v>
      </c>
      <c r="AJ55" s="96">
        <v>1</v>
      </c>
      <c r="AK55" s="22"/>
      <c r="AL55" s="22"/>
      <c r="AM55" s="22"/>
      <c r="AN55" s="22"/>
      <c r="AO55" s="22"/>
      <c r="AP55" s="22"/>
      <c r="AQ55" s="22"/>
      <c r="AR55" s="22"/>
      <c r="AS55" s="22"/>
      <c r="AT55" s="42"/>
      <c r="AU55" s="22"/>
      <c r="AV55" s="22"/>
      <c r="AW55" s="22"/>
      <c r="AX55" s="22"/>
      <c r="AY55" s="22"/>
      <c r="AZ55" s="22"/>
      <c r="BA55" s="22"/>
      <c r="BB55" s="22"/>
      <c r="BC55" s="22"/>
      <c r="BD55" s="22"/>
    </row>
    <row r="56" spans="1:56" s="23" customFormat="1" ht="13.5" x14ac:dyDescent="0.25">
      <c r="A56" s="22"/>
      <c r="B56" s="93" t="s">
        <v>242</v>
      </c>
      <c r="C56" s="94">
        <v>0</v>
      </c>
      <c r="D56" s="94">
        <v>1</v>
      </c>
      <c r="E56" s="94">
        <v>0</v>
      </c>
      <c r="F56" s="94">
        <v>0</v>
      </c>
      <c r="G56" s="94">
        <v>1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1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2</v>
      </c>
      <c r="U56" s="94">
        <v>1</v>
      </c>
      <c r="V56" s="94">
        <v>3</v>
      </c>
      <c r="W56" s="94">
        <v>0</v>
      </c>
      <c r="X56" s="94">
        <v>0</v>
      </c>
      <c r="Y56" s="94">
        <v>2</v>
      </c>
      <c r="Z56" s="94">
        <v>1</v>
      </c>
      <c r="AA56" s="94">
        <v>0</v>
      </c>
      <c r="AB56" s="94">
        <v>1</v>
      </c>
      <c r="AC56" s="94">
        <v>1</v>
      </c>
      <c r="AD56" s="94">
        <v>1</v>
      </c>
      <c r="AE56" s="94">
        <v>4</v>
      </c>
      <c r="AF56" s="94">
        <v>0</v>
      </c>
      <c r="AG56" s="94">
        <v>1</v>
      </c>
      <c r="AH56" s="94">
        <v>1</v>
      </c>
      <c r="AI56" s="94">
        <v>2</v>
      </c>
      <c r="AJ56" s="94">
        <v>1</v>
      </c>
      <c r="AK56" s="22"/>
      <c r="AL56" s="22"/>
      <c r="AM56" s="22"/>
      <c r="AN56" s="22"/>
      <c r="AO56" s="22"/>
      <c r="AP56" s="22"/>
      <c r="AQ56" s="22"/>
      <c r="AR56" s="22"/>
      <c r="AS56" s="22"/>
      <c r="AT56" s="42"/>
      <c r="AU56" s="22"/>
      <c r="AV56" s="22"/>
      <c r="AW56" s="22"/>
      <c r="AX56" s="22"/>
      <c r="AY56" s="22"/>
      <c r="AZ56" s="22"/>
      <c r="BA56" s="22"/>
      <c r="BB56" s="22"/>
      <c r="BC56" s="22"/>
      <c r="BD56" s="22"/>
    </row>
    <row r="57" spans="1:56" s="23" customFormat="1" ht="13.5" x14ac:dyDescent="0.25">
      <c r="A57" s="22"/>
      <c r="B57" s="95" t="s">
        <v>260</v>
      </c>
      <c r="C57" s="96">
        <v>0</v>
      </c>
      <c r="D57" s="96">
        <v>0</v>
      </c>
      <c r="E57" s="96">
        <v>0</v>
      </c>
      <c r="F57" s="96">
        <v>1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1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1</v>
      </c>
      <c r="AB57" s="96">
        <v>1</v>
      </c>
      <c r="AC57" s="96">
        <v>0</v>
      </c>
      <c r="AD57" s="96">
        <v>0</v>
      </c>
      <c r="AE57" s="96">
        <v>0</v>
      </c>
      <c r="AF57" s="96">
        <v>0</v>
      </c>
      <c r="AG57" s="96">
        <v>1</v>
      </c>
      <c r="AH57" s="96">
        <v>0</v>
      </c>
      <c r="AI57" s="96">
        <v>0</v>
      </c>
      <c r="AJ57" s="96">
        <v>1</v>
      </c>
      <c r="AK57" s="22"/>
      <c r="AL57" s="22"/>
      <c r="AM57" s="22"/>
      <c r="AN57" s="22"/>
      <c r="AO57" s="22"/>
      <c r="AP57" s="22"/>
      <c r="AQ57" s="22"/>
      <c r="AR57" s="22"/>
      <c r="AS57" s="22"/>
      <c r="AT57" s="42"/>
      <c r="AU57" s="22"/>
      <c r="AV57" s="22"/>
      <c r="AW57" s="22"/>
      <c r="AX57" s="22"/>
      <c r="AY57" s="22"/>
      <c r="AZ57" s="22"/>
      <c r="BA57" s="22"/>
      <c r="BB57" s="22"/>
      <c r="BC57" s="22"/>
      <c r="BD57" s="22"/>
    </row>
    <row r="58" spans="1:56" s="23" customFormat="1" ht="13.5" x14ac:dyDescent="0.25">
      <c r="A58" s="22"/>
      <c r="B58" s="93" t="s">
        <v>179</v>
      </c>
      <c r="C58" s="94">
        <v>1</v>
      </c>
      <c r="D58" s="94">
        <v>0</v>
      </c>
      <c r="E58" s="94">
        <v>0</v>
      </c>
      <c r="F58" s="94">
        <v>1</v>
      </c>
      <c r="G58" s="94">
        <v>0</v>
      </c>
      <c r="H58" s="94">
        <v>1</v>
      </c>
      <c r="I58" s="94">
        <v>3</v>
      </c>
      <c r="J58" s="94">
        <v>3</v>
      </c>
      <c r="K58" s="94">
        <v>0</v>
      </c>
      <c r="L58" s="94">
        <v>0</v>
      </c>
      <c r="M58" s="94">
        <v>5</v>
      </c>
      <c r="N58" s="94">
        <v>0</v>
      </c>
      <c r="O58" s="94">
        <v>0</v>
      </c>
      <c r="P58" s="94">
        <v>1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1</v>
      </c>
      <c r="AC58" s="94">
        <v>1</v>
      </c>
      <c r="AD58" s="94">
        <v>0</v>
      </c>
      <c r="AE58" s="94">
        <v>0</v>
      </c>
      <c r="AF58" s="94">
        <v>0</v>
      </c>
      <c r="AG58" s="94">
        <v>1</v>
      </c>
      <c r="AH58" s="94">
        <v>0</v>
      </c>
      <c r="AI58" s="94">
        <v>0</v>
      </c>
      <c r="AJ58" s="94">
        <v>1</v>
      </c>
      <c r="AK58" s="22"/>
      <c r="AL58" s="22"/>
      <c r="AM58" s="22"/>
      <c r="AN58" s="22"/>
      <c r="AO58" s="22"/>
      <c r="AP58" s="22"/>
      <c r="AQ58" s="22"/>
      <c r="AR58" s="22"/>
      <c r="AS58" s="22"/>
      <c r="AT58" s="42"/>
      <c r="AU58" s="22"/>
      <c r="AV58" s="22"/>
      <c r="AW58" s="22"/>
      <c r="AX58" s="22"/>
      <c r="AY58" s="22"/>
      <c r="AZ58" s="22"/>
      <c r="BA58" s="22"/>
      <c r="BB58" s="22"/>
      <c r="BC58" s="22"/>
      <c r="BD58" s="22"/>
    </row>
    <row r="59" spans="1:56" s="23" customFormat="1" ht="13.5" x14ac:dyDescent="0.25">
      <c r="A59" s="22"/>
      <c r="B59" s="95" t="s">
        <v>233</v>
      </c>
      <c r="C59" s="96">
        <v>16</v>
      </c>
      <c r="D59" s="96">
        <v>21</v>
      </c>
      <c r="E59" s="96">
        <v>7</v>
      </c>
      <c r="F59" s="96">
        <v>13</v>
      </c>
      <c r="G59" s="96">
        <v>24</v>
      </c>
      <c r="H59" s="96">
        <v>15</v>
      </c>
      <c r="I59" s="96">
        <v>18</v>
      </c>
      <c r="J59" s="96">
        <v>16</v>
      </c>
      <c r="K59" s="96">
        <v>19</v>
      </c>
      <c r="L59" s="96">
        <v>13</v>
      </c>
      <c r="M59" s="96">
        <v>12</v>
      </c>
      <c r="N59" s="96">
        <v>8</v>
      </c>
      <c r="O59" s="96">
        <v>4</v>
      </c>
      <c r="P59" s="96">
        <v>3</v>
      </c>
      <c r="Q59" s="96">
        <v>1</v>
      </c>
      <c r="R59" s="96">
        <v>0</v>
      </c>
      <c r="S59" s="96">
        <v>2</v>
      </c>
      <c r="T59" s="96">
        <v>1</v>
      </c>
      <c r="U59" s="96">
        <v>1</v>
      </c>
      <c r="V59" s="96">
        <v>5</v>
      </c>
      <c r="W59" s="96">
        <v>0</v>
      </c>
      <c r="X59" s="96">
        <v>1</v>
      </c>
      <c r="Y59" s="96">
        <v>2</v>
      </c>
      <c r="Z59" s="96">
        <v>0</v>
      </c>
      <c r="AA59" s="96">
        <v>1</v>
      </c>
      <c r="AB59" s="96">
        <v>1</v>
      </c>
      <c r="AC59" s="96">
        <v>0</v>
      </c>
      <c r="AD59" s="96">
        <v>1</v>
      </c>
      <c r="AE59" s="96">
        <v>0</v>
      </c>
      <c r="AF59" s="96">
        <v>0</v>
      </c>
      <c r="AG59" s="96">
        <v>1</v>
      </c>
      <c r="AH59" s="96">
        <v>2</v>
      </c>
      <c r="AI59" s="96">
        <v>0</v>
      </c>
      <c r="AJ59" s="96">
        <v>1</v>
      </c>
      <c r="AK59" s="22"/>
      <c r="AL59" s="22"/>
      <c r="AM59" s="22"/>
      <c r="AN59" s="22"/>
      <c r="AO59" s="22"/>
      <c r="AP59" s="22"/>
      <c r="AQ59" s="22"/>
      <c r="AR59" s="22"/>
      <c r="AS59" s="22"/>
      <c r="AT59" s="42"/>
      <c r="AU59" s="22"/>
      <c r="AV59" s="22"/>
      <c r="AW59" s="22"/>
      <c r="AX59" s="22"/>
      <c r="AY59" s="22"/>
      <c r="AZ59" s="22"/>
      <c r="BA59" s="22"/>
      <c r="BB59" s="22"/>
      <c r="BC59" s="22"/>
      <c r="BD59" s="22"/>
    </row>
    <row r="60" spans="1:56" s="23" customFormat="1" ht="13.5" x14ac:dyDescent="0.25">
      <c r="A60" s="22"/>
      <c r="B60" s="93" t="s">
        <v>200</v>
      </c>
      <c r="C60" s="94">
        <v>2</v>
      </c>
      <c r="D60" s="94">
        <v>2</v>
      </c>
      <c r="E60" s="94">
        <v>0</v>
      </c>
      <c r="F60" s="94">
        <v>2</v>
      </c>
      <c r="G60" s="94">
        <v>0</v>
      </c>
      <c r="H60" s="94">
        <v>2</v>
      </c>
      <c r="I60" s="94">
        <v>0</v>
      </c>
      <c r="J60" s="94">
        <v>2</v>
      </c>
      <c r="K60" s="94">
        <v>0</v>
      </c>
      <c r="L60" s="94">
        <v>1</v>
      </c>
      <c r="M60" s="94">
        <v>0</v>
      </c>
      <c r="N60" s="94">
        <v>1</v>
      </c>
      <c r="O60" s="94">
        <v>0</v>
      </c>
      <c r="P60" s="94">
        <v>0</v>
      </c>
      <c r="Q60" s="94">
        <v>1</v>
      </c>
      <c r="R60" s="94">
        <v>0</v>
      </c>
      <c r="S60" s="94">
        <v>1</v>
      </c>
      <c r="T60" s="94">
        <v>1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1</v>
      </c>
      <c r="AA60" s="94">
        <v>1</v>
      </c>
      <c r="AB60" s="94">
        <v>2</v>
      </c>
      <c r="AC60" s="94">
        <v>0</v>
      </c>
      <c r="AD60" s="94">
        <v>0</v>
      </c>
      <c r="AE60" s="94">
        <v>0</v>
      </c>
      <c r="AF60" s="94">
        <v>1</v>
      </c>
      <c r="AG60" s="94">
        <v>1</v>
      </c>
      <c r="AH60" s="94">
        <v>2</v>
      </c>
      <c r="AI60" s="94">
        <v>1</v>
      </c>
      <c r="AJ60" s="94">
        <v>1</v>
      </c>
      <c r="AK60" s="22"/>
      <c r="AL60" s="22"/>
      <c r="AM60" s="22"/>
      <c r="AN60" s="22"/>
      <c r="AO60" s="22"/>
      <c r="AP60" s="22"/>
      <c r="AQ60" s="22"/>
      <c r="AR60" s="22"/>
      <c r="AS60" s="22"/>
      <c r="AT60" s="42"/>
      <c r="AU60" s="22"/>
      <c r="AV60" s="22"/>
      <c r="AW60" s="22"/>
      <c r="AX60" s="22"/>
      <c r="AY60" s="22"/>
      <c r="AZ60" s="22"/>
      <c r="BA60" s="22"/>
      <c r="BB60" s="22"/>
      <c r="BC60" s="22"/>
      <c r="BD60" s="22"/>
    </row>
    <row r="61" spans="1:56" s="23" customFormat="1" ht="13.5" x14ac:dyDescent="0.25">
      <c r="A61" s="22"/>
      <c r="B61" s="95" t="s">
        <v>321</v>
      </c>
      <c r="C61" s="96">
        <v>1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1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  <c r="AD61" s="96">
        <v>0</v>
      </c>
      <c r="AE61" s="96">
        <v>0</v>
      </c>
      <c r="AF61" s="96">
        <v>0</v>
      </c>
      <c r="AG61" s="96">
        <v>0</v>
      </c>
      <c r="AH61" s="96">
        <v>0</v>
      </c>
      <c r="AI61" s="96">
        <v>0</v>
      </c>
      <c r="AJ61" s="96">
        <v>1</v>
      </c>
      <c r="AK61" s="22"/>
      <c r="AL61" s="22"/>
      <c r="AM61" s="22"/>
      <c r="AN61" s="22"/>
      <c r="AO61" s="22"/>
      <c r="AP61" s="22"/>
      <c r="AQ61" s="22"/>
      <c r="AR61" s="22"/>
      <c r="AS61" s="22"/>
      <c r="AT61" s="42"/>
      <c r="AU61" s="22"/>
      <c r="AV61" s="22"/>
      <c r="AW61" s="22"/>
      <c r="AX61" s="22"/>
      <c r="AY61" s="22"/>
      <c r="AZ61" s="22"/>
      <c r="BA61" s="22"/>
      <c r="BB61" s="22"/>
      <c r="BC61" s="22"/>
      <c r="BD61" s="22"/>
    </row>
    <row r="62" spans="1:56" s="23" customFormat="1" ht="13.5" x14ac:dyDescent="0.25">
      <c r="A62" s="22"/>
      <c r="B62" s="93" t="s">
        <v>197</v>
      </c>
      <c r="C62" s="94">
        <v>3</v>
      </c>
      <c r="D62" s="94">
        <v>1</v>
      </c>
      <c r="E62" s="94">
        <v>5</v>
      </c>
      <c r="F62" s="94">
        <v>1</v>
      </c>
      <c r="G62" s="94">
        <v>12</v>
      </c>
      <c r="H62" s="94">
        <v>11</v>
      </c>
      <c r="I62" s="94">
        <v>1</v>
      </c>
      <c r="J62" s="94">
        <v>5</v>
      </c>
      <c r="K62" s="94">
        <v>4</v>
      </c>
      <c r="L62" s="94">
        <v>3</v>
      </c>
      <c r="M62" s="94">
        <v>3</v>
      </c>
      <c r="N62" s="94">
        <v>6</v>
      </c>
      <c r="O62" s="94">
        <v>3</v>
      </c>
      <c r="P62" s="94">
        <v>1</v>
      </c>
      <c r="Q62" s="94">
        <v>1</v>
      </c>
      <c r="R62" s="94">
        <v>6</v>
      </c>
      <c r="S62" s="94">
        <v>1</v>
      </c>
      <c r="T62" s="94">
        <v>1</v>
      </c>
      <c r="U62" s="94">
        <v>2</v>
      </c>
      <c r="V62" s="94">
        <v>1</v>
      </c>
      <c r="W62" s="94">
        <v>2</v>
      </c>
      <c r="X62" s="94">
        <v>3</v>
      </c>
      <c r="Y62" s="94">
        <v>2</v>
      </c>
      <c r="Z62" s="94">
        <v>1</v>
      </c>
      <c r="AA62" s="94">
        <v>3</v>
      </c>
      <c r="AB62" s="94">
        <v>1</v>
      </c>
      <c r="AC62" s="94">
        <v>2</v>
      </c>
      <c r="AD62" s="94">
        <v>3</v>
      </c>
      <c r="AE62" s="94">
        <v>1</v>
      </c>
      <c r="AF62" s="94">
        <v>1</v>
      </c>
      <c r="AG62" s="94">
        <v>0</v>
      </c>
      <c r="AH62" s="94">
        <v>3</v>
      </c>
      <c r="AI62" s="94">
        <v>1</v>
      </c>
      <c r="AJ62" s="94">
        <v>1</v>
      </c>
      <c r="AK62" s="22"/>
      <c r="AL62" s="22"/>
      <c r="AM62" s="22"/>
      <c r="AN62" s="22"/>
      <c r="AO62" s="22"/>
      <c r="AP62" s="22"/>
      <c r="AQ62" s="22"/>
      <c r="AR62" s="22"/>
      <c r="AS62" s="22"/>
      <c r="AT62" s="42"/>
      <c r="AU62" s="22"/>
      <c r="AV62" s="22"/>
      <c r="AW62" s="22"/>
      <c r="AX62" s="22"/>
      <c r="AY62" s="22"/>
      <c r="AZ62" s="22"/>
      <c r="BA62" s="22"/>
      <c r="BB62" s="22"/>
      <c r="BC62" s="22"/>
      <c r="BD62" s="22"/>
    </row>
    <row r="63" spans="1:56" s="23" customFormat="1" ht="13.5" x14ac:dyDescent="0.25">
      <c r="A63" s="22"/>
      <c r="B63" s="95" t="s">
        <v>221</v>
      </c>
      <c r="C63" s="96">
        <v>0</v>
      </c>
      <c r="D63" s="96">
        <v>6</v>
      </c>
      <c r="E63" s="96">
        <v>5</v>
      </c>
      <c r="F63" s="96">
        <v>1</v>
      </c>
      <c r="G63" s="96">
        <v>1</v>
      </c>
      <c r="H63" s="96">
        <v>2</v>
      </c>
      <c r="I63" s="96">
        <v>1</v>
      </c>
      <c r="J63" s="96">
        <v>2</v>
      </c>
      <c r="K63" s="96">
        <v>1</v>
      </c>
      <c r="L63" s="96">
        <v>2</v>
      </c>
      <c r="M63" s="96">
        <v>1</v>
      </c>
      <c r="N63" s="96">
        <v>1</v>
      </c>
      <c r="O63" s="96">
        <v>1</v>
      </c>
      <c r="P63" s="96">
        <v>1</v>
      </c>
      <c r="Q63" s="96">
        <v>2</v>
      </c>
      <c r="R63" s="96">
        <v>1</v>
      </c>
      <c r="S63" s="96">
        <v>1</v>
      </c>
      <c r="T63" s="96">
        <v>5</v>
      </c>
      <c r="U63" s="96">
        <v>0</v>
      </c>
      <c r="V63" s="96">
        <v>5</v>
      </c>
      <c r="W63" s="96">
        <v>3</v>
      </c>
      <c r="X63" s="96">
        <v>0</v>
      </c>
      <c r="Y63" s="96">
        <v>2</v>
      </c>
      <c r="Z63" s="96">
        <v>0</v>
      </c>
      <c r="AA63" s="96">
        <v>1</v>
      </c>
      <c r="AB63" s="96">
        <v>1</v>
      </c>
      <c r="AC63" s="96">
        <v>3</v>
      </c>
      <c r="AD63" s="96">
        <v>1</v>
      </c>
      <c r="AE63" s="96">
        <v>0</v>
      </c>
      <c r="AF63" s="96">
        <v>3</v>
      </c>
      <c r="AG63" s="96">
        <v>0</v>
      </c>
      <c r="AH63" s="96">
        <v>4</v>
      </c>
      <c r="AI63" s="96">
        <v>0</v>
      </c>
      <c r="AJ63" s="96">
        <v>1</v>
      </c>
      <c r="AK63" s="22"/>
      <c r="AL63" s="22"/>
      <c r="AM63" s="22"/>
      <c r="AN63" s="22"/>
      <c r="AO63" s="22"/>
      <c r="AP63" s="22"/>
      <c r="AQ63" s="22"/>
      <c r="AR63" s="22"/>
      <c r="AS63" s="22"/>
      <c r="AT63" s="42"/>
      <c r="AU63" s="22"/>
      <c r="AV63" s="22"/>
      <c r="AW63" s="22"/>
      <c r="AX63" s="22"/>
      <c r="AY63" s="22"/>
      <c r="AZ63" s="22"/>
      <c r="BA63" s="22"/>
      <c r="BB63" s="22"/>
      <c r="BC63" s="22"/>
      <c r="BD63" s="22"/>
    </row>
    <row r="64" spans="1:56" s="23" customFormat="1" ht="13.5" x14ac:dyDescent="0.25">
      <c r="A64" s="22"/>
      <c r="B64" s="93" t="s">
        <v>246</v>
      </c>
      <c r="C64" s="94">
        <v>0</v>
      </c>
      <c r="D64" s="94">
        <v>0</v>
      </c>
      <c r="E64" s="94">
        <v>1</v>
      </c>
      <c r="F64" s="94">
        <v>0</v>
      </c>
      <c r="G64" s="94">
        <v>0</v>
      </c>
      <c r="H64" s="94">
        <v>2</v>
      </c>
      <c r="I64" s="94">
        <v>0</v>
      </c>
      <c r="J64" s="94">
        <v>0</v>
      </c>
      <c r="K64" s="94">
        <v>1</v>
      </c>
      <c r="L64" s="94">
        <v>0</v>
      </c>
      <c r="M64" s="94">
        <v>1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1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1</v>
      </c>
      <c r="AD64" s="94">
        <v>0</v>
      </c>
      <c r="AE64" s="94">
        <v>0</v>
      </c>
      <c r="AF64" s="94">
        <v>1</v>
      </c>
      <c r="AG64" s="94">
        <v>1</v>
      </c>
      <c r="AH64" s="94">
        <v>0</v>
      </c>
      <c r="AI64" s="94">
        <v>0</v>
      </c>
      <c r="AJ64" s="94">
        <v>1</v>
      </c>
      <c r="AK64" s="22"/>
      <c r="AL64" s="22"/>
      <c r="AM64" s="22"/>
      <c r="AN64" s="22"/>
      <c r="AO64" s="22"/>
      <c r="AP64" s="22"/>
      <c r="AQ64" s="22"/>
      <c r="AR64" s="22"/>
      <c r="AS64" s="22"/>
      <c r="AT64" s="42"/>
      <c r="AU64" s="22"/>
      <c r="AV64" s="22"/>
      <c r="AW64" s="22"/>
      <c r="AX64" s="22"/>
      <c r="AY64" s="22"/>
      <c r="AZ64" s="22"/>
      <c r="BA64" s="22"/>
      <c r="BB64" s="22"/>
      <c r="BC64" s="22"/>
      <c r="BD64" s="22"/>
    </row>
    <row r="65" spans="1:56" s="23" customFormat="1" ht="13.5" x14ac:dyDescent="0.25">
      <c r="A65" s="22"/>
      <c r="B65" s="95" t="s">
        <v>196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1</v>
      </c>
      <c r="O65" s="96">
        <v>1</v>
      </c>
      <c r="P65" s="96">
        <v>0</v>
      </c>
      <c r="Q65" s="96">
        <v>0</v>
      </c>
      <c r="R65" s="96">
        <v>0</v>
      </c>
      <c r="S65" s="96">
        <v>1</v>
      </c>
      <c r="T65" s="96">
        <v>0</v>
      </c>
      <c r="U65" s="96">
        <v>0</v>
      </c>
      <c r="V65" s="96">
        <v>0</v>
      </c>
      <c r="W65" s="96">
        <v>0</v>
      </c>
      <c r="X65" s="96">
        <v>0</v>
      </c>
      <c r="Y65" s="96">
        <v>2</v>
      </c>
      <c r="Z65" s="96">
        <v>0</v>
      </c>
      <c r="AA65" s="96">
        <v>0</v>
      </c>
      <c r="AB65" s="96">
        <v>0</v>
      </c>
      <c r="AC65" s="96">
        <v>0</v>
      </c>
      <c r="AD65" s="96">
        <v>0</v>
      </c>
      <c r="AE65" s="96">
        <v>1</v>
      </c>
      <c r="AF65" s="96">
        <v>0</v>
      </c>
      <c r="AG65" s="96">
        <v>0</v>
      </c>
      <c r="AH65" s="96">
        <v>1</v>
      </c>
      <c r="AI65" s="96">
        <v>0</v>
      </c>
      <c r="AJ65" s="96">
        <v>1</v>
      </c>
      <c r="AK65" s="22"/>
      <c r="AL65" s="22"/>
      <c r="AM65" s="22"/>
      <c r="AN65" s="22"/>
      <c r="AO65" s="22"/>
      <c r="AP65" s="22"/>
      <c r="AQ65" s="22"/>
      <c r="AR65" s="22"/>
      <c r="AS65" s="22"/>
      <c r="AT65" s="42"/>
      <c r="AU65" s="22"/>
      <c r="AV65" s="22"/>
      <c r="AW65" s="22"/>
      <c r="AX65" s="22"/>
      <c r="AY65" s="22"/>
      <c r="AZ65" s="22"/>
      <c r="BA65" s="22"/>
      <c r="BB65" s="22"/>
      <c r="BC65" s="22"/>
      <c r="BD65" s="22"/>
    </row>
    <row r="66" spans="1:56" s="23" customFormat="1" ht="13.5" x14ac:dyDescent="0.25">
      <c r="A66" s="22"/>
      <c r="B66" s="93" t="s">
        <v>238</v>
      </c>
      <c r="C66" s="94">
        <v>1</v>
      </c>
      <c r="D66" s="94">
        <v>1</v>
      </c>
      <c r="E66" s="94">
        <v>0</v>
      </c>
      <c r="F66" s="94">
        <v>1</v>
      </c>
      <c r="G66" s="94">
        <v>1</v>
      </c>
      <c r="H66" s="94">
        <v>1</v>
      </c>
      <c r="I66" s="94">
        <v>0</v>
      </c>
      <c r="J66" s="94">
        <v>2</v>
      </c>
      <c r="K66" s="94">
        <v>0</v>
      </c>
      <c r="L66" s="94">
        <v>0</v>
      </c>
      <c r="M66" s="94">
        <v>1</v>
      </c>
      <c r="N66" s="94">
        <v>3</v>
      </c>
      <c r="O66" s="94">
        <v>1</v>
      </c>
      <c r="P66" s="94">
        <v>2</v>
      </c>
      <c r="Q66" s="94">
        <v>0</v>
      </c>
      <c r="R66" s="94">
        <v>1</v>
      </c>
      <c r="S66" s="94">
        <v>0</v>
      </c>
      <c r="T66" s="94">
        <v>0</v>
      </c>
      <c r="U66" s="94">
        <v>0</v>
      </c>
      <c r="V66" s="94">
        <v>1</v>
      </c>
      <c r="W66" s="94">
        <v>0</v>
      </c>
      <c r="X66" s="94">
        <v>0</v>
      </c>
      <c r="Y66" s="94">
        <v>1</v>
      </c>
      <c r="Z66" s="94">
        <v>2</v>
      </c>
      <c r="AA66" s="94">
        <v>1</v>
      </c>
      <c r="AB66" s="94">
        <v>2</v>
      </c>
      <c r="AC66" s="94">
        <v>0</v>
      </c>
      <c r="AD66" s="94">
        <v>1</v>
      </c>
      <c r="AE66" s="94">
        <v>2</v>
      </c>
      <c r="AF66" s="94">
        <v>1</v>
      </c>
      <c r="AG66" s="94">
        <v>0</v>
      </c>
      <c r="AH66" s="94">
        <v>0</v>
      </c>
      <c r="AI66" s="94">
        <v>0</v>
      </c>
      <c r="AJ66" s="94">
        <v>1</v>
      </c>
      <c r="AK66" s="22"/>
      <c r="AL66" s="22"/>
      <c r="AM66" s="22"/>
      <c r="AN66" s="22"/>
      <c r="AO66" s="22"/>
      <c r="AP66" s="22"/>
      <c r="AQ66" s="22"/>
      <c r="AR66" s="22"/>
      <c r="AS66" s="22"/>
      <c r="AT66" s="42"/>
      <c r="AU66" s="22"/>
      <c r="AV66" s="22"/>
      <c r="AW66" s="22"/>
      <c r="AX66" s="22"/>
      <c r="AY66" s="22"/>
      <c r="AZ66" s="22"/>
      <c r="BA66" s="22"/>
      <c r="BB66" s="22"/>
      <c r="BC66" s="22"/>
      <c r="BD66" s="22"/>
    </row>
    <row r="67" spans="1:56" s="23" customFormat="1" ht="13.5" x14ac:dyDescent="0.25">
      <c r="A67" s="22"/>
      <c r="B67" s="95" t="s">
        <v>303</v>
      </c>
      <c r="C67" s="96">
        <v>1</v>
      </c>
      <c r="D67" s="96">
        <v>2</v>
      </c>
      <c r="E67" s="96">
        <v>0</v>
      </c>
      <c r="F67" s="96">
        <v>1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1</v>
      </c>
      <c r="AK67" s="22"/>
      <c r="AL67" s="22"/>
      <c r="AM67" s="22"/>
      <c r="AN67" s="22"/>
      <c r="AO67" s="22"/>
      <c r="AP67" s="22"/>
      <c r="AQ67" s="22"/>
      <c r="AR67" s="22"/>
      <c r="AS67" s="22"/>
      <c r="AT67" s="42"/>
      <c r="AU67" s="22"/>
      <c r="AV67" s="22"/>
      <c r="AW67" s="22"/>
      <c r="AX67" s="22"/>
      <c r="AY67" s="22"/>
      <c r="AZ67" s="22"/>
      <c r="BA67" s="22"/>
      <c r="BB67" s="22"/>
      <c r="BC67" s="22"/>
      <c r="BD67" s="22"/>
    </row>
    <row r="68" spans="1:56" s="23" customFormat="1" ht="13.5" x14ac:dyDescent="0.25">
      <c r="A68" s="22"/>
      <c r="B68" s="93" t="s">
        <v>226</v>
      </c>
      <c r="C68" s="94">
        <v>6</v>
      </c>
      <c r="D68" s="94">
        <v>3</v>
      </c>
      <c r="E68" s="94">
        <v>1</v>
      </c>
      <c r="F68" s="94">
        <v>1</v>
      </c>
      <c r="G68" s="94">
        <v>3</v>
      </c>
      <c r="H68" s="94">
        <v>1</v>
      </c>
      <c r="I68" s="94">
        <v>4</v>
      </c>
      <c r="J68" s="94">
        <v>2</v>
      </c>
      <c r="K68" s="94">
        <v>6</v>
      </c>
      <c r="L68" s="94">
        <v>2</v>
      </c>
      <c r="M68" s="94">
        <v>3</v>
      </c>
      <c r="N68" s="94">
        <v>2</v>
      </c>
      <c r="O68" s="94">
        <v>1</v>
      </c>
      <c r="P68" s="94">
        <v>1</v>
      </c>
      <c r="Q68" s="94">
        <v>0</v>
      </c>
      <c r="R68" s="94">
        <v>1</v>
      </c>
      <c r="S68" s="94">
        <v>0</v>
      </c>
      <c r="T68" s="94">
        <v>2</v>
      </c>
      <c r="U68" s="94">
        <v>1</v>
      </c>
      <c r="V68" s="94">
        <v>1</v>
      </c>
      <c r="W68" s="94">
        <v>1</v>
      </c>
      <c r="X68" s="94">
        <v>0</v>
      </c>
      <c r="Y68" s="94">
        <v>1</v>
      </c>
      <c r="Z68" s="94">
        <v>1</v>
      </c>
      <c r="AA68" s="94">
        <v>2</v>
      </c>
      <c r="AB68" s="94">
        <v>2</v>
      </c>
      <c r="AC68" s="94">
        <v>3</v>
      </c>
      <c r="AD68" s="94">
        <v>1</v>
      </c>
      <c r="AE68" s="94">
        <v>1</v>
      </c>
      <c r="AF68" s="94">
        <v>0</v>
      </c>
      <c r="AG68" s="94">
        <v>1</v>
      </c>
      <c r="AH68" s="94">
        <v>2</v>
      </c>
      <c r="AI68" s="94">
        <v>0</v>
      </c>
      <c r="AJ68" s="94">
        <v>1</v>
      </c>
      <c r="AK68" s="22"/>
      <c r="AL68" s="22"/>
      <c r="AM68" s="22"/>
      <c r="AN68" s="22"/>
      <c r="AO68" s="22"/>
      <c r="AP68" s="22"/>
      <c r="AQ68" s="22"/>
      <c r="AR68" s="22"/>
      <c r="AS68" s="22"/>
      <c r="AT68" s="42"/>
      <c r="AU68" s="22"/>
      <c r="AV68" s="22"/>
      <c r="AW68" s="22"/>
      <c r="AX68" s="22"/>
      <c r="AY68" s="22"/>
      <c r="AZ68" s="22"/>
      <c r="BA68" s="22"/>
      <c r="BB68" s="22"/>
      <c r="BC68" s="22"/>
      <c r="BD68" s="22"/>
    </row>
    <row r="69" spans="1:56" s="23" customFormat="1" ht="13.5" x14ac:dyDescent="0.25">
      <c r="A69" s="22"/>
      <c r="B69" s="95" t="s">
        <v>194</v>
      </c>
      <c r="C69" s="96">
        <v>0</v>
      </c>
      <c r="D69" s="96">
        <v>3</v>
      </c>
      <c r="E69" s="96">
        <v>2</v>
      </c>
      <c r="F69" s="96">
        <v>2</v>
      </c>
      <c r="G69" s="96">
        <v>1</v>
      </c>
      <c r="H69" s="96">
        <v>0</v>
      </c>
      <c r="I69" s="96">
        <v>5</v>
      </c>
      <c r="J69" s="96">
        <v>3</v>
      </c>
      <c r="K69" s="96">
        <v>5</v>
      </c>
      <c r="L69" s="96">
        <v>5</v>
      </c>
      <c r="M69" s="96">
        <v>5</v>
      </c>
      <c r="N69" s="96">
        <v>1</v>
      </c>
      <c r="O69" s="96">
        <v>2</v>
      </c>
      <c r="P69" s="96">
        <v>0</v>
      </c>
      <c r="Q69" s="96">
        <v>0</v>
      </c>
      <c r="R69" s="96">
        <v>1</v>
      </c>
      <c r="S69" s="96">
        <v>0</v>
      </c>
      <c r="T69" s="96">
        <v>2</v>
      </c>
      <c r="U69" s="96">
        <v>2</v>
      </c>
      <c r="V69" s="96">
        <v>2</v>
      </c>
      <c r="W69" s="96">
        <v>0</v>
      </c>
      <c r="X69" s="96">
        <v>1</v>
      </c>
      <c r="Y69" s="96">
        <v>2</v>
      </c>
      <c r="Z69" s="96">
        <v>0</v>
      </c>
      <c r="AA69" s="96">
        <v>1</v>
      </c>
      <c r="AB69" s="96">
        <v>1</v>
      </c>
      <c r="AC69" s="96">
        <v>1</v>
      </c>
      <c r="AD69" s="96">
        <v>1</v>
      </c>
      <c r="AE69" s="96">
        <v>3</v>
      </c>
      <c r="AF69" s="96">
        <v>0</v>
      </c>
      <c r="AG69" s="96">
        <v>1</v>
      </c>
      <c r="AH69" s="96">
        <v>0</v>
      </c>
      <c r="AI69" s="96">
        <v>1</v>
      </c>
      <c r="AJ69" s="96">
        <v>1</v>
      </c>
      <c r="AK69" s="22"/>
      <c r="AL69" s="22"/>
      <c r="AM69" s="22"/>
      <c r="AN69" s="22"/>
      <c r="AO69" s="22"/>
      <c r="AP69" s="22"/>
      <c r="AQ69" s="22"/>
      <c r="AR69" s="22"/>
      <c r="AS69" s="22"/>
      <c r="AT69" s="42"/>
      <c r="AU69" s="22"/>
      <c r="AV69" s="22"/>
      <c r="AW69" s="22"/>
      <c r="AX69" s="22"/>
      <c r="AY69" s="22"/>
      <c r="AZ69" s="22"/>
      <c r="BA69" s="22"/>
      <c r="BB69" s="22"/>
      <c r="BC69" s="22"/>
      <c r="BD69" s="22"/>
    </row>
    <row r="70" spans="1:56" s="23" customFormat="1" ht="13.5" x14ac:dyDescent="0.25">
      <c r="A70" s="22"/>
      <c r="B70" s="93" t="s">
        <v>272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1</v>
      </c>
      <c r="AH70" s="94">
        <v>0</v>
      </c>
      <c r="AI70" s="94">
        <v>0</v>
      </c>
      <c r="AJ70" s="94">
        <v>1</v>
      </c>
      <c r="AK70" s="22"/>
      <c r="AL70" s="22"/>
      <c r="AM70" s="22"/>
      <c r="AN70" s="22"/>
      <c r="AO70" s="22"/>
      <c r="AP70" s="22"/>
      <c r="AQ70" s="22"/>
      <c r="AR70" s="22"/>
      <c r="AS70" s="22"/>
      <c r="AT70" s="42"/>
      <c r="AU70" s="22"/>
      <c r="AV70" s="22"/>
      <c r="AW70" s="22"/>
      <c r="AX70" s="22"/>
      <c r="AY70" s="22"/>
      <c r="AZ70" s="22"/>
      <c r="BA70" s="22"/>
      <c r="BB70" s="22"/>
      <c r="BC70" s="22"/>
      <c r="BD70" s="22"/>
    </row>
    <row r="71" spans="1:56" s="23" customFormat="1" ht="13.5" x14ac:dyDescent="0.25">
      <c r="A71" s="22"/>
      <c r="B71" s="95" t="s">
        <v>317</v>
      </c>
      <c r="C71" s="96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96">
        <v>1</v>
      </c>
      <c r="R71" s="96">
        <v>0</v>
      </c>
      <c r="S71" s="96">
        <v>0</v>
      </c>
      <c r="T71" s="96">
        <v>0</v>
      </c>
      <c r="U71" s="96">
        <v>0</v>
      </c>
      <c r="V71" s="96">
        <v>0</v>
      </c>
      <c r="W71" s="96">
        <v>0</v>
      </c>
      <c r="X71" s="96">
        <v>0</v>
      </c>
      <c r="Y71" s="96">
        <v>0</v>
      </c>
      <c r="Z71" s="96">
        <v>0</v>
      </c>
      <c r="AA71" s="96">
        <v>0</v>
      </c>
      <c r="AB71" s="96">
        <v>0</v>
      </c>
      <c r="AC71" s="96">
        <v>0</v>
      </c>
      <c r="AD71" s="96">
        <v>0</v>
      </c>
      <c r="AE71" s="96">
        <v>0</v>
      </c>
      <c r="AF71" s="96">
        <v>0</v>
      </c>
      <c r="AG71" s="96">
        <v>0</v>
      </c>
      <c r="AH71" s="96">
        <v>0</v>
      </c>
      <c r="AI71" s="96">
        <v>0</v>
      </c>
      <c r="AJ71" s="96">
        <v>0</v>
      </c>
      <c r="AK71" s="22"/>
      <c r="AL71" s="22"/>
      <c r="AM71" s="22"/>
      <c r="AN71" s="22"/>
      <c r="AO71" s="22"/>
      <c r="AP71" s="22"/>
      <c r="AQ71" s="22"/>
      <c r="AR71" s="22"/>
      <c r="AS71" s="22"/>
      <c r="AT71" s="42"/>
      <c r="AU71" s="22"/>
      <c r="AV71" s="22"/>
      <c r="AW71" s="22"/>
      <c r="AX71" s="22"/>
      <c r="AY71" s="22"/>
      <c r="AZ71" s="22"/>
      <c r="BA71" s="22"/>
      <c r="BB71" s="22"/>
      <c r="BC71" s="22"/>
      <c r="BD71" s="22"/>
    </row>
    <row r="72" spans="1:56" s="23" customFormat="1" ht="13.5" x14ac:dyDescent="0.25">
      <c r="A72" s="22"/>
      <c r="B72" s="93" t="s">
        <v>232</v>
      </c>
      <c r="C72" s="94">
        <v>1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1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4">
        <v>0</v>
      </c>
      <c r="V72" s="94">
        <v>0</v>
      </c>
      <c r="W72" s="94">
        <v>0</v>
      </c>
      <c r="X72" s="94">
        <v>0</v>
      </c>
      <c r="Y72" s="94">
        <v>0</v>
      </c>
      <c r="Z72" s="94">
        <v>0</v>
      </c>
      <c r="AA72" s="94">
        <v>0</v>
      </c>
      <c r="AB72" s="94">
        <v>1</v>
      </c>
      <c r="AC72" s="94">
        <v>1</v>
      </c>
      <c r="AD72" s="94">
        <v>0</v>
      </c>
      <c r="AE72" s="94">
        <v>1</v>
      </c>
      <c r="AF72" s="94">
        <v>0</v>
      </c>
      <c r="AG72" s="94">
        <v>0</v>
      </c>
      <c r="AH72" s="94">
        <v>0</v>
      </c>
      <c r="AI72" s="94">
        <v>0</v>
      </c>
      <c r="AJ72" s="94">
        <v>0</v>
      </c>
      <c r="AK72" s="22"/>
      <c r="AL72" s="22"/>
      <c r="AM72" s="22"/>
      <c r="AN72" s="22"/>
      <c r="AO72" s="22"/>
      <c r="AP72" s="22"/>
      <c r="AQ72" s="22"/>
      <c r="AR72" s="22"/>
      <c r="AS72" s="22"/>
      <c r="AT72" s="42"/>
      <c r="AU72" s="22"/>
      <c r="AV72" s="22"/>
      <c r="AW72" s="22"/>
      <c r="AX72" s="22"/>
      <c r="AY72" s="22"/>
      <c r="AZ72" s="22"/>
      <c r="BA72" s="22"/>
      <c r="BB72" s="22"/>
      <c r="BC72" s="22"/>
      <c r="BD72" s="22"/>
    </row>
    <row r="73" spans="1:56" s="23" customFormat="1" ht="13.5" x14ac:dyDescent="0.25">
      <c r="A73" s="22"/>
      <c r="B73" s="95" t="s">
        <v>481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96">
        <v>0</v>
      </c>
      <c r="R73" s="96">
        <v>0</v>
      </c>
      <c r="S73" s="96">
        <v>0</v>
      </c>
      <c r="T73" s="96">
        <v>0</v>
      </c>
      <c r="U73" s="96">
        <v>0</v>
      </c>
      <c r="V73" s="96">
        <v>0</v>
      </c>
      <c r="W73" s="96">
        <v>0</v>
      </c>
      <c r="X73" s="96">
        <v>0</v>
      </c>
      <c r="Y73" s="96">
        <v>0</v>
      </c>
      <c r="Z73" s="96">
        <v>0</v>
      </c>
      <c r="AA73" s="96">
        <v>0</v>
      </c>
      <c r="AB73" s="96">
        <v>0</v>
      </c>
      <c r="AC73" s="96">
        <v>0</v>
      </c>
      <c r="AD73" s="96">
        <v>0</v>
      </c>
      <c r="AE73" s="96">
        <v>0</v>
      </c>
      <c r="AF73" s="96">
        <v>0</v>
      </c>
      <c r="AG73" s="96">
        <v>0</v>
      </c>
      <c r="AH73" s="96">
        <v>0</v>
      </c>
      <c r="AI73" s="96">
        <v>0</v>
      </c>
      <c r="AJ73" s="96">
        <v>0</v>
      </c>
      <c r="AK73" s="22"/>
      <c r="AL73" s="22"/>
      <c r="AM73" s="22"/>
      <c r="AN73" s="22"/>
      <c r="AO73" s="22"/>
      <c r="AP73" s="22"/>
      <c r="AQ73" s="22"/>
      <c r="AR73" s="22"/>
      <c r="AS73" s="22"/>
      <c r="AT73" s="42"/>
      <c r="AU73" s="22"/>
      <c r="AV73" s="22"/>
      <c r="AW73" s="22"/>
      <c r="AX73" s="22"/>
      <c r="AY73" s="22"/>
      <c r="AZ73" s="22"/>
      <c r="BA73" s="22"/>
      <c r="BB73" s="22"/>
      <c r="BC73" s="22"/>
      <c r="BD73" s="22"/>
    </row>
    <row r="74" spans="1:56" s="23" customFormat="1" ht="13.5" x14ac:dyDescent="0.25">
      <c r="A74" s="22"/>
      <c r="B74" s="93" t="s">
        <v>482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22"/>
      <c r="AL74" s="22"/>
      <c r="AM74" s="22"/>
      <c r="AN74" s="22"/>
      <c r="AO74" s="22"/>
      <c r="AP74" s="22"/>
      <c r="AQ74" s="22"/>
      <c r="AR74" s="22"/>
      <c r="AS74" s="22"/>
      <c r="AT74" s="42"/>
      <c r="AU74" s="22"/>
      <c r="AV74" s="22"/>
      <c r="AW74" s="22"/>
      <c r="AX74" s="22"/>
      <c r="AY74" s="22"/>
      <c r="AZ74" s="22"/>
      <c r="BA74" s="22"/>
      <c r="BB74" s="22"/>
      <c r="BC74" s="22"/>
      <c r="BD74" s="22"/>
    </row>
    <row r="75" spans="1:56" s="23" customFormat="1" ht="13.5" x14ac:dyDescent="0.25">
      <c r="A75" s="22"/>
      <c r="B75" s="95" t="s">
        <v>273</v>
      </c>
      <c r="C75" s="96">
        <v>0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>
        <v>0</v>
      </c>
      <c r="U75" s="96">
        <v>0</v>
      </c>
      <c r="V75" s="96">
        <v>0</v>
      </c>
      <c r="W75" s="96">
        <v>0</v>
      </c>
      <c r="X75" s="96">
        <v>0</v>
      </c>
      <c r="Y75" s="96">
        <v>0</v>
      </c>
      <c r="Z75" s="96">
        <v>0</v>
      </c>
      <c r="AA75" s="96">
        <v>0</v>
      </c>
      <c r="AB75" s="96">
        <v>0</v>
      </c>
      <c r="AC75" s="96">
        <v>0</v>
      </c>
      <c r="AD75" s="96">
        <v>0</v>
      </c>
      <c r="AE75" s="96">
        <v>0</v>
      </c>
      <c r="AF75" s="96">
        <v>0</v>
      </c>
      <c r="AG75" s="96">
        <v>0</v>
      </c>
      <c r="AH75" s="96">
        <v>0</v>
      </c>
      <c r="AI75" s="96">
        <v>0</v>
      </c>
      <c r="AJ75" s="96">
        <v>0</v>
      </c>
      <c r="AK75" s="22"/>
      <c r="AL75" s="22"/>
      <c r="AM75" s="22"/>
      <c r="AN75" s="22"/>
      <c r="AO75" s="22"/>
      <c r="AP75" s="22"/>
      <c r="AQ75" s="22"/>
      <c r="AR75" s="22"/>
      <c r="AS75" s="22"/>
      <c r="AT75" s="42"/>
      <c r="AU75" s="22"/>
      <c r="AV75" s="22"/>
      <c r="AW75" s="22"/>
      <c r="AX75" s="22"/>
      <c r="AY75" s="22"/>
      <c r="AZ75" s="22"/>
      <c r="BA75" s="22"/>
      <c r="BB75" s="22"/>
      <c r="BC75" s="22"/>
      <c r="BD75" s="22"/>
    </row>
    <row r="76" spans="1:56" s="23" customFormat="1" ht="13.5" x14ac:dyDescent="0.25">
      <c r="A76" s="22"/>
      <c r="B76" s="93" t="s">
        <v>249</v>
      </c>
      <c r="C76" s="94">
        <v>1</v>
      </c>
      <c r="D76" s="94">
        <v>1</v>
      </c>
      <c r="E76" s="94">
        <v>0</v>
      </c>
      <c r="F76" s="94">
        <v>1</v>
      </c>
      <c r="G76" s="94">
        <v>0</v>
      </c>
      <c r="H76" s="94">
        <v>0</v>
      </c>
      <c r="I76" s="94">
        <v>0</v>
      </c>
      <c r="J76" s="94">
        <v>0</v>
      </c>
      <c r="K76" s="94">
        <v>1</v>
      </c>
      <c r="L76" s="94">
        <v>0</v>
      </c>
      <c r="M76" s="94">
        <v>1</v>
      </c>
      <c r="N76" s="94">
        <v>1</v>
      </c>
      <c r="O76" s="94">
        <v>0</v>
      </c>
      <c r="P76" s="94">
        <v>0</v>
      </c>
      <c r="Q76" s="94">
        <v>0</v>
      </c>
      <c r="R76" s="94">
        <v>1</v>
      </c>
      <c r="S76" s="94">
        <v>0</v>
      </c>
      <c r="T76" s="94">
        <v>0</v>
      </c>
      <c r="U76" s="94">
        <v>0</v>
      </c>
      <c r="V76" s="94">
        <v>0</v>
      </c>
      <c r="W76" s="94">
        <v>0</v>
      </c>
      <c r="X76" s="94">
        <v>1</v>
      </c>
      <c r="Y76" s="94">
        <v>0</v>
      </c>
      <c r="Z76" s="94">
        <v>0</v>
      </c>
      <c r="AA76" s="94">
        <v>0</v>
      </c>
      <c r="AB76" s="94">
        <v>1</v>
      </c>
      <c r="AC76" s="94">
        <v>0</v>
      </c>
      <c r="AD76" s="94">
        <v>1</v>
      </c>
      <c r="AE76" s="94">
        <v>0</v>
      </c>
      <c r="AF76" s="94">
        <v>0</v>
      </c>
      <c r="AG76" s="94">
        <v>0</v>
      </c>
      <c r="AH76" s="94">
        <v>1</v>
      </c>
      <c r="AI76" s="94">
        <v>0</v>
      </c>
      <c r="AJ76" s="94">
        <v>0</v>
      </c>
      <c r="AK76" s="22"/>
      <c r="AL76" s="22"/>
      <c r="AM76" s="22"/>
      <c r="AN76" s="22"/>
      <c r="AO76" s="22"/>
      <c r="AP76" s="22"/>
      <c r="AQ76" s="22"/>
      <c r="AR76" s="22"/>
      <c r="AS76" s="22"/>
      <c r="AT76" s="42"/>
      <c r="AU76" s="22"/>
      <c r="AV76" s="22"/>
      <c r="AW76" s="22"/>
      <c r="AX76" s="22"/>
      <c r="AY76" s="22"/>
      <c r="AZ76" s="22"/>
      <c r="BA76" s="22"/>
      <c r="BB76" s="22"/>
      <c r="BC76" s="22"/>
      <c r="BD76" s="22"/>
    </row>
    <row r="77" spans="1:56" s="23" customFormat="1" ht="13.5" x14ac:dyDescent="0.25">
      <c r="A77" s="22"/>
      <c r="B77" s="95" t="s">
        <v>275</v>
      </c>
      <c r="C77" s="96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96">
        <v>0</v>
      </c>
      <c r="W77" s="96">
        <v>0</v>
      </c>
      <c r="X77" s="96">
        <v>0</v>
      </c>
      <c r="Y77" s="96">
        <v>0</v>
      </c>
      <c r="Z77" s="96">
        <v>0</v>
      </c>
      <c r="AA77" s="96">
        <v>0</v>
      </c>
      <c r="AB77" s="96">
        <v>0</v>
      </c>
      <c r="AC77" s="96">
        <v>0</v>
      </c>
      <c r="AD77" s="96">
        <v>0</v>
      </c>
      <c r="AE77" s="96">
        <v>0</v>
      </c>
      <c r="AF77" s="96">
        <v>0</v>
      </c>
      <c r="AG77" s="96">
        <v>0</v>
      </c>
      <c r="AH77" s="96">
        <v>1</v>
      </c>
      <c r="AI77" s="96">
        <v>0</v>
      </c>
      <c r="AJ77" s="96">
        <v>0</v>
      </c>
      <c r="AK77" s="22"/>
      <c r="AL77" s="22"/>
      <c r="AM77" s="22"/>
      <c r="AN77" s="22"/>
      <c r="AO77" s="22"/>
      <c r="AP77" s="22"/>
      <c r="AQ77" s="22"/>
      <c r="AR77" s="22"/>
      <c r="AS77" s="22"/>
      <c r="AT77" s="42"/>
      <c r="AU77" s="22"/>
      <c r="AV77" s="22"/>
      <c r="AW77" s="22"/>
      <c r="AX77" s="22"/>
      <c r="AY77" s="22"/>
      <c r="AZ77" s="22"/>
      <c r="BA77" s="22"/>
      <c r="BB77" s="22"/>
      <c r="BC77" s="22"/>
      <c r="BD77" s="22"/>
    </row>
    <row r="78" spans="1:56" s="23" customFormat="1" ht="13.5" x14ac:dyDescent="0.25">
      <c r="A78" s="22"/>
      <c r="B78" s="93" t="s">
        <v>483</v>
      </c>
      <c r="C78" s="94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4">
        <v>0</v>
      </c>
      <c r="V78" s="94">
        <v>0</v>
      </c>
      <c r="W78" s="94">
        <v>0</v>
      </c>
      <c r="X78" s="94">
        <v>0</v>
      </c>
      <c r="Y78" s="94">
        <v>0</v>
      </c>
      <c r="Z78" s="94">
        <v>0</v>
      </c>
      <c r="AA78" s="94">
        <v>0</v>
      </c>
      <c r="AB78" s="94">
        <v>0</v>
      </c>
      <c r="AC78" s="94">
        <v>0</v>
      </c>
      <c r="AD78" s="94">
        <v>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22"/>
      <c r="AL78" s="22"/>
      <c r="AM78" s="22"/>
      <c r="AN78" s="22"/>
      <c r="AO78" s="22"/>
      <c r="AP78" s="22"/>
      <c r="AQ78" s="22"/>
      <c r="AR78" s="22"/>
      <c r="AS78" s="22"/>
      <c r="AT78" s="42"/>
      <c r="AU78" s="22"/>
      <c r="AV78" s="22"/>
      <c r="AW78" s="22"/>
      <c r="AX78" s="22"/>
      <c r="AY78" s="22"/>
      <c r="AZ78" s="22"/>
      <c r="BA78" s="22"/>
      <c r="BB78" s="22"/>
      <c r="BC78" s="22"/>
      <c r="BD78" s="22"/>
    </row>
    <row r="79" spans="1:56" s="23" customFormat="1" ht="13.5" x14ac:dyDescent="0.25">
      <c r="A79" s="22"/>
      <c r="B79" s="95" t="s">
        <v>465</v>
      </c>
      <c r="C79" s="96">
        <v>0</v>
      </c>
      <c r="D79" s="96">
        <v>1</v>
      </c>
      <c r="E79" s="96">
        <v>0</v>
      </c>
      <c r="F79" s="96">
        <v>1</v>
      </c>
      <c r="G79" s="96">
        <v>0</v>
      </c>
      <c r="H79" s="96">
        <v>1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6">
        <v>0</v>
      </c>
      <c r="U79" s="96">
        <v>0</v>
      </c>
      <c r="V79" s="96">
        <v>0</v>
      </c>
      <c r="W79" s="96">
        <v>0</v>
      </c>
      <c r="X79" s="96">
        <v>0</v>
      </c>
      <c r="Y79" s="96">
        <v>0</v>
      </c>
      <c r="Z79" s="96">
        <v>0</v>
      </c>
      <c r="AA79" s="96">
        <v>0</v>
      </c>
      <c r="AB79" s="96">
        <v>1</v>
      </c>
      <c r="AC79" s="96">
        <v>1</v>
      </c>
      <c r="AD79" s="96">
        <v>0</v>
      </c>
      <c r="AE79" s="96">
        <v>1</v>
      </c>
      <c r="AF79" s="96">
        <v>1</v>
      </c>
      <c r="AG79" s="96">
        <v>0</v>
      </c>
      <c r="AH79" s="96">
        <v>1</v>
      </c>
      <c r="AI79" s="96">
        <v>0</v>
      </c>
      <c r="AJ79" s="96">
        <v>0</v>
      </c>
      <c r="AK79" s="22"/>
      <c r="AL79" s="22"/>
      <c r="AM79" s="22"/>
      <c r="AN79" s="22"/>
      <c r="AO79" s="22"/>
      <c r="AP79" s="22"/>
      <c r="AQ79" s="22"/>
      <c r="AR79" s="22"/>
      <c r="AS79" s="22"/>
      <c r="AT79" s="42"/>
      <c r="AU79" s="22"/>
      <c r="AV79" s="22"/>
      <c r="AW79" s="22"/>
      <c r="AX79" s="22"/>
      <c r="AY79" s="22"/>
      <c r="AZ79" s="22"/>
      <c r="BA79" s="22"/>
      <c r="BB79" s="22"/>
      <c r="BC79" s="22"/>
      <c r="BD79" s="22"/>
    </row>
    <row r="80" spans="1:56" s="23" customFormat="1" ht="13.5" x14ac:dyDescent="0.25">
      <c r="A80" s="22"/>
      <c r="B80" s="93" t="s">
        <v>276</v>
      </c>
      <c r="C80" s="94">
        <v>0</v>
      </c>
      <c r="D80" s="94">
        <v>1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  <c r="U80" s="94">
        <v>0</v>
      </c>
      <c r="V80" s="94">
        <v>0</v>
      </c>
      <c r="W80" s="94">
        <v>1</v>
      </c>
      <c r="X80" s="94">
        <v>0</v>
      </c>
      <c r="Y80" s="94">
        <v>1</v>
      </c>
      <c r="Z80" s="94">
        <v>0</v>
      </c>
      <c r="AA80" s="94">
        <v>0</v>
      </c>
      <c r="AB80" s="94">
        <v>1</v>
      </c>
      <c r="AC80" s="94">
        <v>0</v>
      </c>
      <c r="AD80" s="94">
        <v>0</v>
      </c>
      <c r="AE80" s="94">
        <v>0</v>
      </c>
      <c r="AF80" s="94">
        <v>0</v>
      </c>
      <c r="AG80" s="94">
        <v>0</v>
      </c>
      <c r="AH80" s="94">
        <v>0</v>
      </c>
      <c r="AI80" s="94">
        <v>1</v>
      </c>
      <c r="AJ80" s="94">
        <v>0</v>
      </c>
      <c r="AK80" s="22"/>
      <c r="AL80" s="22"/>
      <c r="AM80" s="22"/>
      <c r="AN80" s="22"/>
      <c r="AO80" s="22"/>
      <c r="AP80" s="22"/>
      <c r="AQ80" s="22"/>
      <c r="AR80" s="22"/>
      <c r="AS80" s="22"/>
      <c r="AT80" s="42"/>
      <c r="AU80" s="22"/>
      <c r="AV80" s="22"/>
      <c r="AW80" s="22"/>
      <c r="AX80" s="22"/>
      <c r="AY80" s="22"/>
      <c r="AZ80" s="22"/>
      <c r="BA80" s="22"/>
      <c r="BB80" s="22"/>
      <c r="BC80" s="22"/>
      <c r="BD80" s="22"/>
    </row>
    <row r="81" spans="1:56" s="23" customFormat="1" ht="13.5" x14ac:dyDescent="0.25">
      <c r="A81" s="22"/>
      <c r="B81" s="95" t="s">
        <v>209</v>
      </c>
      <c r="C81" s="96">
        <v>0</v>
      </c>
      <c r="D81" s="96">
        <v>0</v>
      </c>
      <c r="E81" s="96">
        <v>0</v>
      </c>
      <c r="F81" s="96">
        <v>0</v>
      </c>
      <c r="G81" s="96">
        <v>0</v>
      </c>
      <c r="H81" s="96">
        <v>1</v>
      </c>
      <c r="I81" s="96">
        <v>0</v>
      </c>
      <c r="J81" s="96">
        <v>0</v>
      </c>
      <c r="K81" s="96">
        <v>0</v>
      </c>
      <c r="L81" s="96">
        <v>0</v>
      </c>
      <c r="M81" s="96">
        <v>1</v>
      </c>
      <c r="N81" s="96">
        <v>1</v>
      </c>
      <c r="O81" s="96">
        <v>2</v>
      </c>
      <c r="P81" s="96">
        <v>0</v>
      </c>
      <c r="Q81" s="96">
        <v>0</v>
      </c>
      <c r="R81" s="96">
        <v>2</v>
      </c>
      <c r="S81" s="96">
        <v>0</v>
      </c>
      <c r="T81" s="96">
        <v>1</v>
      </c>
      <c r="U81" s="96">
        <v>0</v>
      </c>
      <c r="V81" s="96">
        <v>4</v>
      </c>
      <c r="W81" s="96">
        <v>2</v>
      </c>
      <c r="X81" s="96">
        <v>0</v>
      </c>
      <c r="Y81" s="96">
        <v>3</v>
      </c>
      <c r="Z81" s="96">
        <v>2</v>
      </c>
      <c r="AA81" s="96">
        <v>0</v>
      </c>
      <c r="AB81" s="96">
        <v>1</v>
      </c>
      <c r="AC81" s="96">
        <v>3</v>
      </c>
      <c r="AD81" s="96">
        <v>0</v>
      </c>
      <c r="AE81" s="96">
        <v>0</v>
      </c>
      <c r="AF81" s="96">
        <v>2</v>
      </c>
      <c r="AG81" s="96">
        <v>0</v>
      </c>
      <c r="AH81" s="96">
        <v>0</v>
      </c>
      <c r="AI81" s="96">
        <v>1</v>
      </c>
      <c r="AJ81" s="96">
        <v>0</v>
      </c>
      <c r="AK81" s="22"/>
      <c r="AL81" s="22"/>
      <c r="AM81" s="22"/>
      <c r="AN81" s="22"/>
      <c r="AO81" s="22"/>
      <c r="AP81" s="22"/>
      <c r="AQ81" s="22"/>
      <c r="AR81" s="22"/>
      <c r="AS81" s="22"/>
      <c r="AT81" s="42"/>
      <c r="AU81" s="22"/>
      <c r="AV81" s="22"/>
      <c r="AW81" s="22"/>
      <c r="AX81" s="22"/>
      <c r="AY81" s="22"/>
      <c r="AZ81" s="22"/>
      <c r="BA81" s="22"/>
      <c r="BB81" s="22"/>
      <c r="BC81" s="22"/>
      <c r="BD81" s="22"/>
    </row>
    <row r="82" spans="1:56" s="23" customFormat="1" ht="13.5" x14ac:dyDescent="0.25">
      <c r="A82" s="22"/>
      <c r="B82" s="93" t="s">
        <v>277</v>
      </c>
      <c r="C82" s="94">
        <v>0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2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1</v>
      </c>
      <c r="U82" s="94">
        <v>0</v>
      </c>
      <c r="V82" s="94">
        <v>0</v>
      </c>
      <c r="W82" s="94">
        <v>0</v>
      </c>
      <c r="X82" s="94">
        <v>0</v>
      </c>
      <c r="Y82" s="94">
        <v>0</v>
      </c>
      <c r="Z82" s="94">
        <v>0</v>
      </c>
      <c r="AA82" s="94">
        <v>0</v>
      </c>
      <c r="AB82" s="94">
        <v>0</v>
      </c>
      <c r="AC82" s="94">
        <v>0</v>
      </c>
      <c r="AD82" s="94">
        <v>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22"/>
      <c r="AL82" s="22"/>
      <c r="AM82" s="22"/>
      <c r="AN82" s="22"/>
      <c r="AO82" s="22"/>
      <c r="AP82" s="22"/>
      <c r="AQ82" s="22"/>
      <c r="AR82" s="22"/>
      <c r="AS82" s="22"/>
      <c r="AT82" s="42"/>
      <c r="AU82" s="22"/>
      <c r="AV82" s="22"/>
      <c r="AW82" s="22"/>
      <c r="AX82" s="22"/>
      <c r="AY82" s="22"/>
      <c r="AZ82" s="22"/>
      <c r="BA82" s="22"/>
      <c r="BB82" s="22"/>
      <c r="BC82" s="22"/>
      <c r="BD82" s="22"/>
    </row>
    <row r="83" spans="1:56" s="23" customFormat="1" ht="13.5" x14ac:dyDescent="0.25">
      <c r="A83" s="22"/>
      <c r="B83" s="95" t="s">
        <v>472</v>
      </c>
      <c r="C83" s="96">
        <v>0</v>
      </c>
      <c r="D83" s="96">
        <v>0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  <c r="W83" s="96">
        <v>0</v>
      </c>
      <c r="X83" s="96">
        <v>0</v>
      </c>
      <c r="Y83" s="96">
        <v>0</v>
      </c>
      <c r="Z83" s="96">
        <v>0</v>
      </c>
      <c r="AA83" s="96">
        <v>0</v>
      </c>
      <c r="AB83" s="96">
        <v>0</v>
      </c>
      <c r="AC83" s="96">
        <v>0</v>
      </c>
      <c r="AD83" s="96">
        <v>1</v>
      </c>
      <c r="AE83" s="96">
        <v>0</v>
      </c>
      <c r="AF83" s="96">
        <v>0</v>
      </c>
      <c r="AG83" s="96">
        <v>0</v>
      </c>
      <c r="AH83" s="96">
        <v>0</v>
      </c>
      <c r="AI83" s="96">
        <v>0</v>
      </c>
      <c r="AJ83" s="96">
        <v>0</v>
      </c>
      <c r="AK83" s="22"/>
      <c r="AL83" s="22"/>
      <c r="AM83" s="22"/>
      <c r="AN83" s="22"/>
      <c r="AO83" s="22"/>
      <c r="AP83" s="22"/>
      <c r="AQ83" s="22"/>
      <c r="AR83" s="22"/>
      <c r="AS83" s="22"/>
      <c r="AT83" s="42"/>
      <c r="AU83" s="22"/>
      <c r="AV83" s="22"/>
      <c r="AW83" s="22"/>
      <c r="AX83" s="22"/>
      <c r="AY83" s="22"/>
      <c r="AZ83" s="22"/>
      <c r="BA83" s="22"/>
      <c r="BB83" s="22"/>
      <c r="BC83" s="22"/>
      <c r="BD83" s="22"/>
    </row>
    <row r="84" spans="1:56" s="23" customFormat="1" ht="13.5" x14ac:dyDescent="0.25">
      <c r="A84" s="22"/>
      <c r="B84" s="93" t="s">
        <v>278</v>
      </c>
      <c r="C84" s="94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1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  <c r="U84" s="94">
        <v>0</v>
      </c>
      <c r="V84" s="94">
        <v>0</v>
      </c>
      <c r="W84" s="94">
        <v>0</v>
      </c>
      <c r="X84" s="94">
        <v>0</v>
      </c>
      <c r="Y84" s="94">
        <v>0</v>
      </c>
      <c r="Z84" s="94">
        <v>0</v>
      </c>
      <c r="AA84" s="94">
        <v>0</v>
      </c>
      <c r="AB84" s="94">
        <v>0</v>
      </c>
      <c r="AC84" s="94">
        <v>0</v>
      </c>
      <c r="AD84" s="94">
        <v>0</v>
      </c>
      <c r="AE84" s="94">
        <v>0</v>
      </c>
      <c r="AF84" s="94">
        <v>0</v>
      </c>
      <c r="AG84" s="94">
        <v>0</v>
      </c>
      <c r="AH84" s="94">
        <v>0</v>
      </c>
      <c r="AI84" s="94">
        <v>0</v>
      </c>
      <c r="AJ84" s="94">
        <v>0</v>
      </c>
      <c r="AK84" s="22"/>
      <c r="AL84" s="22"/>
      <c r="AM84" s="22"/>
      <c r="AN84" s="22"/>
      <c r="AO84" s="22"/>
      <c r="AP84" s="22"/>
      <c r="AQ84" s="22"/>
      <c r="AR84" s="22"/>
      <c r="AS84" s="22"/>
      <c r="AT84" s="42"/>
      <c r="AU84" s="22"/>
      <c r="AV84" s="22"/>
      <c r="AW84" s="22"/>
      <c r="AX84" s="22"/>
      <c r="AY84" s="22"/>
      <c r="AZ84" s="22"/>
      <c r="BA84" s="22"/>
      <c r="BB84" s="22"/>
      <c r="BC84" s="22"/>
      <c r="BD84" s="22"/>
    </row>
    <row r="85" spans="1:56" s="23" customFormat="1" ht="13.5" x14ac:dyDescent="0.25">
      <c r="A85" s="22"/>
      <c r="B85" s="95" t="s">
        <v>484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96">
        <v>0</v>
      </c>
      <c r="S85" s="96">
        <v>0</v>
      </c>
      <c r="T85" s="96">
        <v>0</v>
      </c>
      <c r="U85" s="96">
        <v>0</v>
      </c>
      <c r="V85" s="96">
        <v>0</v>
      </c>
      <c r="W85" s="96">
        <v>0</v>
      </c>
      <c r="X85" s="96">
        <v>0</v>
      </c>
      <c r="Y85" s="96">
        <v>0</v>
      </c>
      <c r="Z85" s="96">
        <v>0</v>
      </c>
      <c r="AA85" s="96">
        <v>0</v>
      </c>
      <c r="AB85" s="96">
        <v>0</v>
      </c>
      <c r="AC85" s="96">
        <v>0</v>
      </c>
      <c r="AD85" s="96">
        <v>0</v>
      </c>
      <c r="AE85" s="96">
        <v>0</v>
      </c>
      <c r="AF85" s="96">
        <v>0</v>
      </c>
      <c r="AG85" s="96">
        <v>0</v>
      </c>
      <c r="AH85" s="96">
        <v>0</v>
      </c>
      <c r="AI85" s="96">
        <v>0</v>
      </c>
      <c r="AJ85" s="96">
        <v>0</v>
      </c>
      <c r="AK85" s="22"/>
      <c r="AL85" s="22"/>
      <c r="AM85" s="22"/>
      <c r="AN85" s="22"/>
      <c r="AO85" s="22"/>
      <c r="AP85" s="22"/>
      <c r="AQ85" s="22"/>
      <c r="AR85" s="22"/>
      <c r="AS85" s="22"/>
      <c r="AT85" s="42"/>
      <c r="AU85" s="22"/>
      <c r="AV85" s="22"/>
      <c r="AW85" s="22"/>
      <c r="AX85" s="22"/>
      <c r="AY85" s="22"/>
      <c r="AZ85" s="22"/>
      <c r="BA85" s="22"/>
      <c r="BB85" s="22"/>
      <c r="BC85" s="22"/>
      <c r="BD85" s="22"/>
    </row>
    <row r="86" spans="1:56" s="23" customFormat="1" ht="13.5" x14ac:dyDescent="0.25">
      <c r="A86" s="22"/>
      <c r="B86" s="93" t="s">
        <v>256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1</v>
      </c>
      <c r="Q86" s="94">
        <v>0</v>
      </c>
      <c r="R86" s="94">
        <v>0</v>
      </c>
      <c r="S86" s="94">
        <v>0</v>
      </c>
      <c r="T86" s="94">
        <v>0</v>
      </c>
      <c r="U86" s="94">
        <v>1</v>
      </c>
      <c r="V86" s="94">
        <v>0</v>
      </c>
      <c r="W86" s="94">
        <v>0</v>
      </c>
      <c r="X86" s="94">
        <v>0</v>
      </c>
      <c r="Y86" s="94">
        <v>0</v>
      </c>
      <c r="Z86" s="94">
        <v>0</v>
      </c>
      <c r="AA86" s="94">
        <v>0</v>
      </c>
      <c r="AB86" s="94">
        <v>1</v>
      </c>
      <c r="AC86" s="94">
        <v>0</v>
      </c>
      <c r="AD86" s="94">
        <v>0</v>
      </c>
      <c r="AE86" s="94">
        <v>0</v>
      </c>
      <c r="AF86" s="94">
        <v>0</v>
      </c>
      <c r="AG86" s="94">
        <v>2</v>
      </c>
      <c r="AH86" s="94">
        <v>0</v>
      </c>
      <c r="AI86" s="94">
        <v>0</v>
      </c>
      <c r="AJ86" s="94">
        <v>0</v>
      </c>
      <c r="AK86" s="22"/>
      <c r="AL86" s="22"/>
      <c r="AM86" s="22"/>
      <c r="AN86" s="22"/>
      <c r="AO86" s="22"/>
      <c r="AP86" s="22"/>
      <c r="AQ86" s="22"/>
      <c r="AR86" s="22"/>
      <c r="AS86" s="22"/>
      <c r="AT86" s="42"/>
      <c r="AU86" s="22"/>
      <c r="AV86" s="22"/>
      <c r="AW86" s="22"/>
      <c r="AX86" s="22"/>
      <c r="AY86" s="22"/>
      <c r="AZ86" s="22"/>
      <c r="BA86" s="22"/>
      <c r="BB86" s="22"/>
      <c r="BC86" s="22"/>
      <c r="BD86" s="22"/>
    </row>
    <row r="87" spans="1:56" s="23" customFormat="1" ht="13.5" x14ac:dyDescent="0.25">
      <c r="A87" s="22"/>
      <c r="B87" s="95" t="s">
        <v>250</v>
      </c>
      <c r="C87" s="96">
        <v>2</v>
      </c>
      <c r="D87" s="96">
        <v>0</v>
      </c>
      <c r="E87" s="96">
        <v>0</v>
      </c>
      <c r="F87" s="96">
        <v>0</v>
      </c>
      <c r="G87" s="96">
        <v>0</v>
      </c>
      <c r="H87" s="96">
        <v>1</v>
      </c>
      <c r="I87" s="96">
        <v>3</v>
      </c>
      <c r="J87" s="96">
        <v>0</v>
      </c>
      <c r="K87" s="96">
        <v>2</v>
      </c>
      <c r="L87" s="96">
        <v>0</v>
      </c>
      <c r="M87" s="96">
        <v>1</v>
      </c>
      <c r="N87" s="96">
        <v>0</v>
      </c>
      <c r="O87" s="96">
        <v>0</v>
      </c>
      <c r="P87" s="96">
        <v>1</v>
      </c>
      <c r="Q87" s="96">
        <v>0</v>
      </c>
      <c r="R87" s="96">
        <v>1</v>
      </c>
      <c r="S87" s="96">
        <v>0</v>
      </c>
      <c r="T87" s="96">
        <v>0</v>
      </c>
      <c r="U87" s="96">
        <v>0</v>
      </c>
      <c r="V87" s="96">
        <v>0</v>
      </c>
      <c r="W87" s="96">
        <v>0</v>
      </c>
      <c r="X87" s="96">
        <v>0</v>
      </c>
      <c r="Y87" s="96">
        <v>0</v>
      </c>
      <c r="Z87" s="96">
        <v>0</v>
      </c>
      <c r="AA87" s="96">
        <v>0</v>
      </c>
      <c r="AB87" s="96">
        <v>1</v>
      </c>
      <c r="AC87" s="96">
        <v>2</v>
      </c>
      <c r="AD87" s="96">
        <v>0</v>
      </c>
      <c r="AE87" s="96">
        <v>1</v>
      </c>
      <c r="AF87" s="96">
        <v>1</v>
      </c>
      <c r="AG87" s="96">
        <v>0</v>
      </c>
      <c r="AH87" s="96">
        <v>1</v>
      </c>
      <c r="AI87" s="96">
        <v>1</v>
      </c>
      <c r="AJ87" s="96">
        <v>0</v>
      </c>
      <c r="AK87" s="22"/>
      <c r="AL87" s="22"/>
      <c r="AM87" s="22"/>
      <c r="AN87" s="22"/>
      <c r="AO87" s="22"/>
      <c r="AP87" s="22"/>
      <c r="AQ87" s="22"/>
      <c r="AR87" s="22"/>
      <c r="AS87" s="22"/>
      <c r="AT87" s="42"/>
      <c r="AU87" s="22"/>
      <c r="AV87" s="22"/>
      <c r="AW87" s="22"/>
      <c r="AX87" s="22"/>
      <c r="AY87" s="22"/>
      <c r="AZ87" s="22"/>
      <c r="BA87" s="22"/>
      <c r="BB87" s="22"/>
      <c r="BC87" s="22"/>
      <c r="BD87" s="22"/>
    </row>
    <row r="88" spans="1:56" s="23" customFormat="1" ht="13.5" x14ac:dyDescent="0.25">
      <c r="A88" s="22"/>
      <c r="B88" s="93" t="s">
        <v>213</v>
      </c>
      <c r="C88" s="94">
        <v>3</v>
      </c>
      <c r="D88" s="94">
        <v>5</v>
      </c>
      <c r="E88" s="94">
        <v>6</v>
      </c>
      <c r="F88" s="94">
        <v>3</v>
      </c>
      <c r="G88" s="94">
        <v>4</v>
      </c>
      <c r="H88" s="94">
        <v>3</v>
      </c>
      <c r="I88" s="94">
        <v>0</v>
      </c>
      <c r="J88" s="94">
        <v>1</v>
      </c>
      <c r="K88" s="94">
        <v>3</v>
      </c>
      <c r="L88" s="94">
        <v>1</v>
      </c>
      <c r="M88" s="94">
        <v>2</v>
      </c>
      <c r="N88" s="94">
        <v>0</v>
      </c>
      <c r="O88" s="94">
        <v>2</v>
      </c>
      <c r="P88" s="94">
        <v>1</v>
      </c>
      <c r="Q88" s="94">
        <v>0</v>
      </c>
      <c r="R88" s="94">
        <v>1</v>
      </c>
      <c r="S88" s="94">
        <v>1</v>
      </c>
      <c r="T88" s="94">
        <v>0</v>
      </c>
      <c r="U88" s="94">
        <v>0</v>
      </c>
      <c r="V88" s="94">
        <v>0</v>
      </c>
      <c r="W88" s="94">
        <v>2</v>
      </c>
      <c r="X88" s="94">
        <v>0</v>
      </c>
      <c r="Y88" s="94">
        <v>1</v>
      </c>
      <c r="Z88" s="94">
        <v>0</v>
      </c>
      <c r="AA88" s="94">
        <v>0</v>
      </c>
      <c r="AB88" s="94">
        <v>0</v>
      </c>
      <c r="AC88" s="94">
        <v>0</v>
      </c>
      <c r="AD88" s="94">
        <v>0</v>
      </c>
      <c r="AE88" s="94">
        <v>0</v>
      </c>
      <c r="AF88" s="94">
        <v>1</v>
      </c>
      <c r="AG88" s="94">
        <v>0</v>
      </c>
      <c r="AH88" s="94">
        <v>0</v>
      </c>
      <c r="AI88" s="94">
        <v>0</v>
      </c>
      <c r="AJ88" s="94">
        <v>0</v>
      </c>
      <c r="AK88" s="22"/>
      <c r="AL88" s="22"/>
      <c r="AM88" s="22"/>
      <c r="AN88" s="22"/>
      <c r="AO88" s="22"/>
      <c r="AP88" s="22"/>
      <c r="AQ88" s="22"/>
      <c r="AR88" s="22"/>
      <c r="AS88" s="22"/>
      <c r="AT88" s="42"/>
      <c r="AU88" s="22"/>
      <c r="AV88" s="22"/>
      <c r="AW88" s="22"/>
      <c r="AX88" s="22"/>
      <c r="AY88" s="22"/>
      <c r="AZ88" s="22"/>
      <c r="BA88" s="22"/>
      <c r="BB88" s="22"/>
      <c r="BC88" s="22"/>
      <c r="BD88" s="22"/>
    </row>
    <row r="89" spans="1:56" s="23" customFormat="1" ht="13.5" x14ac:dyDescent="0.25">
      <c r="A89" s="22"/>
      <c r="B89" s="95" t="s">
        <v>192</v>
      </c>
      <c r="C89" s="96">
        <v>0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96">
        <v>0</v>
      </c>
      <c r="X89" s="96">
        <v>0</v>
      </c>
      <c r="Y89" s="96">
        <v>0</v>
      </c>
      <c r="Z89" s="96">
        <v>0</v>
      </c>
      <c r="AA89" s="96">
        <v>0</v>
      </c>
      <c r="AB89" s="96">
        <v>0</v>
      </c>
      <c r="AC89" s="96">
        <v>0</v>
      </c>
      <c r="AD89" s="96">
        <v>0</v>
      </c>
      <c r="AE89" s="96">
        <v>0</v>
      </c>
      <c r="AF89" s="96">
        <v>0</v>
      </c>
      <c r="AG89" s="96">
        <v>0</v>
      </c>
      <c r="AH89" s="96">
        <v>0</v>
      </c>
      <c r="AI89" s="96">
        <v>0</v>
      </c>
      <c r="AJ89" s="96">
        <v>0</v>
      </c>
      <c r="AK89" s="22"/>
      <c r="AL89" s="22"/>
      <c r="AM89" s="22"/>
      <c r="AN89" s="22"/>
      <c r="AO89" s="22"/>
      <c r="AP89" s="22"/>
      <c r="AQ89" s="22"/>
      <c r="AR89" s="22"/>
      <c r="AS89" s="22"/>
      <c r="AT89" s="42"/>
      <c r="AU89" s="22"/>
      <c r="AV89" s="22"/>
      <c r="AW89" s="22"/>
      <c r="AX89" s="22"/>
      <c r="AY89" s="22"/>
      <c r="AZ89" s="22"/>
      <c r="BA89" s="22"/>
      <c r="BB89" s="22"/>
      <c r="BC89" s="22"/>
      <c r="BD89" s="22"/>
    </row>
    <row r="90" spans="1:56" s="23" customFormat="1" ht="13.5" x14ac:dyDescent="0.25">
      <c r="A90" s="22"/>
      <c r="B90" s="93" t="s">
        <v>470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  <c r="U90" s="94">
        <v>0</v>
      </c>
      <c r="V90" s="94">
        <v>0</v>
      </c>
      <c r="W90" s="94">
        <v>0</v>
      </c>
      <c r="X90" s="94">
        <v>0</v>
      </c>
      <c r="Y90" s="94">
        <v>0</v>
      </c>
      <c r="Z90" s="94">
        <v>0</v>
      </c>
      <c r="AA90" s="94">
        <v>0</v>
      </c>
      <c r="AB90" s="94">
        <v>0</v>
      </c>
      <c r="AC90" s="94">
        <v>0</v>
      </c>
      <c r="AD90" s="94">
        <v>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22"/>
      <c r="AL90" s="22"/>
      <c r="AM90" s="22"/>
      <c r="AN90" s="22"/>
      <c r="AO90" s="22"/>
      <c r="AP90" s="22"/>
      <c r="AQ90" s="22"/>
      <c r="AR90" s="22"/>
      <c r="AS90" s="22"/>
      <c r="AT90" s="42"/>
      <c r="AU90" s="22"/>
      <c r="AV90" s="22"/>
      <c r="AW90" s="22"/>
      <c r="AX90" s="22"/>
      <c r="AY90" s="22"/>
      <c r="AZ90" s="22"/>
      <c r="BA90" s="22"/>
      <c r="BB90" s="22"/>
      <c r="BC90" s="22"/>
      <c r="BD90" s="22"/>
    </row>
    <row r="91" spans="1:56" s="23" customFormat="1" ht="13.5" x14ac:dyDescent="0.25">
      <c r="A91" s="22"/>
      <c r="B91" s="95" t="s">
        <v>251</v>
      </c>
      <c r="C91" s="96">
        <v>2</v>
      </c>
      <c r="D91" s="96">
        <v>3</v>
      </c>
      <c r="E91" s="96">
        <v>3</v>
      </c>
      <c r="F91" s="96">
        <v>1</v>
      </c>
      <c r="G91" s="96">
        <v>2</v>
      </c>
      <c r="H91" s="96">
        <v>0</v>
      </c>
      <c r="I91" s="96">
        <v>1</v>
      </c>
      <c r="J91" s="96">
        <v>3</v>
      </c>
      <c r="K91" s="96">
        <v>1</v>
      </c>
      <c r="L91" s="96">
        <v>3</v>
      </c>
      <c r="M91" s="96">
        <v>0</v>
      </c>
      <c r="N91" s="96">
        <v>1</v>
      </c>
      <c r="O91" s="96">
        <v>1</v>
      </c>
      <c r="P91" s="96">
        <v>0</v>
      </c>
      <c r="Q91" s="96">
        <v>1</v>
      </c>
      <c r="R91" s="96">
        <v>1</v>
      </c>
      <c r="S91" s="96">
        <v>2</v>
      </c>
      <c r="T91" s="96">
        <v>0</v>
      </c>
      <c r="U91" s="96">
        <v>0</v>
      </c>
      <c r="V91" s="96">
        <v>0</v>
      </c>
      <c r="W91" s="96">
        <v>0</v>
      </c>
      <c r="X91" s="96">
        <v>0</v>
      </c>
      <c r="Y91" s="96">
        <v>0</v>
      </c>
      <c r="Z91" s="96">
        <v>0</v>
      </c>
      <c r="AA91" s="96">
        <v>0</v>
      </c>
      <c r="AB91" s="96">
        <v>0</v>
      </c>
      <c r="AC91" s="96">
        <v>0</v>
      </c>
      <c r="AD91" s="96">
        <v>0</v>
      </c>
      <c r="AE91" s="96">
        <v>0</v>
      </c>
      <c r="AF91" s="96">
        <v>0</v>
      </c>
      <c r="AG91" s="96">
        <v>0</v>
      </c>
      <c r="AH91" s="96">
        <v>0</v>
      </c>
      <c r="AI91" s="96">
        <v>0</v>
      </c>
      <c r="AJ91" s="96">
        <v>0</v>
      </c>
      <c r="AK91" s="22"/>
      <c r="AL91" s="22"/>
      <c r="AM91" s="22"/>
      <c r="AN91" s="22"/>
      <c r="AO91" s="22"/>
      <c r="AP91" s="22"/>
      <c r="AQ91" s="22"/>
      <c r="AR91" s="22"/>
      <c r="AS91" s="22"/>
      <c r="AT91" s="42"/>
      <c r="AU91" s="22"/>
      <c r="AV91" s="22"/>
      <c r="AW91" s="22"/>
      <c r="AX91" s="22"/>
      <c r="AY91" s="22"/>
      <c r="AZ91" s="22"/>
      <c r="BA91" s="22"/>
      <c r="BB91" s="22"/>
      <c r="BC91" s="22"/>
      <c r="BD91" s="22"/>
    </row>
    <row r="92" spans="1:56" s="23" customFormat="1" ht="13.5" x14ac:dyDescent="0.25">
      <c r="A92" s="22"/>
      <c r="B92" s="93" t="s">
        <v>318</v>
      </c>
      <c r="C92" s="94">
        <v>1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0</v>
      </c>
      <c r="AG92" s="94">
        <v>0</v>
      </c>
      <c r="AH92" s="94">
        <v>0</v>
      </c>
      <c r="AI92" s="94">
        <v>0</v>
      </c>
      <c r="AJ92" s="94">
        <v>0</v>
      </c>
      <c r="AK92" s="22"/>
      <c r="AL92" s="22"/>
      <c r="AM92" s="22"/>
      <c r="AN92" s="22"/>
      <c r="AO92" s="22"/>
      <c r="AP92" s="22"/>
      <c r="AQ92" s="22"/>
      <c r="AR92" s="22"/>
      <c r="AS92" s="22"/>
      <c r="AT92" s="42"/>
      <c r="AU92" s="22"/>
      <c r="AV92" s="22"/>
      <c r="AW92" s="22"/>
      <c r="AX92" s="22"/>
      <c r="AY92" s="22"/>
      <c r="AZ92" s="22"/>
      <c r="BA92" s="22"/>
      <c r="BB92" s="22"/>
      <c r="BC92" s="22"/>
      <c r="BD92" s="22"/>
    </row>
    <row r="93" spans="1:56" s="23" customFormat="1" ht="13.5" x14ac:dyDescent="0.25">
      <c r="A93" s="22"/>
      <c r="B93" s="95" t="s">
        <v>257</v>
      </c>
      <c r="C93" s="96">
        <v>0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W93" s="96">
        <v>0</v>
      </c>
      <c r="X93" s="96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  <c r="AD93" s="96">
        <v>0</v>
      </c>
      <c r="AE93" s="96">
        <v>0</v>
      </c>
      <c r="AF93" s="96">
        <v>0</v>
      </c>
      <c r="AG93" s="96">
        <v>0</v>
      </c>
      <c r="AH93" s="96">
        <v>0</v>
      </c>
      <c r="AI93" s="96">
        <v>0</v>
      </c>
      <c r="AJ93" s="96">
        <v>0</v>
      </c>
      <c r="AK93" s="22"/>
      <c r="AL93" s="22"/>
      <c r="AM93" s="22"/>
      <c r="AN93" s="22"/>
      <c r="AO93" s="22"/>
      <c r="AP93" s="22"/>
      <c r="AQ93" s="22"/>
      <c r="AR93" s="22"/>
      <c r="AS93" s="22"/>
      <c r="AT93" s="42"/>
      <c r="AU93" s="22"/>
      <c r="AV93" s="22"/>
      <c r="AW93" s="22"/>
      <c r="AX93" s="22"/>
      <c r="AY93" s="22"/>
      <c r="AZ93" s="22"/>
      <c r="BA93" s="22"/>
      <c r="BB93" s="22"/>
      <c r="BC93" s="22"/>
      <c r="BD93" s="22"/>
    </row>
    <row r="94" spans="1:56" s="23" customFormat="1" ht="13.5" x14ac:dyDescent="0.25">
      <c r="A94" s="22"/>
      <c r="B94" s="93" t="s">
        <v>314</v>
      </c>
      <c r="C94" s="94">
        <v>0</v>
      </c>
      <c r="D94" s="94">
        <v>0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  <c r="U94" s="94">
        <v>0</v>
      </c>
      <c r="V94" s="94">
        <v>0</v>
      </c>
      <c r="W94" s="94">
        <v>0</v>
      </c>
      <c r="X94" s="94">
        <v>0</v>
      </c>
      <c r="Y94" s="94">
        <v>0</v>
      </c>
      <c r="Z94" s="94">
        <v>0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22"/>
      <c r="AL94" s="22"/>
      <c r="AM94" s="22"/>
      <c r="AN94" s="22"/>
      <c r="AO94" s="22"/>
      <c r="AP94" s="22"/>
      <c r="AQ94" s="22"/>
      <c r="AR94" s="22"/>
      <c r="AS94" s="22"/>
      <c r="AT94" s="42"/>
      <c r="AU94" s="22"/>
      <c r="AV94" s="22"/>
      <c r="AW94" s="22"/>
      <c r="AX94" s="22"/>
      <c r="AY94" s="22"/>
      <c r="AZ94" s="22"/>
      <c r="BA94" s="22"/>
      <c r="BB94" s="22"/>
      <c r="BC94" s="22"/>
      <c r="BD94" s="22"/>
    </row>
    <row r="95" spans="1:56" s="23" customFormat="1" ht="13.5" x14ac:dyDescent="0.25">
      <c r="A95" s="22"/>
      <c r="B95" s="95" t="s">
        <v>326</v>
      </c>
      <c r="C95" s="96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  <c r="AD95" s="96">
        <v>0</v>
      </c>
      <c r="AE95" s="96">
        <v>0</v>
      </c>
      <c r="AF95" s="96">
        <v>0</v>
      </c>
      <c r="AG95" s="96">
        <v>0</v>
      </c>
      <c r="AH95" s="96">
        <v>0</v>
      </c>
      <c r="AI95" s="96">
        <v>0</v>
      </c>
      <c r="AJ95" s="96">
        <v>0</v>
      </c>
      <c r="AK95" s="22"/>
      <c r="AL95" s="22"/>
      <c r="AM95" s="22"/>
      <c r="AN95" s="22"/>
      <c r="AO95" s="22"/>
      <c r="AP95" s="22"/>
      <c r="AQ95" s="22"/>
      <c r="AR95" s="22"/>
      <c r="AS95" s="22"/>
      <c r="AT95" s="42"/>
      <c r="AU95" s="22"/>
      <c r="AV95" s="22"/>
      <c r="AW95" s="22"/>
      <c r="AX95" s="22"/>
      <c r="AY95" s="22"/>
      <c r="AZ95" s="22"/>
      <c r="BA95" s="22"/>
      <c r="BB95" s="22"/>
      <c r="BC95" s="22"/>
      <c r="BD95" s="22"/>
    </row>
    <row r="96" spans="1:56" s="23" customFormat="1" ht="13.5" x14ac:dyDescent="0.25">
      <c r="A96" s="22"/>
      <c r="B96" s="93" t="s">
        <v>279</v>
      </c>
      <c r="C96" s="94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  <c r="U96" s="94">
        <v>0</v>
      </c>
      <c r="V96" s="94">
        <v>0</v>
      </c>
      <c r="W96" s="94">
        <v>0</v>
      </c>
      <c r="X96" s="94">
        <v>0</v>
      </c>
      <c r="Y96" s="94">
        <v>0</v>
      </c>
      <c r="Z96" s="94">
        <v>0</v>
      </c>
      <c r="AA96" s="94">
        <v>0</v>
      </c>
      <c r="AB96" s="94">
        <v>0</v>
      </c>
      <c r="AC96" s="94">
        <v>0</v>
      </c>
      <c r="AD96" s="94">
        <v>0</v>
      </c>
      <c r="AE96" s="94">
        <v>0</v>
      </c>
      <c r="AF96" s="94">
        <v>0</v>
      </c>
      <c r="AG96" s="94">
        <v>0</v>
      </c>
      <c r="AH96" s="94">
        <v>0</v>
      </c>
      <c r="AI96" s="94">
        <v>0</v>
      </c>
      <c r="AJ96" s="94">
        <v>0</v>
      </c>
      <c r="AK96" s="22"/>
      <c r="AL96" s="22"/>
      <c r="AM96" s="22"/>
      <c r="AN96" s="22"/>
      <c r="AO96" s="22"/>
      <c r="AP96" s="22"/>
      <c r="AQ96" s="22"/>
      <c r="AR96" s="22"/>
      <c r="AS96" s="22"/>
      <c r="AT96" s="42"/>
      <c r="AU96" s="22"/>
      <c r="AV96" s="22"/>
      <c r="AW96" s="22"/>
      <c r="AX96" s="22"/>
      <c r="AY96" s="22"/>
      <c r="AZ96" s="22"/>
      <c r="BA96" s="22"/>
      <c r="BB96" s="22"/>
      <c r="BC96" s="22"/>
      <c r="BD96" s="22"/>
    </row>
    <row r="97" spans="1:56" s="23" customFormat="1" ht="13.5" x14ac:dyDescent="0.25">
      <c r="A97" s="22"/>
      <c r="B97" s="95" t="s">
        <v>485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96">
        <v>0</v>
      </c>
      <c r="X97" s="96">
        <v>0</v>
      </c>
      <c r="Y97" s="96">
        <v>0</v>
      </c>
      <c r="Z97" s="96">
        <v>0</v>
      </c>
      <c r="AA97" s="96">
        <v>0</v>
      </c>
      <c r="AB97" s="96">
        <v>0</v>
      </c>
      <c r="AC97" s="96">
        <v>0</v>
      </c>
      <c r="AD97" s="96">
        <v>0</v>
      </c>
      <c r="AE97" s="96">
        <v>0</v>
      </c>
      <c r="AF97" s="96">
        <v>0</v>
      </c>
      <c r="AG97" s="96">
        <v>0</v>
      </c>
      <c r="AH97" s="96">
        <v>0</v>
      </c>
      <c r="AI97" s="96">
        <v>0</v>
      </c>
      <c r="AJ97" s="96">
        <v>0</v>
      </c>
      <c r="AK97" s="22"/>
      <c r="AL97" s="22"/>
      <c r="AM97" s="22"/>
      <c r="AN97" s="22"/>
      <c r="AO97" s="22"/>
      <c r="AP97" s="22"/>
      <c r="AQ97" s="22"/>
      <c r="AR97" s="22"/>
      <c r="AS97" s="22"/>
      <c r="AT97" s="42"/>
      <c r="AU97" s="22"/>
      <c r="AV97" s="22"/>
      <c r="AW97" s="22"/>
      <c r="AX97" s="22"/>
      <c r="AY97" s="22"/>
      <c r="AZ97" s="22"/>
      <c r="BA97" s="22"/>
      <c r="BB97" s="22"/>
      <c r="BC97" s="22"/>
      <c r="BD97" s="22"/>
    </row>
    <row r="98" spans="1:56" s="23" customFormat="1" ht="13.5" x14ac:dyDescent="0.25">
      <c r="A98" s="22"/>
      <c r="B98" s="93" t="s">
        <v>258</v>
      </c>
      <c r="C98" s="94">
        <v>0</v>
      </c>
      <c r="D98" s="94">
        <v>1</v>
      </c>
      <c r="E98" s="94">
        <v>0</v>
      </c>
      <c r="F98" s="94">
        <v>1</v>
      </c>
      <c r="G98" s="94">
        <v>0</v>
      </c>
      <c r="H98" s="94">
        <v>1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1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  <c r="U98" s="94">
        <v>0</v>
      </c>
      <c r="V98" s="94">
        <v>0</v>
      </c>
      <c r="W98" s="94">
        <v>0</v>
      </c>
      <c r="X98" s="94">
        <v>0</v>
      </c>
      <c r="Y98" s="94">
        <v>0</v>
      </c>
      <c r="Z98" s="94">
        <v>0</v>
      </c>
      <c r="AA98" s="94">
        <v>0</v>
      </c>
      <c r="AB98" s="94">
        <v>0</v>
      </c>
      <c r="AC98" s="94">
        <v>0</v>
      </c>
      <c r="AD98" s="94">
        <v>0</v>
      </c>
      <c r="AE98" s="94">
        <v>0</v>
      </c>
      <c r="AF98" s="94">
        <v>0</v>
      </c>
      <c r="AG98" s="94">
        <v>0</v>
      </c>
      <c r="AH98" s="94">
        <v>0</v>
      </c>
      <c r="AI98" s="94">
        <v>1</v>
      </c>
      <c r="AJ98" s="94">
        <v>0</v>
      </c>
      <c r="AK98" s="22"/>
      <c r="AL98" s="22"/>
      <c r="AM98" s="22"/>
      <c r="AN98" s="22"/>
      <c r="AO98" s="22"/>
      <c r="AP98" s="22"/>
      <c r="AQ98" s="22"/>
      <c r="AR98" s="22"/>
      <c r="AS98" s="22"/>
      <c r="AT98" s="42"/>
      <c r="AU98" s="22"/>
      <c r="AV98" s="22"/>
      <c r="AW98" s="22"/>
      <c r="AX98" s="22"/>
      <c r="AY98" s="22"/>
      <c r="AZ98" s="22"/>
      <c r="BA98" s="22"/>
      <c r="BB98" s="22"/>
      <c r="BC98" s="22"/>
      <c r="BD98" s="22"/>
    </row>
    <row r="99" spans="1:56" s="23" customFormat="1" ht="13.5" x14ac:dyDescent="0.25">
      <c r="A99" s="22"/>
      <c r="B99" s="95" t="s">
        <v>259</v>
      </c>
      <c r="C99" s="96">
        <v>0</v>
      </c>
      <c r="D99" s="96">
        <v>0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  <c r="T99" s="96">
        <v>0</v>
      </c>
      <c r="U99" s="96">
        <v>0</v>
      </c>
      <c r="V99" s="96">
        <v>0</v>
      </c>
      <c r="W99" s="96">
        <v>0</v>
      </c>
      <c r="X99" s="96">
        <v>0</v>
      </c>
      <c r="Y99" s="96">
        <v>0</v>
      </c>
      <c r="Z99" s="96">
        <v>0</v>
      </c>
      <c r="AA99" s="96">
        <v>0</v>
      </c>
      <c r="AB99" s="96">
        <v>0</v>
      </c>
      <c r="AC99" s="96">
        <v>0</v>
      </c>
      <c r="AD99" s="96">
        <v>0</v>
      </c>
      <c r="AE99" s="96">
        <v>0</v>
      </c>
      <c r="AF99" s="96">
        <v>0</v>
      </c>
      <c r="AG99" s="96">
        <v>0</v>
      </c>
      <c r="AH99" s="96">
        <v>0</v>
      </c>
      <c r="AI99" s="96">
        <v>0</v>
      </c>
      <c r="AJ99" s="96">
        <v>0</v>
      </c>
      <c r="AK99" s="22"/>
      <c r="AL99" s="22"/>
      <c r="AM99" s="22"/>
      <c r="AN99" s="22"/>
      <c r="AO99" s="22"/>
      <c r="AP99" s="22"/>
      <c r="AQ99" s="22"/>
      <c r="AR99" s="22"/>
      <c r="AS99" s="22"/>
      <c r="AT99" s="42"/>
      <c r="AU99" s="22"/>
      <c r="AV99" s="22"/>
      <c r="AW99" s="22"/>
      <c r="AX99" s="22"/>
      <c r="AY99" s="22"/>
      <c r="AZ99" s="22"/>
      <c r="BA99" s="22"/>
      <c r="BB99" s="22"/>
      <c r="BC99" s="22"/>
      <c r="BD99" s="22"/>
    </row>
    <row r="100" spans="1:56" s="23" customFormat="1" ht="13.5" x14ac:dyDescent="0.25">
      <c r="A100" s="22"/>
      <c r="B100" s="93" t="s">
        <v>195</v>
      </c>
      <c r="C100" s="94">
        <v>4</v>
      </c>
      <c r="D100" s="94">
        <v>14</v>
      </c>
      <c r="E100" s="94">
        <v>5</v>
      </c>
      <c r="F100" s="94">
        <v>10</v>
      </c>
      <c r="G100" s="94">
        <v>3</v>
      </c>
      <c r="H100" s="94">
        <v>7</v>
      </c>
      <c r="I100" s="94">
        <v>3</v>
      </c>
      <c r="J100" s="94">
        <v>5</v>
      </c>
      <c r="K100" s="94">
        <v>6</v>
      </c>
      <c r="L100" s="94">
        <v>4</v>
      </c>
      <c r="M100" s="94">
        <v>2</v>
      </c>
      <c r="N100" s="94">
        <v>2</v>
      </c>
      <c r="O100" s="94">
        <v>2</v>
      </c>
      <c r="P100" s="94">
        <v>5</v>
      </c>
      <c r="Q100" s="94">
        <v>0</v>
      </c>
      <c r="R100" s="94">
        <v>2</v>
      </c>
      <c r="S100" s="94">
        <v>4</v>
      </c>
      <c r="T100" s="94">
        <v>3</v>
      </c>
      <c r="U100" s="94">
        <v>1</v>
      </c>
      <c r="V100" s="94">
        <v>6</v>
      </c>
      <c r="W100" s="94">
        <v>1</v>
      </c>
      <c r="X100" s="94">
        <v>0</v>
      </c>
      <c r="Y100" s="94">
        <v>2</v>
      </c>
      <c r="Z100" s="94">
        <v>0</v>
      </c>
      <c r="AA100" s="94">
        <v>3</v>
      </c>
      <c r="AB100" s="94">
        <v>2</v>
      </c>
      <c r="AC100" s="94">
        <v>1</v>
      </c>
      <c r="AD100" s="94">
        <v>3</v>
      </c>
      <c r="AE100" s="94">
        <v>3</v>
      </c>
      <c r="AF100" s="94">
        <v>0</v>
      </c>
      <c r="AG100" s="94">
        <v>3</v>
      </c>
      <c r="AH100" s="94">
        <v>3</v>
      </c>
      <c r="AI100" s="94">
        <v>1</v>
      </c>
      <c r="AJ100" s="94">
        <v>0</v>
      </c>
      <c r="AK100" s="22"/>
      <c r="AL100" s="22"/>
      <c r="AM100" s="22"/>
      <c r="AN100" s="22"/>
      <c r="AO100" s="22"/>
      <c r="AP100" s="22"/>
      <c r="AQ100" s="22"/>
      <c r="AR100" s="22"/>
      <c r="AS100" s="22"/>
      <c r="AT100" s="4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</row>
    <row r="101" spans="1:56" s="23" customFormat="1" ht="13.5" x14ac:dyDescent="0.25">
      <c r="A101" s="22"/>
      <c r="B101" s="95" t="s">
        <v>280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2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  <c r="W101" s="96">
        <v>0</v>
      </c>
      <c r="X101" s="96">
        <v>1</v>
      </c>
      <c r="Y101" s="96">
        <v>0</v>
      </c>
      <c r="Z101" s="96">
        <v>0</v>
      </c>
      <c r="AA101" s="96">
        <v>0</v>
      </c>
      <c r="AB101" s="96">
        <v>0</v>
      </c>
      <c r="AC101" s="96">
        <v>0</v>
      </c>
      <c r="AD101" s="96">
        <v>0</v>
      </c>
      <c r="AE101" s="96">
        <v>0</v>
      </c>
      <c r="AF101" s="96">
        <v>0</v>
      </c>
      <c r="AG101" s="96">
        <v>0</v>
      </c>
      <c r="AH101" s="96">
        <v>0</v>
      </c>
      <c r="AI101" s="96">
        <v>0</v>
      </c>
      <c r="AJ101" s="96">
        <v>0</v>
      </c>
      <c r="AK101" s="22"/>
      <c r="AL101" s="22"/>
      <c r="AM101" s="22"/>
      <c r="AN101" s="22"/>
      <c r="AO101" s="22"/>
      <c r="AP101" s="22"/>
      <c r="AQ101" s="22"/>
      <c r="AR101" s="22"/>
      <c r="AS101" s="22"/>
      <c r="AT101" s="4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</row>
    <row r="102" spans="1:56" s="23" customFormat="1" ht="13.5" x14ac:dyDescent="0.25">
      <c r="A102" s="22"/>
      <c r="B102" s="93" t="s">
        <v>486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  <c r="U102" s="94">
        <v>0</v>
      </c>
      <c r="V102" s="94">
        <v>0</v>
      </c>
      <c r="W102" s="94">
        <v>0</v>
      </c>
      <c r="X102" s="94">
        <v>0</v>
      </c>
      <c r="Y102" s="94">
        <v>0</v>
      </c>
      <c r="Z102" s="94">
        <v>0</v>
      </c>
      <c r="AA102" s="94">
        <v>0</v>
      </c>
      <c r="AB102" s="94">
        <v>0</v>
      </c>
      <c r="AC102" s="94">
        <v>0</v>
      </c>
      <c r="AD102" s="94">
        <v>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22"/>
      <c r="AL102" s="22"/>
      <c r="AM102" s="22"/>
      <c r="AN102" s="22"/>
      <c r="AO102" s="22"/>
      <c r="AP102" s="22"/>
      <c r="AQ102" s="22"/>
      <c r="AR102" s="22"/>
      <c r="AS102" s="22"/>
      <c r="AT102" s="4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</row>
    <row r="103" spans="1:56" s="23" customFormat="1" ht="13.5" x14ac:dyDescent="0.25">
      <c r="A103" s="22"/>
      <c r="B103" s="95" t="s">
        <v>319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0</v>
      </c>
      <c r="X103" s="96">
        <v>0</v>
      </c>
      <c r="Y103" s="96">
        <v>0</v>
      </c>
      <c r="Z103" s="96">
        <v>0</v>
      </c>
      <c r="AA103" s="96">
        <v>0</v>
      </c>
      <c r="AB103" s="96">
        <v>0</v>
      </c>
      <c r="AC103" s="96">
        <v>0</v>
      </c>
      <c r="AD103" s="96">
        <v>0</v>
      </c>
      <c r="AE103" s="96">
        <v>0</v>
      </c>
      <c r="AF103" s="96">
        <v>1</v>
      </c>
      <c r="AG103" s="96">
        <v>0</v>
      </c>
      <c r="AH103" s="96">
        <v>0</v>
      </c>
      <c r="AI103" s="96">
        <v>0</v>
      </c>
      <c r="AJ103" s="96">
        <v>0</v>
      </c>
      <c r="AK103" s="22"/>
      <c r="AL103" s="22"/>
      <c r="AM103" s="22"/>
      <c r="AN103" s="22"/>
      <c r="AO103" s="22"/>
      <c r="AP103" s="22"/>
      <c r="AQ103" s="22"/>
      <c r="AR103" s="22"/>
      <c r="AS103" s="22"/>
      <c r="AT103" s="4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</row>
    <row r="104" spans="1:56" s="23" customFormat="1" ht="13.5" x14ac:dyDescent="0.25">
      <c r="A104" s="22"/>
      <c r="B104" s="93" t="s">
        <v>320</v>
      </c>
      <c r="C104" s="94">
        <v>0</v>
      </c>
      <c r="D104" s="94">
        <v>0</v>
      </c>
      <c r="E104" s="94">
        <v>1</v>
      </c>
      <c r="F104" s="94">
        <v>0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  <c r="U104" s="94">
        <v>0</v>
      </c>
      <c r="V104" s="94">
        <v>0</v>
      </c>
      <c r="W104" s="94">
        <v>0</v>
      </c>
      <c r="X104" s="94">
        <v>0</v>
      </c>
      <c r="Y104" s="94">
        <v>0</v>
      </c>
      <c r="Z104" s="94">
        <v>0</v>
      </c>
      <c r="AA104" s="94">
        <v>0</v>
      </c>
      <c r="AB104" s="94">
        <v>0</v>
      </c>
      <c r="AC104" s="94">
        <v>0</v>
      </c>
      <c r="AD104" s="94">
        <v>0</v>
      </c>
      <c r="AE104" s="94">
        <v>0</v>
      </c>
      <c r="AF104" s="94">
        <v>0</v>
      </c>
      <c r="AG104" s="94">
        <v>0</v>
      </c>
      <c r="AH104" s="94">
        <v>0</v>
      </c>
      <c r="AI104" s="94">
        <v>0</v>
      </c>
      <c r="AJ104" s="94">
        <v>0</v>
      </c>
      <c r="AK104" s="22"/>
      <c r="AL104" s="22"/>
      <c r="AM104" s="22"/>
      <c r="AN104" s="22"/>
      <c r="AO104" s="22"/>
      <c r="AP104" s="22"/>
      <c r="AQ104" s="22"/>
      <c r="AR104" s="22"/>
      <c r="AS104" s="22"/>
      <c r="AT104" s="4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</row>
    <row r="105" spans="1:56" s="23" customFormat="1" ht="13.5" x14ac:dyDescent="0.25">
      <c r="A105" s="22"/>
      <c r="B105" s="95" t="s">
        <v>487</v>
      </c>
      <c r="C105" s="96">
        <v>0</v>
      </c>
      <c r="D105" s="96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6">
        <v>0</v>
      </c>
      <c r="AH105" s="96">
        <v>0</v>
      </c>
      <c r="AI105" s="96">
        <v>0</v>
      </c>
      <c r="AJ105" s="96">
        <v>0</v>
      </c>
      <c r="AK105" s="22"/>
      <c r="AL105" s="22"/>
      <c r="AM105" s="22"/>
      <c r="AN105" s="22"/>
      <c r="AO105" s="22"/>
      <c r="AP105" s="22"/>
      <c r="AQ105" s="22"/>
      <c r="AR105" s="22"/>
      <c r="AS105" s="22"/>
      <c r="AT105" s="4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</row>
    <row r="106" spans="1:56" s="23" customFormat="1" ht="13.5" x14ac:dyDescent="0.25">
      <c r="A106" s="22"/>
      <c r="B106" s="93" t="s">
        <v>488</v>
      </c>
      <c r="C106" s="94">
        <v>0</v>
      </c>
      <c r="D106" s="94">
        <v>0</v>
      </c>
      <c r="E106" s="94">
        <v>0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  <c r="U106" s="94">
        <v>0</v>
      </c>
      <c r="V106" s="94">
        <v>0</v>
      </c>
      <c r="W106" s="94">
        <v>0</v>
      </c>
      <c r="X106" s="94">
        <v>0</v>
      </c>
      <c r="Y106" s="94">
        <v>0</v>
      </c>
      <c r="Z106" s="94">
        <v>0</v>
      </c>
      <c r="AA106" s="94">
        <v>0</v>
      </c>
      <c r="AB106" s="94">
        <v>0</v>
      </c>
      <c r="AC106" s="94">
        <v>0</v>
      </c>
      <c r="AD106" s="94">
        <v>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22"/>
      <c r="AL106" s="22"/>
      <c r="AM106" s="22"/>
      <c r="AN106" s="22"/>
      <c r="AO106" s="22"/>
      <c r="AP106" s="22"/>
      <c r="AQ106" s="22"/>
      <c r="AR106" s="22"/>
      <c r="AS106" s="22"/>
      <c r="AT106" s="4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</row>
    <row r="107" spans="1:56" s="23" customFormat="1" ht="13.5" x14ac:dyDescent="0.25">
      <c r="A107" s="22"/>
      <c r="B107" s="95" t="s">
        <v>468</v>
      </c>
      <c r="C107" s="96">
        <v>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  <c r="AD107" s="96">
        <v>0</v>
      </c>
      <c r="AE107" s="96">
        <v>0</v>
      </c>
      <c r="AF107" s="96">
        <v>0</v>
      </c>
      <c r="AG107" s="96">
        <v>0</v>
      </c>
      <c r="AH107" s="96">
        <v>0</v>
      </c>
      <c r="AI107" s="96">
        <v>0</v>
      </c>
      <c r="AJ107" s="96">
        <v>0</v>
      </c>
      <c r="AK107" s="22"/>
      <c r="AL107" s="22"/>
      <c r="AM107" s="22"/>
      <c r="AN107" s="22"/>
      <c r="AO107" s="22"/>
      <c r="AP107" s="22"/>
      <c r="AQ107" s="22"/>
      <c r="AR107" s="22"/>
      <c r="AS107" s="22"/>
      <c r="AT107" s="4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</row>
    <row r="108" spans="1:56" s="23" customFormat="1" ht="13.5" x14ac:dyDescent="0.25">
      <c r="A108" s="22"/>
      <c r="B108" s="93" t="s">
        <v>220</v>
      </c>
      <c r="C108" s="94">
        <v>0</v>
      </c>
      <c r="D108" s="94">
        <v>3</v>
      </c>
      <c r="E108" s="94">
        <v>0</v>
      </c>
      <c r="F108" s="94">
        <v>1</v>
      </c>
      <c r="G108" s="94">
        <v>1</v>
      </c>
      <c r="H108" s="94">
        <v>0</v>
      </c>
      <c r="I108" s="94">
        <v>3</v>
      </c>
      <c r="J108" s="94">
        <v>1</v>
      </c>
      <c r="K108" s="94">
        <v>1</v>
      </c>
      <c r="L108" s="94">
        <v>0</v>
      </c>
      <c r="M108" s="94">
        <v>0</v>
      </c>
      <c r="N108" s="94">
        <v>1</v>
      </c>
      <c r="O108" s="94">
        <v>1</v>
      </c>
      <c r="P108" s="94">
        <v>2</v>
      </c>
      <c r="Q108" s="94">
        <v>0</v>
      </c>
      <c r="R108" s="94">
        <v>1</v>
      </c>
      <c r="S108" s="94">
        <v>0</v>
      </c>
      <c r="T108" s="94">
        <v>1</v>
      </c>
      <c r="U108" s="94">
        <v>3</v>
      </c>
      <c r="V108" s="94">
        <v>2</v>
      </c>
      <c r="W108" s="94">
        <v>1</v>
      </c>
      <c r="X108" s="94">
        <v>2</v>
      </c>
      <c r="Y108" s="94">
        <v>0</v>
      </c>
      <c r="Z108" s="94">
        <v>1</v>
      </c>
      <c r="AA108" s="94">
        <v>3</v>
      </c>
      <c r="AB108" s="94">
        <v>1</v>
      </c>
      <c r="AC108" s="94">
        <v>0</v>
      </c>
      <c r="AD108" s="94">
        <v>0</v>
      </c>
      <c r="AE108" s="94">
        <v>1</v>
      </c>
      <c r="AF108" s="94">
        <v>0</v>
      </c>
      <c r="AG108" s="94">
        <v>3</v>
      </c>
      <c r="AH108" s="94">
        <v>1</v>
      </c>
      <c r="AI108" s="94">
        <v>0</v>
      </c>
      <c r="AJ108" s="94">
        <v>0</v>
      </c>
      <c r="AK108" s="22"/>
      <c r="AL108" s="22"/>
      <c r="AM108" s="22"/>
      <c r="AN108" s="22"/>
      <c r="AO108" s="22"/>
      <c r="AP108" s="22"/>
      <c r="AQ108" s="22"/>
      <c r="AR108" s="22"/>
      <c r="AS108" s="22"/>
      <c r="AT108" s="4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</row>
    <row r="109" spans="1:56" s="23" customFormat="1" ht="13.5" x14ac:dyDescent="0.25">
      <c r="A109" s="22"/>
      <c r="B109" s="95" t="s">
        <v>215</v>
      </c>
      <c r="C109" s="96">
        <v>1</v>
      </c>
      <c r="D109" s="96">
        <v>2</v>
      </c>
      <c r="E109" s="96">
        <v>2</v>
      </c>
      <c r="F109" s="96">
        <v>3</v>
      </c>
      <c r="G109" s="96">
        <v>3</v>
      </c>
      <c r="H109" s="96">
        <v>5</v>
      </c>
      <c r="I109" s="96">
        <v>0</v>
      </c>
      <c r="J109" s="96">
        <v>0</v>
      </c>
      <c r="K109" s="96">
        <v>4</v>
      </c>
      <c r="L109" s="96">
        <v>4</v>
      </c>
      <c r="M109" s="96">
        <v>2</v>
      </c>
      <c r="N109" s="96">
        <v>1</v>
      </c>
      <c r="O109" s="96">
        <v>2</v>
      </c>
      <c r="P109" s="96">
        <v>0</v>
      </c>
      <c r="Q109" s="96">
        <v>2</v>
      </c>
      <c r="R109" s="96">
        <v>1</v>
      </c>
      <c r="S109" s="96">
        <v>2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4</v>
      </c>
      <c r="Z109" s="96">
        <v>1</v>
      </c>
      <c r="AA109" s="96">
        <v>3</v>
      </c>
      <c r="AB109" s="96">
        <v>1</v>
      </c>
      <c r="AC109" s="96">
        <v>4</v>
      </c>
      <c r="AD109" s="96">
        <v>1</v>
      </c>
      <c r="AE109" s="96">
        <v>1</v>
      </c>
      <c r="AF109" s="96">
        <v>2</v>
      </c>
      <c r="AG109" s="96">
        <v>1</v>
      </c>
      <c r="AH109" s="96">
        <v>2</v>
      </c>
      <c r="AI109" s="96">
        <v>1</v>
      </c>
      <c r="AJ109" s="96">
        <v>0</v>
      </c>
      <c r="AK109" s="22"/>
      <c r="AL109" s="22"/>
      <c r="AM109" s="22"/>
      <c r="AN109" s="22"/>
      <c r="AO109" s="22"/>
      <c r="AP109" s="22"/>
      <c r="AQ109" s="22"/>
      <c r="AR109" s="22"/>
      <c r="AS109" s="22"/>
      <c r="AT109" s="4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</row>
    <row r="110" spans="1:56" s="23" customFormat="1" ht="13.5" x14ac:dyDescent="0.25">
      <c r="A110" s="22"/>
      <c r="B110" s="93" t="s">
        <v>281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1</v>
      </c>
      <c r="Q110" s="94">
        <v>0</v>
      </c>
      <c r="R110" s="94">
        <v>0</v>
      </c>
      <c r="S110" s="94">
        <v>0</v>
      </c>
      <c r="T110" s="94">
        <v>0</v>
      </c>
      <c r="U110" s="94">
        <v>0</v>
      </c>
      <c r="V110" s="94">
        <v>0</v>
      </c>
      <c r="W110" s="94">
        <v>0</v>
      </c>
      <c r="X110" s="94">
        <v>0</v>
      </c>
      <c r="Y110" s="94">
        <v>0</v>
      </c>
      <c r="Z110" s="94">
        <v>0</v>
      </c>
      <c r="AA110" s="94">
        <v>0</v>
      </c>
      <c r="AB110" s="94">
        <v>0</v>
      </c>
      <c r="AC110" s="94">
        <v>0</v>
      </c>
      <c r="AD110" s="94">
        <v>0</v>
      </c>
      <c r="AE110" s="94">
        <v>0</v>
      </c>
      <c r="AF110" s="94">
        <v>6</v>
      </c>
      <c r="AG110" s="94">
        <v>0</v>
      </c>
      <c r="AH110" s="94">
        <v>0</v>
      </c>
      <c r="AI110" s="94">
        <v>0</v>
      </c>
      <c r="AJ110" s="94">
        <v>0</v>
      </c>
      <c r="AK110" s="22"/>
      <c r="AL110" s="22"/>
      <c r="AM110" s="22"/>
      <c r="AN110" s="22"/>
      <c r="AO110" s="22"/>
      <c r="AP110" s="22"/>
      <c r="AQ110" s="22"/>
      <c r="AR110" s="22"/>
      <c r="AS110" s="22"/>
      <c r="AT110" s="4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</row>
    <row r="111" spans="1:56" s="23" customFormat="1" ht="13.5" x14ac:dyDescent="0.25">
      <c r="A111" s="22"/>
      <c r="B111" s="95" t="s">
        <v>489</v>
      </c>
      <c r="C111" s="96">
        <v>0</v>
      </c>
      <c r="D111" s="96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6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  <c r="AD111" s="96">
        <v>0</v>
      </c>
      <c r="AE111" s="96">
        <v>0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22"/>
      <c r="AL111" s="22"/>
      <c r="AM111" s="22"/>
      <c r="AN111" s="22"/>
      <c r="AO111" s="22"/>
      <c r="AP111" s="22"/>
      <c r="AQ111" s="22"/>
      <c r="AR111" s="22"/>
      <c r="AS111" s="22"/>
      <c r="AT111" s="4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</row>
    <row r="112" spans="1:56" s="23" customFormat="1" ht="13.5" x14ac:dyDescent="0.25">
      <c r="A112" s="22"/>
      <c r="B112" s="93" t="s">
        <v>243</v>
      </c>
      <c r="C112" s="94">
        <v>0</v>
      </c>
      <c r="D112" s="94">
        <v>2</v>
      </c>
      <c r="E112" s="94">
        <v>1</v>
      </c>
      <c r="F112" s="94">
        <v>0</v>
      </c>
      <c r="G112" s="94">
        <v>0</v>
      </c>
      <c r="H112" s="94">
        <v>1</v>
      </c>
      <c r="I112" s="94">
        <v>1</v>
      </c>
      <c r="J112" s="94">
        <v>1</v>
      </c>
      <c r="K112" s="94">
        <v>0</v>
      </c>
      <c r="L112" s="94">
        <v>0</v>
      </c>
      <c r="M112" s="94">
        <v>1</v>
      </c>
      <c r="N112" s="94">
        <v>2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v>0</v>
      </c>
      <c r="Z112" s="94">
        <v>0</v>
      </c>
      <c r="AA112" s="94">
        <v>0</v>
      </c>
      <c r="AB112" s="94">
        <v>0</v>
      </c>
      <c r="AC112" s="94">
        <v>1</v>
      </c>
      <c r="AD112" s="94">
        <v>1</v>
      </c>
      <c r="AE112" s="94">
        <v>0</v>
      </c>
      <c r="AF112" s="94">
        <v>0</v>
      </c>
      <c r="AG112" s="94">
        <v>0</v>
      </c>
      <c r="AH112" s="94">
        <v>0</v>
      </c>
      <c r="AI112" s="94">
        <v>0</v>
      </c>
      <c r="AJ112" s="94">
        <v>0</v>
      </c>
      <c r="AK112" s="22"/>
      <c r="AL112" s="22"/>
      <c r="AM112" s="22"/>
      <c r="AN112" s="22"/>
      <c r="AO112" s="22"/>
      <c r="AP112" s="22"/>
      <c r="AQ112" s="22"/>
      <c r="AR112" s="22"/>
      <c r="AS112" s="22"/>
      <c r="AT112" s="4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</row>
    <row r="113" spans="1:56" s="23" customFormat="1" ht="13.5" x14ac:dyDescent="0.25">
      <c r="A113" s="22"/>
      <c r="B113" s="95" t="s">
        <v>490</v>
      </c>
      <c r="C113" s="96">
        <v>0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96">
        <v>0</v>
      </c>
      <c r="X113" s="96">
        <v>0</v>
      </c>
      <c r="Y113" s="96">
        <v>0</v>
      </c>
      <c r="Z113" s="96">
        <v>0</v>
      </c>
      <c r="AA113" s="96">
        <v>0</v>
      </c>
      <c r="AB113" s="96">
        <v>0</v>
      </c>
      <c r="AC113" s="96">
        <v>0</v>
      </c>
      <c r="AD113" s="96">
        <v>0</v>
      </c>
      <c r="AE113" s="96">
        <v>0</v>
      </c>
      <c r="AF113" s="96">
        <v>0</v>
      </c>
      <c r="AG113" s="96">
        <v>0</v>
      </c>
      <c r="AH113" s="96">
        <v>0</v>
      </c>
      <c r="AI113" s="96">
        <v>0</v>
      </c>
      <c r="AJ113" s="96">
        <v>0</v>
      </c>
      <c r="AK113" s="22"/>
      <c r="AL113" s="22"/>
      <c r="AM113" s="22"/>
      <c r="AN113" s="22"/>
      <c r="AO113" s="22"/>
      <c r="AP113" s="22"/>
      <c r="AQ113" s="22"/>
      <c r="AR113" s="22"/>
      <c r="AS113" s="22"/>
      <c r="AT113" s="4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</row>
    <row r="114" spans="1:56" s="23" customFormat="1" ht="13.5" x14ac:dyDescent="0.25">
      <c r="A114" s="22"/>
      <c r="B114" s="93" t="s">
        <v>234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2</v>
      </c>
      <c r="I114" s="94">
        <v>0</v>
      </c>
      <c r="J114" s="94">
        <v>1</v>
      </c>
      <c r="K114" s="94">
        <v>0</v>
      </c>
      <c r="L114" s="94">
        <v>0</v>
      </c>
      <c r="M114" s="94">
        <v>1</v>
      </c>
      <c r="N114" s="94">
        <v>1</v>
      </c>
      <c r="O114" s="94">
        <v>0</v>
      </c>
      <c r="P114" s="94">
        <v>0</v>
      </c>
      <c r="Q114" s="94">
        <v>1</v>
      </c>
      <c r="R114" s="94">
        <v>0</v>
      </c>
      <c r="S114" s="94">
        <v>0</v>
      </c>
      <c r="T114" s="94">
        <v>0</v>
      </c>
      <c r="U114" s="94">
        <v>0</v>
      </c>
      <c r="V114" s="94">
        <v>0</v>
      </c>
      <c r="W114" s="94">
        <v>0</v>
      </c>
      <c r="X114" s="94">
        <v>0</v>
      </c>
      <c r="Y114" s="94">
        <v>1</v>
      </c>
      <c r="Z114" s="94">
        <v>0</v>
      </c>
      <c r="AA114" s="94">
        <v>1</v>
      </c>
      <c r="AB114" s="94">
        <v>0</v>
      </c>
      <c r="AC114" s="94">
        <v>0</v>
      </c>
      <c r="AD114" s="94">
        <v>2</v>
      </c>
      <c r="AE114" s="94">
        <v>0</v>
      </c>
      <c r="AF114" s="94">
        <v>2</v>
      </c>
      <c r="AG114" s="94">
        <v>1</v>
      </c>
      <c r="AH114" s="94">
        <v>0</v>
      </c>
      <c r="AI114" s="94">
        <v>2</v>
      </c>
      <c r="AJ114" s="94">
        <v>0</v>
      </c>
      <c r="AK114" s="22"/>
      <c r="AL114" s="22"/>
      <c r="AM114" s="22"/>
      <c r="AN114" s="22"/>
      <c r="AO114" s="22"/>
      <c r="AP114" s="22"/>
      <c r="AQ114" s="22"/>
      <c r="AR114" s="22"/>
      <c r="AS114" s="22"/>
      <c r="AT114" s="4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</row>
    <row r="115" spans="1:56" s="23" customFormat="1" ht="13.5" x14ac:dyDescent="0.25">
      <c r="A115" s="22"/>
      <c r="B115" s="95" t="s">
        <v>244</v>
      </c>
      <c r="C115" s="96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1</v>
      </c>
      <c r="O115" s="96">
        <v>1</v>
      </c>
      <c r="P115" s="96">
        <v>0</v>
      </c>
      <c r="Q115" s="96">
        <v>0</v>
      </c>
      <c r="R115" s="96">
        <v>0</v>
      </c>
      <c r="S115" s="96">
        <v>1</v>
      </c>
      <c r="T115" s="96">
        <v>0</v>
      </c>
      <c r="U115" s="96">
        <v>0</v>
      </c>
      <c r="V115" s="96">
        <v>1</v>
      </c>
      <c r="W115" s="96">
        <v>0</v>
      </c>
      <c r="X115" s="96">
        <v>0</v>
      </c>
      <c r="Y115" s="96">
        <v>0</v>
      </c>
      <c r="Z115" s="96">
        <v>1</v>
      </c>
      <c r="AA115" s="96">
        <v>0</v>
      </c>
      <c r="AB115" s="96">
        <v>1</v>
      </c>
      <c r="AC115" s="96">
        <v>0</v>
      </c>
      <c r="AD115" s="96">
        <v>0</v>
      </c>
      <c r="AE115" s="96">
        <v>1</v>
      </c>
      <c r="AF115" s="96">
        <v>0</v>
      </c>
      <c r="AG115" s="96">
        <v>1</v>
      </c>
      <c r="AH115" s="96">
        <v>0</v>
      </c>
      <c r="AI115" s="96">
        <v>1</v>
      </c>
      <c r="AJ115" s="96">
        <v>0</v>
      </c>
      <c r="AK115" s="22"/>
      <c r="AL115" s="22"/>
      <c r="AM115" s="22"/>
      <c r="AN115" s="22"/>
      <c r="AO115" s="22"/>
      <c r="AP115" s="22"/>
      <c r="AQ115" s="22"/>
      <c r="AR115" s="22"/>
      <c r="AS115" s="22"/>
      <c r="AT115" s="4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</row>
    <row r="116" spans="1:56" s="23" customFormat="1" ht="13.5" x14ac:dyDescent="0.25">
      <c r="A116" s="22"/>
      <c r="B116" s="93" t="s">
        <v>252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  <c r="U116" s="94">
        <v>0</v>
      </c>
      <c r="V116" s="94">
        <v>0</v>
      </c>
      <c r="W116" s="94">
        <v>0</v>
      </c>
      <c r="X116" s="94">
        <v>0</v>
      </c>
      <c r="Y116" s="94">
        <v>0</v>
      </c>
      <c r="Z116" s="94">
        <v>0</v>
      </c>
      <c r="AA116" s="94">
        <v>0</v>
      </c>
      <c r="AB116" s="94">
        <v>0</v>
      </c>
      <c r="AC116" s="94">
        <v>0</v>
      </c>
      <c r="AD116" s="94">
        <v>0</v>
      </c>
      <c r="AE116" s="94">
        <v>0</v>
      </c>
      <c r="AF116" s="94">
        <v>0</v>
      </c>
      <c r="AG116" s="94">
        <v>0</v>
      </c>
      <c r="AH116" s="94">
        <v>0</v>
      </c>
      <c r="AI116" s="94">
        <v>0</v>
      </c>
      <c r="AJ116" s="94">
        <v>0</v>
      </c>
      <c r="AK116" s="22"/>
      <c r="AL116" s="22"/>
      <c r="AM116" s="22"/>
      <c r="AN116" s="22"/>
      <c r="AO116" s="22"/>
      <c r="AP116" s="22"/>
      <c r="AQ116" s="22"/>
      <c r="AR116" s="22"/>
      <c r="AS116" s="22"/>
      <c r="AT116" s="4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</row>
    <row r="117" spans="1:56" s="23" customFormat="1" ht="13.5" x14ac:dyDescent="0.25">
      <c r="A117" s="22"/>
      <c r="B117" s="95" t="s">
        <v>186</v>
      </c>
      <c r="C117" s="96">
        <v>4</v>
      </c>
      <c r="D117" s="96">
        <v>12</v>
      </c>
      <c r="E117" s="96">
        <v>1</v>
      </c>
      <c r="F117" s="96">
        <v>5</v>
      </c>
      <c r="G117" s="96">
        <v>9</v>
      </c>
      <c r="H117" s="96">
        <v>5</v>
      </c>
      <c r="I117" s="96">
        <v>6</v>
      </c>
      <c r="J117" s="96">
        <v>3</v>
      </c>
      <c r="K117" s="96">
        <v>4</v>
      </c>
      <c r="L117" s="96">
        <v>3</v>
      </c>
      <c r="M117" s="96">
        <v>5</v>
      </c>
      <c r="N117" s="96">
        <v>5</v>
      </c>
      <c r="O117" s="96">
        <v>5</v>
      </c>
      <c r="P117" s="96">
        <v>2</v>
      </c>
      <c r="Q117" s="96">
        <v>5</v>
      </c>
      <c r="R117" s="96">
        <v>1</v>
      </c>
      <c r="S117" s="96">
        <v>1</v>
      </c>
      <c r="T117" s="96">
        <v>3</v>
      </c>
      <c r="U117" s="96">
        <v>1</v>
      </c>
      <c r="V117" s="96">
        <v>1</v>
      </c>
      <c r="W117" s="96">
        <v>0</v>
      </c>
      <c r="X117" s="96">
        <v>0</v>
      </c>
      <c r="Y117" s="96">
        <v>3</v>
      </c>
      <c r="Z117" s="96">
        <v>1</v>
      </c>
      <c r="AA117" s="96">
        <v>3</v>
      </c>
      <c r="AB117" s="96">
        <v>0</v>
      </c>
      <c r="AC117" s="96">
        <v>1</v>
      </c>
      <c r="AD117" s="96">
        <v>0</v>
      </c>
      <c r="AE117" s="96">
        <v>2</v>
      </c>
      <c r="AF117" s="96">
        <v>1</v>
      </c>
      <c r="AG117" s="96">
        <v>0</v>
      </c>
      <c r="AH117" s="96">
        <v>0</v>
      </c>
      <c r="AI117" s="96">
        <v>0</v>
      </c>
      <c r="AJ117" s="96">
        <v>0</v>
      </c>
      <c r="AK117" s="22"/>
      <c r="AL117" s="22"/>
      <c r="AM117" s="22"/>
      <c r="AN117" s="22"/>
      <c r="AO117" s="22"/>
      <c r="AP117" s="22"/>
      <c r="AQ117" s="22"/>
      <c r="AR117" s="22"/>
      <c r="AS117" s="22"/>
      <c r="AT117" s="4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</row>
    <row r="118" spans="1:56" s="23" customFormat="1" ht="13.5" x14ac:dyDescent="0.25">
      <c r="A118" s="22"/>
      <c r="B118" s="93" t="s">
        <v>282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0</v>
      </c>
      <c r="S118" s="94">
        <v>0</v>
      </c>
      <c r="T118" s="94">
        <v>0</v>
      </c>
      <c r="U118" s="94">
        <v>0</v>
      </c>
      <c r="V118" s="94">
        <v>0</v>
      </c>
      <c r="W118" s="94">
        <v>0</v>
      </c>
      <c r="X118" s="94">
        <v>0</v>
      </c>
      <c r="Y118" s="94">
        <v>0</v>
      </c>
      <c r="Z118" s="94">
        <v>0</v>
      </c>
      <c r="AA118" s="94">
        <v>0</v>
      </c>
      <c r="AB118" s="94">
        <v>0</v>
      </c>
      <c r="AC118" s="94">
        <v>0</v>
      </c>
      <c r="AD118" s="94">
        <v>0</v>
      </c>
      <c r="AE118" s="94">
        <v>0</v>
      </c>
      <c r="AF118" s="94">
        <v>0</v>
      </c>
      <c r="AG118" s="94">
        <v>0</v>
      </c>
      <c r="AH118" s="94">
        <v>0</v>
      </c>
      <c r="AI118" s="94">
        <v>0</v>
      </c>
      <c r="AJ118" s="94">
        <v>0</v>
      </c>
      <c r="AK118" s="22"/>
      <c r="AL118" s="22"/>
      <c r="AM118" s="22"/>
      <c r="AN118" s="22"/>
      <c r="AO118" s="22"/>
      <c r="AP118" s="22"/>
      <c r="AQ118" s="22"/>
      <c r="AR118" s="22"/>
      <c r="AS118" s="22"/>
      <c r="AT118" s="4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</row>
    <row r="119" spans="1:56" s="23" customFormat="1" ht="13.5" x14ac:dyDescent="0.25">
      <c r="A119" s="22"/>
      <c r="B119" s="95" t="s">
        <v>283</v>
      </c>
      <c r="C119" s="96">
        <v>0</v>
      </c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96">
        <v>0</v>
      </c>
      <c r="O119" s="96">
        <v>0</v>
      </c>
      <c r="P119" s="96">
        <v>0</v>
      </c>
      <c r="Q119" s="96">
        <v>0</v>
      </c>
      <c r="R119" s="96">
        <v>0</v>
      </c>
      <c r="S119" s="96">
        <v>0</v>
      </c>
      <c r="T119" s="96">
        <v>0</v>
      </c>
      <c r="U119" s="96">
        <v>0</v>
      </c>
      <c r="V119" s="96">
        <v>0</v>
      </c>
      <c r="W119" s="96">
        <v>0</v>
      </c>
      <c r="X119" s="96">
        <v>0</v>
      </c>
      <c r="Y119" s="96">
        <v>0</v>
      </c>
      <c r="Z119" s="96">
        <v>0</v>
      </c>
      <c r="AA119" s="96">
        <v>0</v>
      </c>
      <c r="AB119" s="96">
        <v>0</v>
      </c>
      <c r="AC119" s="96">
        <v>0</v>
      </c>
      <c r="AD119" s="96">
        <v>0</v>
      </c>
      <c r="AE119" s="96">
        <v>0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22"/>
      <c r="AL119" s="22"/>
      <c r="AM119" s="22"/>
      <c r="AN119" s="22"/>
      <c r="AO119" s="22"/>
      <c r="AP119" s="22"/>
      <c r="AQ119" s="22"/>
      <c r="AR119" s="22"/>
      <c r="AS119" s="22"/>
      <c r="AT119" s="4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</row>
    <row r="120" spans="1:56" s="23" customFormat="1" ht="13.5" x14ac:dyDescent="0.25">
      <c r="A120" s="22"/>
      <c r="B120" s="93" t="s">
        <v>228</v>
      </c>
      <c r="C120" s="94">
        <v>1</v>
      </c>
      <c r="D120" s="94">
        <v>0</v>
      </c>
      <c r="E120" s="94">
        <v>0</v>
      </c>
      <c r="F120" s="94">
        <v>0</v>
      </c>
      <c r="G120" s="94">
        <v>0</v>
      </c>
      <c r="H120" s="94">
        <v>1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1</v>
      </c>
      <c r="R120" s="94">
        <v>0</v>
      </c>
      <c r="S120" s="94">
        <v>0</v>
      </c>
      <c r="T120" s="94">
        <v>0</v>
      </c>
      <c r="U120" s="94">
        <v>0</v>
      </c>
      <c r="V120" s="94">
        <v>0</v>
      </c>
      <c r="W120" s="94">
        <v>0</v>
      </c>
      <c r="X120" s="94">
        <v>0</v>
      </c>
      <c r="Y120" s="94">
        <v>0</v>
      </c>
      <c r="Z120" s="94">
        <v>0</v>
      </c>
      <c r="AA120" s="94">
        <v>0</v>
      </c>
      <c r="AB120" s="94">
        <v>0</v>
      </c>
      <c r="AC120" s="94">
        <v>0</v>
      </c>
      <c r="AD120" s="94">
        <v>1</v>
      </c>
      <c r="AE120" s="94">
        <v>2</v>
      </c>
      <c r="AF120" s="94">
        <v>1</v>
      </c>
      <c r="AG120" s="94">
        <v>3</v>
      </c>
      <c r="AH120" s="94">
        <v>1</v>
      </c>
      <c r="AI120" s="94">
        <v>0</v>
      </c>
      <c r="AJ120" s="94">
        <v>0</v>
      </c>
      <c r="AK120" s="22"/>
      <c r="AL120" s="22"/>
      <c r="AM120" s="22"/>
      <c r="AN120" s="22"/>
      <c r="AO120" s="22"/>
      <c r="AP120" s="22"/>
      <c r="AQ120" s="22"/>
      <c r="AR120" s="22"/>
      <c r="AS120" s="22"/>
      <c r="AT120" s="4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</row>
    <row r="121" spans="1:56" s="23" customFormat="1" ht="13.5" x14ac:dyDescent="0.25">
      <c r="A121" s="22"/>
      <c r="B121" s="95" t="s">
        <v>201</v>
      </c>
      <c r="C121" s="96">
        <v>0</v>
      </c>
      <c r="D121" s="96">
        <v>0</v>
      </c>
      <c r="E121" s="96">
        <v>0</v>
      </c>
      <c r="F121" s="96">
        <v>0</v>
      </c>
      <c r="G121" s="96">
        <v>0</v>
      </c>
      <c r="H121" s="96">
        <v>0</v>
      </c>
      <c r="I121" s="96">
        <v>0</v>
      </c>
      <c r="J121" s="96">
        <v>0</v>
      </c>
      <c r="K121" s="96">
        <v>0</v>
      </c>
      <c r="L121" s="96">
        <v>0</v>
      </c>
      <c r="M121" s="96">
        <v>0</v>
      </c>
      <c r="N121" s="96">
        <v>0</v>
      </c>
      <c r="O121" s="96">
        <v>0</v>
      </c>
      <c r="P121" s="96">
        <v>0</v>
      </c>
      <c r="Q121" s="96">
        <v>0</v>
      </c>
      <c r="R121" s="96">
        <v>0</v>
      </c>
      <c r="S121" s="96">
        <v>0</v>
      </c>
      <c r="T121" s="96">
        <v>0</v>
      </c>
      <c r="U121" s="96">
        <v>0</v>
      </c>
      <c r="V121" s="96">
        <v>0</v>
      </c>
      <c r="W121" s="96">
        <v>0</v>
      </c>
      <c r="X121" s="96">
        <v>0</v>
      </c>
      <c r="Y121" s="96">
        <v>0</v>
      </c>
      <c r="Z121" s="96">
        <v>1</v>
      </c>
      <c r="AA121" s="96">
        <v>0</v>
      </c>
      <c r="AB121" s="96">
        <v>0</v>
      </c>
      <c r="AC121" s="96">
        <v>0</v>
      </c>
      <c r="AD121" s="96">
        <v>0</v>
      </c>
      <c r="AE121" s="96">
        <v>0</v>
      </c>
      <c r="AF121" s="96">
        <v>1</v>
      </c>
      <c r="AG121" s="96">
        <v>0</v>
      </c>
      <c r="AH121" s="96">
        <v>0</v>
      </c>
      <c r="AI121" s="96">
        <v>1</v>
      </c>
      <c r="AJ121" s="96">
        <v>0</v>
      </c>
      <c r="AK121" s="22"/>
      <c r="AL121" s="22"/>
      <c r="AM121" s="22"/>
      <c r="AN121" s="22"/>
      <c r="AO121" s="22"/>
      <c r="AP121" s="22"/>
      <c r="AQ121" s="22"/>
      <c r="AR121" s="22"/>
      <c r="AS121" s="22"/>
      <c r="AT121" s="4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</row>
    <row r="122" spans="1:56" s="23" customFormat="1" ht="13.5" x14ac:dyDescent="0.25">
      <c r="A122" s="22"/>
      <c r="B122" s="93" t="s">
        <v>229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4">
        <v>0</v>
      </c>
      <c r="S122" s="94">
        <v>0</v>
      </c>
      <c r="T122" s="94">
        <v>0</v>
      </c>
      <c r="U122" s="94">
        <v>0</v>
      </c>
      <c r="V122" s="94">
        <v>0</v>
      </c>
      <c r="W122" s="94">
        <v>0</v>
      </c>
      <c r="X122" s="94">
        <v>0</v>
      </c>
      <c r="Y122" s="94">
        <v>0</v>
      </c>
      <c r="Z122" s="94">
        <v>0</v>
      </c>
      <c r="AA122" s="94">
        <v>0</v>
      </c>
      <c r="AB122" s="94">
        <v>0</v>
      </c>
      <c r="AC122" s="94">
        <v>0</v>
      </c>
      <c r="AD122" s="94">
        <v>0</v>
      </c>
      <c r="AE122" s="94">
        <v>0</v>
      </c>
      <c r="AF122" s="94">
        <v>0</v>
      </c>
      <c r="AG122" s="94">
        <v>0</v>
      </c>
      <c r="AH122" s="94">
        <v>0</v>
      </c>
      <c r="AI122" s="94">
        <v>0</v>
      </c>
      <c r="AJ122" s="94">
        <v>0</v>
      </c>
      <c r="AK122" s="22"/>
      <c r="AL122" s="22"/>
      <c r="AM122" s="22"/>
      <c r="AN122" s="22"/>
      <c r="AO122" s="22"/>
      <c r="AP122" s="22"/>
      <c r="AQ122" s="22"/>
      <c r="AR122" s="22"/>
      <c r="AS122" s="22"/>
      <c r="AT122" s="4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</row>
    <row r="123" spans="1:56" s="23" customFormat="1" ht="13.5" x14ac:dyDescent="0.25">
      <c r="A123" s="22"/>
      <c r="B123" s="95" t="s">
        <v>284</v>
      </c>
      <c r="C123" s="96">
        <v>0</v>
      </c>
      <c r="D123" s="96">
        <v>0</v>
      </c>
      <c r="E123" s="96">
        <v>0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>
        <v>0</v>
      </c>
      <c r="N123" s="96">
        <v>0</v>
      </c>
      <c r="O123" s="96">
        <v>0</v>
      </c>
      <c r="P123" s="96">
        <v>0</v>
      </c>
      <c r="Q123" s="96">
        <v>0</v>
      </c>
      <c r="R123" s="96">
        <v>0</v>
      </c>
      <c r="S123" s="96">
        <v>0</v>
      </c>
      <c r="T123" s="96">
        <v>0</v>
      </c>
      <c r="U123" s="96">
        <v>0</v>
      </c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6">
        <v>0</v>
      </c>
      <c r="AD123" s="96">
        <v>0</v>
      </c>
      <c r="AE123" s="96">
        <v>0</v>
      </c>
      <c r="AF123" s="96">
        <v>0</v>
      </c>
      <c r="AG123" s="96">
        <v>0</v>
      </c>
      <c r="AH123" s="96">
        <v>0</v>
      </c>
      <c r="AI123" s="96">
        <v>0</v>
      </c>
      <c r="AJ123" s="96">
        <v>0</v>
      </c>
      <c r="AK123" s="22"/>
      <c r="AL123" s="22"/>
      <c r="AM123" s="22"/>
      <c r="AN123" s="22"/>
      <c r="AO123" s="22"/>
      <c r="AP123" s="22"/>
      <c r="AQ123" s="22"/>
      <c r="AR123" s="22"/>
      <c r="AS123" s="22"/>
      <c r="AT123" s="4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</row>
    <row r="124" spans="1:56" s="23" customFormat="1" ht="13.5" x14ac:dyDescent="0.25">
      <c r="A124" s="22"/>
      <c r="B124" s="93" t="s">
        <v>322</v>
      </c>
      <c r="C124" s="94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  <c r="R124" s="94">
        <v>0</v>
      </c>
      <c r="S124" s="94">
        <v>0</v>
      </c>
      <c r="T124" s="94">
        <v>0</v>
      </c>
      <c r="U124" s="94">
        <v>0</v>
      </c>
      <c r="V124" s="94">
        <v>0</v>
      </c>
      <c r="W124" s="94">
        <v>0</v>
      </c>
      <c r="X124" s="94">
        <v>0</v>
      </c>
      <c r="Y124" s="94">
        <v>0</v>
      </c>
      <c r="Z124" s="94">
        <v>0</v>
      </c>
      <c r="AA124" s="94">
        <v>0</v>
      </c>
      <c r="AB124" s="94">
        <v>0</v>
      </c>
      <c r="AC124" s="94">
        <v>0</v>
      </c>
      <c r="AD124" s="94">
        <v>0</v>
      </c>
      <c r="AE124" s="94">
        <v>0</v>
      </c>
      <c r="AF124" s="94">
        <v>0</v>
      </c>
      <c r="AG124" s="94">
        <v>0</v>
      </c>
      <c r="AH124" s="94">
        <v>0</v>
      </c>
      <c r="AI124" s="94">
        <v>0</v>
      </c>
      <c r="AJ124" s="94">
        <v>0</v>
      </c>
      <c r="AK124" s="22"/>
      <c r="AL124" s="22"/>
      <c r="AM124" s="22"/>
      <c r="AN124" s="22"/>
      <c r="AO124" s="22"/>
      <c r="AP124" s="22"/>
      <c r="AQ124" s="22"/>
      <c r="AR124" s="22"/>
      <c r="AS124" s="22"/>
      <c r="AT124" s="4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</row>
    <row r="125" spans="1:56" s="23" customFormat="1" ht="13.5" x14ac:dyDescent="0.25">
      <c r="A125" s="22"/>
      <c r="B125" s="95" t="s">
        <v>245</v>
      </c>
      <c r="C125" s="96">
        <v>0</v>
      </c>
      <c r="D125" s="96">
        <v>0</v>
      </c>
      <c r="E125" s="96">
        <v>0</v>
      </c>
      <c r="F125" s="96">
        <v>0</v>
      </c>
      <c r="G125" s="96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6">
        <v>0</v>
      </c>
      <c r="O125" s="96">
        <v>0</v>
      </c>
      <c r="P125" s="96">
        <v>0</v>
      </c>
      <c r="Q125" s="96">
        <v>0</v>
      </c>
      <c r="R125" s="96">
        <v>0</v>
      </c>
      <c r="S125" s="96">
        <v>0</v>
      </c>
      <c r="T125" s="96">
        <v>0</v>
      </c>
      <c r="U125" s="96">
        <v>0</v>
      </c>
      <c r="V125" s="96">
        <v>0</v>
      </c>
      <c r="W125" s="96">
        <v>0</v>
      </c>
      <c r="X125" s="96">
        <v>0</v>
      </c>
      <c r="Y125" s="96">
        <v>0</v>
      </c>
      <c r="Z125" s="96">
        <v>0</v>
      </c>
      <c r="AA125" s="96">
        <v>0</v>
      </c>
      <c r="AB125" s="96">
        <v>0</v>
      </c>
      <c r="AC125" s="96">
        <v>0</v>
      </c>
      <c r="AD125" s="96">
        <v>0</v>
      </c>
      <c r="AE125" s="96">
        <v>0</v>
      </c>
      <c r="AF125" s="96">
        <v>0</v>
      </c>
      <c r="AG125" s="96">
        <v>0</v>
      </c>
      <c r="AH125" s="96">
        <v>0</v>
      </c>
      <c r="AI125" s="96">
        <v>0</v>
      </c>
      <c r="AJ125" s="96">
        <v>0</v>
      </c>
      <c r="AK125" s="22"/>
      <c r="AL125" s="22"/>
      <c r="AM125" s="22"/>
      <c r="AN125" s="22"/>
      <c r="AO125" s="22"/>
      <c r="AP125" s="22"/>
      <c r="AQ125" s="22"/>
      <c r="AR125" s="22"/>
      <c r="AS125" s="22"/>
      <c r="AT125" s="4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</row>
    <row r="126" spans="1:56" s="23" customFormat="1" ht="13.5" x14ac:dyDescent="0.25">
      <c r="A126" s="22"/>
      <c r="B126" s="93" t="s">
        <v>193</v>
      </c>
      <c r="C126" s="94">
        <v>0</v>
      </c>
      <c r="D126" s="94">
        <v>0</v>
      </c>
      <c r="E126" s="94">
        <v>2</v>
      </c>
      <c r="F126" s="94">
        <v>2</v>
      </c>
      <c r="G126" s="94">
        <v>5</v>
      </c>
      <c r="H126" s="94">
        <v>2</v>
      </c>
      <c r="I126" s="94">
        <v>1</v>
      </c>
      <c r="J126" s="94">
        <v>2</v>
      </c>
      <c r="K126" s="94">
        <v>3</v>
      </c>
      <c r="L126" s="94">
        <v>0</v>
      </c>
      <c r="M126" s="94">
        <v>4</v>
      </c>
      <c r="N126" s="94">
        <v>2</v>
      </c>
      <c r="O126" s="94">
        <v>4</v>
      </c>
      <c r="P126" s="94">
        <v>1</v>
      </c>
      <c r="Q126" s="94">
        <v>1</v>
      </c>
      <c r="R126" s="94">
        <v>0</v>
      </c>
      <c r="S126" s="94">
        <v>1</v>
      </c>
      <c r="T126" s="94">
        <v>0</v>
      </c>
      <c r="U126" s="94">
        <v>1</v>
      </c>
      <c r="V126" s="94">
        <v>1</v>
      </c>
      <c r="W126" s="94">
        <v>0</v>
      </c>
      <c r="X126" s="94">
        <v>1</v>
      </c>
      <c r="Y126" s="94">
        <v>2</v>
      </c>
      <c r="Z126" s="94">
        <v>2</v>
      </c>
      <c r="AA126" s="94">
        <v>0</v>
      </c>
      <c r="AB126" s="94">
        <v>1</v>
      </c>
      <c r="AC126" s="94">
        <v>1</v>
      </c>
      <c r="AD126" s="94">
        <v>0</v>
      </c>
      <c r="AE126" s="94">
        <v>0</v>
      </c>
      <c r="AF126" s="94">
        <v>1</v>
      </c>
      <c r="AG126" s="94">
        <v>1</v>
      </c>
      <c r="AH126" s="94">
        <v>0</v>
      </c>
      <c r="AI126" s="94">
        <v>0</v>
      </c>
      <c r="AJ126" s="94">
        <v>0</v>
      </c>
      <c r="AK126" s="22"/>
      <c r="AL126" s="22"/>
      <c r="AM126" s="22"/>
      <c r="AN126" s="22"/>
      <c r="AO126" s="22"/>
      <c r="AP126" s="22"/>
      <c r="AQ126" s="22"/>
      <c r="AR126" s="22"/>
      <c r="AS126" s="22"/>
      <c r="AT126" s="4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</row>
    <row r="127" spans="1:56" s="23" customFormat="1" ht="13.5" x14ac:dyDescent="0.25">
      <c r="A127" s="22"/>
      <c r="B127" s="95" t="s">
        <v>285</v>
      </c>
      <c r="C127" s="96">
        <v>0</v>
      </c>
      <c r="D127" s="96">
        <v>0</v>
      </c>
      <c r="E127" s="96">
        <v>0</v>
      </c>
      <c r="F127" s="96"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0</v>
      </c>
      <c r="L127" s="96">
        <v>0</v>
      </c>
      <c r="M127" s="96">
        <v>0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6">
        <v>0</v>
      </c>
      <c r="U127" s="96">
        <v>0</v>
      </c>
      <c r="V127" s="96">
        <v>0</v>
      </c>
      <c r="W127" s="96">
        <v>0</v>
      </c>
      <c r="X127" s="96">
        <v>0</v>
      </c>
      <c r="Y127" s="96">
        <v>0</v>
      </c>
      <c r="Z127" s="96">
        <v>0</v>
      </c>
      <c r="AA127" s="96">
        <v>0</v>
      </c>
      <c r="AB127" s="96">
        <v>0</v>
      </c>
      <c r="AC127" s="96">
        <v>0</v>
      </c>
      <c r="AD127" s="96">
        <v>0</v>
      </c>
      <c r="AE127" s="96">
        <v>0</v>
      </c>
      <c r="AF127" s="96">
        <v>0</v>
      </c>
      <c r="AG127" s="96">
        <v>0</v>
      </c>
      <c r="AH127" s="96">
        <v>0</v>
      </c>
      <c r="AI127" s="96">
        <v>0</v>
      </c>
      <c r="AJ127" s="96">
        <v>0</v>
      </c>
      <c r="AK127" s="22"/>
      <c r="AL127" s="22"/>
      <c r="AM127" s="22"/>
      <c r="AN127" s="22"/>
      <c r="AO127" s="22"/>
      <c r="AP127" s="22"/>
      <c r="AQ127" s="22"/>
      <c r="AR127" s="22"/>
      <c r="AS127" s="22"/>
      <c r="AT127" s="4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</row>
    <row r="128" spans="1:56" s="23" customFormat="1" ht="13.5" x14ac:dyDescent="0.25">
      <c r="A128" s="22"/>
      <c r="B128" s="93" t="s">
        <v>491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  <c r="R128" s="94">
        <v>0</v>
      </c>
      <c r="S128" s="94">
        <v>0</v>
      </c>
      <c r="T128" s="94">
        <v>0</v>
      </c>
      <c r="U128" s="94">
        <v>0</v>
      </c>
      <c r="V128" s="94">
        <v>0</v>
      </c>
      <c r="W128" s="94">
        <v>0</v>
      </c>
      <c r="X128" s="94">
        <v>0</v>
      </c>
      <c r="Y128" s="94">
        <v>0</v>
      </c>
      <c r="Z128" s="94">
        <v>0</v>
      </c>
      <c r="AA128" s="94">
        <v>0</v>
      </c>
      <c r="AB128" s="94">
        <v>0</v>
      </c>
      <c r="AC128" s="94">
        <v>0</v>
      </c>
      <c r="AD128" s="94">
        <v>0</v>
      </c>
      <c r="AE128" s="94">
        <v>0</v>
      </c>
      <c r="AF128" s="94">
        <v>0</v>
      </c>
      <c r="AG128" s="94">
        <v>0</v>
      </c>
      <c r="AH128" s="94">
        <v>0</v>
      </c>
      <c r="AI128" s="94">
        <v>0</v>
      </c>
      <c r="AJ128" s="94">
        <v>0</v>
      </c>
      <c r="AK128" s="22"/>
      <c r="AL128" s="22"/>
      <c r="AM128" s="22"/>
      <c r="AN128" s="22"/>
      <c r="AO128" s="22"/>
      <c r="AP128" s="22"/>
      <c r="AQ128" s="22"/>
      <c r="AR128" s="22"/>
      <c r="AS128" s="22"/>
      <c r="AT128" s="4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</row>
    <row r="129" spans="1:56" s="23" customFormat="1" ht="13.5" x14ac:dyDescent="0.25">
      <c r="A129" s="22"/>
      <c r="B129" s="95" t="s">
        <v>253</v>
      </c>
      <c r="C129" s="96">
        <v>0</v>
      </c>
      <c r="D129" s="96">
        <v>0</v>
      </c>
      <c r="E129" s="96">
        <v>0</v>
      </c>
      <c r="F129" s="96">
        <v>0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  <c r="P129" s="96">
        <v>0</v>
      </c>
      <c r="Q129" s="96">
        <v>0</v>
      </c>
      <c r="R129" s="96">
        <v>0</v>
      </c>
      <c r="S129" s="96">
        <v>0</v>
      </c>
      <c r="T129" s="96">
        <v>0</v>
      </c>
      <c r="U129" s="96">
        <v>0</v>
      </c>
      <c r="V129" s="96">
        <v>0</v>
      </c>
      <c r="W129" s="96">
        <v>0</v>
      </c>
      <c r="X129" s="96">
        <v>0</v>
      </c>
      <c r="Y129" s="96">
        <v>0</v>
      </c>
      <c r="Z129" s="96">
        <v>0</v>
      </c>
      <c r="AA129" s="96">
        <v>0</v>
      </c>
      <c r="AB129" s="96">
        <v>0</v>
      </c>
      <c r="AC129" s="96">
        <v>0</v>
      </c>
      <c r="AD129" s="96">
        <v>0</v>
      </c>
      <c r="AE129" s="96">
        <v>0</v>
      </c>
      <c r="AF129" s="96">
        <v>0</v>
      </c>
      <c r="AG129" s="96">
        <v>0</v>
      </c>
      <c r="AH129" s="96">
        <v>0</v>
      </c>
      <c r="AI129" s="96">
        <v>0</v>
      </c>
      <c r="AJ129" s="96">
        <v>0</v>
      </c>
      <c r="AK129" s="22"/>
      <c r="AL129" s="22"/>
      <c r="AM129" s="22"/>
      <c r="AN129" s="22"/>
      <c r="AO129" s="22"/>
      <c r="AP129" s="22"/>
      <c r="AQ129" s="22"/>
      <c r="AR129" s="22"/>
      <c r="AS129" s="22"/>
      <c r="AT129" s="4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</row>
    <row r="130" spans="1:56" s="23" customFormat="1" ht="13.5" x14ac:dyDescent="0.25">
      <c r="A130" s="22"/>
      <c r="B130" s="93" t="s">
        <v>492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4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94">
        <v>0</v>
      </c>
      <c r="U130" s="94">
        <v>0</v>
      </c>
      <c r="V130" s="94">
        <v>0</v>
      </c>
      <c r="W130" s="94">
        <v>0</v>
      </c>
      <c r="X130" s="94">
        <v>0</v>
      </c>
      <c r="Y130" s="94">
        <v>0</v>
      </c>
      <c r="Z130" s="94">
        <v>0</v>
      </c>
      <c r="AA130" s="94">
        <v>0</v>
      </c>
      <c r="AB130" s="94">
        <v>0</v>
      </c>
      <c r="AC130" s="94">
        <v>0</v>
      </c>
      <c r="AD130" s="94">
        <v>0</v>
      </c>
      <c r="AE130" s="94">
        <v>0</v>
      </c>
      <c r="AF130" s="94">
        <v>0</v>
      </c>
      <c r="AG130" s="94">
        <v>0</v>
      </c>
      <c r="AH130" s="94">
        <v>0</v>
      </c>
      <c r="AI130" s="94">
        <v>0</v>
      </c>
      <c r="AJ130" s="94">
        <v>0</v>
      </c>
      <c r="AK130" s="22"/>
      <c r="AL130" s="22"/>
      <c r="AM130" s="22"/>
      <c r="AN130" s="22"/>
      <c r="AO130" s="22"/>
      <c r="AP130" s="22"/>
      <c r="AQ130" s="22"/>
      <c r="AR130" s="22"/>
      <c r="AS130" s="22"/>
      <c r="AT130" s="4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</row>
    <row r="131" spans="1:56" s="23" customFormat="1" ht="13.5" x14ac:dyDescent="0.25">
      <c r="A131" s="22"/>
      <c r="B131" s="95" t="s">
        <v>286</v>
      </c>
      <c r="C131" s="96">
        <v>1</v>
      </c>
      <c r="D131" s="96">
        <v>1</v>
      </c>
      <c r="E131" s="96">
        <v>0</v>
      </c>
      <c r="F131" s="96">
        <v>1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1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96">
        <v>0</v>
      </c>
      <c r="T131" s="96">
        <v>0</v>
      </c>
      <c r="U131" s="96">
        <v>0</v>
      </c>
      <c r="V131" s="96">
        <v>1</v>
      </c>
      <c r="W131" s="96">
        <v>1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6">
        <v>0</v>
      </c>
      <c r="AD131" s="96">
        <v>0</v>
      </c>
      <c r="AE131" s="96">
        <v>0</v>
      </c>
      <c r="AF131" s="96">
        <v>0</v>
      </c>
      <c r="AG131" s="96">
        <v>0</v>
      </c>
      <c r="AH131" s="96">
        <v>0</v>
      </c>
      <c r="AI131" s="96">
        <v>0</v>
      </c>
      <c r="AJ131" s="96">
        <v>0</v>
      </c>
      <c r="AK131" s="22"/>
      <c r="AL131" s="22"/>
      <c r="AM131" s="22"/>
      <c r="AN131" s="22"/>
      <c r="AO131" s="22"/>
      <c r="AP131" s="22"/>
      <c r="AQ131" s="22"/>
      <c r="AR131" s="22"/>
      <c r="AS131" s="22"/>
      <c r="AT131" s="4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</row>
    <row r="132" spans="1:56" s="23" customFormat="1" ht="13.5" x14ac:dyDescent="0.25">
      <c r="A132" s="22"/>
      <c r="B132" s="93" t="s">
        <v>205</v>
      </c>
      <c r="C132" s="94">
        <v>4</v>
      </c>
      <c r="D132" s="94">
        <v>10</v>
      </c>
      <c r="E132" s="94">
        <v>7</v>
      </c>
      <c r="F132" s="94">
        <v>6</v>
      </c>
      <c r="G132" s="94">
        <v>7</v>
      </c>
      <c r="H132" s="94">
        <v>6</v>
      </c>
      <c r="I132" s="94">
        <v>12</v>
      </c>
      <c r="J132" s="94">
        <v>7</v>
      </c>
      <c r="K132" s="94">
        <v>8</v>
      </c>
      <c r="L132" s="94">
        <v>7</v>
      </c>
      <c r="M132" s="94">
        <v>13</v>
      </c>
      <c r="N132" s="94">
        <v>6</v>
      </c>
      <c r="O132" s="94">
        <v>5</v>
      </c>
      <c r="P132" s="94">
        <v>7</v>
      </c>
      <c r="Q132" s="94">
        <v>2</v>
      </c>
      <c r="R132" s="94">
        <v>1</v>
      </c>
      <c r="S132" s="94">
        <v>5</v>
      </c>
      <c r="T132" s="94">
        <v>0</v>
      </c>
      <c r="U132" s="94">
        <v>2</v>
      </c>
      <c r="V132" s="94">
        <v>5</v>
      </c>
      <c r="W132" s="94">
        <v>1</v>
      </c>
      <c r="X132" s="94">
        <v>3</v>
      </c>
      <c r="Y132" s="94">
        <v>9</v>
      </c>
      <c r="Z132" s="94">
        <v>3</v>
      </c>
      <c r="AA132" s="94">
        <v>3</v>
      </c>
      <c r="AB132" s="94">
        <v>5</v>
      </c>
      <c r="AC132" s="94">
        <v>1</v>
      </c>
      <c r="AD132" s="94">
        <v>1</v>
      </c>
      <c r="AE132" s="94">
        <v>5</v>
      </c>
      <c r="AF132" s="94">
        <v>2</v>
      </c>
      <c r="AG132" s="94">
        <v>2</v>
      </c>
      <c r="AH132" s="94">
        <v>4</v>
      </c>
      <c r="AI132" s="94">
        <v>2</v>
      </c>
      <c r="AJ132" s="94">
        <v>0</v>
      </c>
      <c r="AK132" s="22"/>
      <c r="AL132" s="22"/>
      <c r="AM132" s="22"/>
      <c r="AN132" s="22"/>
      <c r="AO132" s="22"/>
      <c r="AP132" s="22"/>
      <c r="AQ132" s="22"/>
      <c r="AR132" s="22"/>
      <c r="AS132" s="22"/>
      <c r="AT132" s="4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</row>
    <row r="133" spans="1:56" s="23" customFormat="1" ht="13.5" x14ac:dyDescent="0.25">
      <c r="A133" s="22"/>
      <c r="B133" s="95" t="s">
        <v>287</v>
      </c>
      <c r="C133" s="96">
        <v>0</v>
      </c>
      <c r="D133" s="96">
        <v>0</v>
      </c>
      <c r="E133" s="9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6">
        <v>0</v>
      </c>
      <c r="O133" s="96">
        <v>0</v>
      </c>
      <c r="P133" s="96">
        <v>0</v>
      </c>
      <c r="Q133" s="96">
        <v>0</v>
      </c>
      <c r="R133" s="96">
        <v>0</v>
      </c>
      <c r="S133" s="96">
        <v>0</v>
      </c>
      <c r="T133" s="96">
        <v>0</v>
      </c>
      <c r="U133" s="96">
        <v>0</v>
      </c>
      <c r="V133" s="96">
        <v>0</v>
      </c>
      <c r="W133" s="96">
        <v>0</v>
      </c>
      <c r="X133" s="96">
        <v>0</v>
      </c>
      <c r="Y133" s="96">
        <v>0</v>
      </c>
      <c r="Z133" s="96">
        <v>1</v>
      </c>
      <c r="AA133" s="96">
        <v>0</v>
      </c>
      <c r="AB133" s="96">
        <v>0</v>
      </c>
      <c r="AC133" s="96">
        <v>0</v>
      </c>
      <c r="AD133" s="96">
        <v>0</v>
      </c>
      <c r="AE133" s="96">
        <v>0</v>
      </c>
      <c r="AF133" s="96">
        <v>1</v>
      </c>
      <c r="AG133" s="96">
        <v>0</v>
      </c>
      <c r="AH133" s="96">
        <v>0</v>
      </c>
      <c r="AI133" s="96">
        <v>0</v>
      </c>
      <c r="AJ133" s="96">
        <v>0</v>
      </c>
      <c r="AK133" s="22"/>
      <c r="AL133" s="22"/>
      <c r="AM133" s="22"/>
      <c r="AN133" s="22"/>
      <c r="AO133" s="22"/>
      <c r="AP133" s="22"/>
      <c r="AQ133" s="22"/>
      <c r="AR133" s="22"/>
      <c r="AS133" s="22"/>
      <c r="AT133" s="4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</row>
    <row r="134" spans="1:56" s="23" customFormat="1" ht="13.5" x14ac:dyDescent="0.25">
      <c r="A134" s="22"/>
      <c r="B134" s="93" t="s">
        <v>327</v>
      </c>
      <c r="C134" s="94">
        <v>0</v>
      </c>
      <c r="D134" s="94">
        <v>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0</v>
      </c>
      <c r="K134" s="94">
        <v>0</v>
      </c>
      <c r="L134" s="94">
        <v>0</v>
      </c>
      <c r="M134" s="94">
        <v>0</v>
      </c>
      <c r="N134" s="94">
        <v>0</v>
      </c>
      <c r="O134" s="94">
        <v>0</v>
      </c>
      <c r="P134" s="94">
        <v>0</v>
      </c>
      <c r="Q134" s="94">
        <v>0</v>
      </c>
      <c r="R134" s="94">
        <v>0</v>
      </c>
      <c r="S134" s="94">
        <v>0</v>
      </c>
      <c r="T134" s="94">
        <v>0</v>
      </c>
      <c r="U134" s="94">
        <v>0</v>
      </c>
      <c r="V134" s="94">
        <v>0</v>
      </c>
      <c r="W134" s="94">
        <v>0</v>
      </c>
      <c r="X134" s="94">
        <v>0</v>
      </c>
      <c r="Y134" s="94">
        <v>0</v>
      </c>
      <c r="Z134" s="94">
        <v>0</v>
      </c>
      <c r="AA134" s="94">
        <v>0</v>
      </c>
      <c r="AB134" s="94">
        <v>0</v>
      </c>
      <c r="AC134" s="94">
        <v>0</v>
      </c>
      <c r="AD134" s="94">
        <v>0</v>
      </c>
      <c r="AE134" s="94">
        <v>0</v>
      </c>
      <c r="AF134" s="94">
        <v>0</v>
      </c>
      <c r="AG134" s="94">
        <v>0</v>
      </c>
      <c r="AH134" s="94">
        <v>0</v>
      </c>
      <c r="AI134" s="94">
        <v>0</v>
      </c>
      <c r="AJ134" s="94">
        <v>0</v>
      </c>
      <c r="AK134" s="22"/>
      <c r="AL134" s="22"/>
      <c r="AM134" s="22"/>
      <c r="AN134" s="22"/>
      <c r="AO134" s="22"/>
      <c r="AP134" s="22"/>
      <c r="AQ134" s="22"/>
      <c r="AR134" s="22"/>
      <c r="AS134" s="22"/>
      <c r="AT134" s="4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</row>
    <row r="135" spans="1:56" s="23" customFormat="1" ht="13.5" x14ac:dyDescent="0.25">
      <c r="A135" s="22"/>
      <c r="B135" s="95" t="s">
        <v>288</v>
      </c>
      <c r="C135" s="96">
        <v>0</v>
      </c>
      <c r="D135" s="96"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1</v>
      </c>
      <c r="M135" s="96">
        <v>0</v>
      </c>
      <c r="N135" s="96">
        <v>1</v>
      </c>
      <c r="O135" s="96">
        <v>0</v>
      </c>
      <c r="P135" s="96">
        <v>0</v>
      </c>
      <c r="Q135" s="96">
        <v>0</v>
      </c>
      <c r="R135" s="96">
        <v>1</v>
      </c>
      <c r="S135" s="96">
        <v>0</v>
      </c>
      <c r="T135" s="96">
        <v>1</v>
      </c>
      <c r="U135" s="96">
        <v>0</v>
      </c>
      <c r="V135" s="96">
        <v>0</v>
      </c>
      <c r="W135" s="96">
        <v>1</v>
      </c>
      <c r="X135" s="96">
        <v>0</v>
      </c>
      <c r="Y135" s="96">
        <v>1</v>
      </c>
      <c r="Z135" s="96">
        <v>0</v>
      </c>
      <c r="AA135" s="96">
        <v>0</v>
      </c>
      <c r="AB135" s="96">
        <v>0</v>
      </c>
      <c r="AC135" s="96">
        <v>0</v>
      </c>
      <c r="AD135" s="96">
        <v>0</v>
      </c>
      <c r="AE135" s="96">
        <v>0</v>
      </c>
      <c r="AF135" s="96">
        <v>0</v>
      </c>
      <c r="AG135" s="96">
        <v>1</v>
      </c>
      <c r="AH135" s="96">
        <v>0</v>
      </c>
      <c r="AI135" s="96">
        <v>0</v>
      </c>
      <c r="AJ135" s="96">
        <v>0</v>
      </c>
      <c r="AK135" s="22"/>
      <c r="AL135" s="22"/>
      <c r="AM135" s="22"/>
      <c r="AN135" s="22"/>
      <c r="AO135" s="22"/>
      <c r="AP135" s="22"/>
      <c r="AQ135" s="22"/>
      <c r="AR135" s="22"/>
      <c r="AS135" s="22"/>
      <c r="AT135" s="4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</row>
    <row r="136" spans="1:56" x14ac:dyDescent="0.35">
      <c r="B136" s="93" t="s">
        <v>493</v>
      </c>
      <c r="C136" s="94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0</v>
      </c>
      <c r="J136" s="94">
        <v>0</v>
      </c>
      <c r="K136" s="94">
        <v>0</v>
      </c>
      <c r="L136" s="94">
        <v>0</v>
      </c>
      <c r="M136" s="94">
        <v>0</v>
      </c>
      <c r="N136" s="94">
        <v>0</v>
      </c>
      <c r="O136" s="94">
        <v>0</v>
      </c>
      <c r="P136" s="94">
        <v>0</v>
      </c>
      <c r="Q136" s="94">
        <v>0</v>
      </c>
      <c r="R136" s="94">
        <v>0</v>
      </c>
      <c r="S136" s="94">
        <v>0</v>
      </c>
      <c r="T136" s="94">
        <v>0</v>
      </c>
      <c r="U136" s="94">
        <v>0</v>
      </c>
      <c r="V136" s="94">
        <v>0</v>
      </c>
      <c r="W136" s="94">
        <v>0</v>
      </c>
      <c r="X136" s="94">
        <v>0</v>
      </c>
      <c r="Y136" s="94">
        <v>0</v>
      </c>
      <c r="Z136" s="94">
        <v>0</v>
      </c>
      <c r="AA136" s="94">
        <v>0</v>
      </c>
      <c r="AB136" s="94">
        <v>0</v>
      </c>
      <c r="AC136" s="94">
        <v>0</v>
      </c>
      <c r="AD136" s="94">
        <v>0</v>
      </c>
      <c r="AE136" s="94">
        <v>0</v>
      </c>
      <c r="AF136" s="94">
        <v>0</v>
      </c>
      <c r="AG136" s="94">
        <v>0</v>
      </c>
      <c r="AH136" s="94">
        <v>0</v>
      </c>
      <c r="AI136" s="94">
        <v>0</v>
      </c>
      <c r="AJ136" s="94">
        <v>0</v>
      </c>
    </row>
    <row r="137" spans="1:56" x14ac:dyDescent="0.35">
      <c r="B137" s="95" t="s">
        <v>494</v>
      </c>
      <c r="C137" s="96">
        <v>0</v>
      </c>
      <c r="D137" s="96">
        <v>0</v>
      </c>
      <c r="E137" s="96">
        <v>0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96">
        <v>0</v>
      </c>
      <c r="T137" s="96">
        <v>0</v>
      </c>
      <c r="U137" s="96">
        <v>0</v>
      </c>
      <c r="V137" s="96">
        <v>0</v>
      </c>
      <c r="W137" s="96">
        <v>0</v>
      </c>
      <c r="X137" s="96">
        <v>0</v>
      </c>
      <c r="Y137" s="96">
        <v>0</v>
      </c>
      <c r="Z137" s="96">
        <v>0</v>
      </c>
      <c r="AA137" s="96">
        <v>0</v>
      </c>
      <c r="AB137" s="96">
        <v>0</v>
      </c>
      <c r="AC137" s="96">
        <v>0</v>
      </c>
      <c r="AD137" s="96">
        <v>0</v>
      </c>
      <c r="AE137" s="96">
        <v>0</v>
      </c>
      <c r="AF137" s="96">
        <v>0</v>
      </c>
      <c r="AG137" s="96">
        <v>0</v>
      </c>
      <c r="AH137" s="96">
        <v>0</v>
      </c>
      <c r="AI137" s="96">
        <v>0</v>
      </c>
      <c r="AJ137" s="96">
        <v>0</v>
      </c>
    </row>
    <row r="138" spans="1:56" x14ac:dyDescent="0.35">
      <c r="B138" s="93" t="s">
        <v>289</v>
      </c>
      <c r="C138" s="94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4">
        <v>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  <c r="R138" s="94">
        <v>0</v>
      </c>
      <c r="S138" s="94">
        <v>0</v>
      </c>
      <c r="T138" s="94">
        <v>0</v>
      </c>
      <c r="U138" s="94">
        <v>0</v>
      </c>
      <c r="V138" s="94">
        <v>0</v>
      </c>
      <c r="W138" s="94">
        <v>1</v>
      </c>
      <c r="X138" s="94">
        <v>0</v>
      </c>
      <c r="Y138" s="94">
        <v>0</v>
      </c>
      <c r="Z138" s="94">
        <v>0</v>
      </c>
      <c r="AA138" s="94">
        <v>0</v>
      </c>
      <c r="AB138" s="94">
        <v>0</v>
      </c>
      <c r="AC138" s="94">
        <v>0</v>
      </c>
      <c r="AD138" s="94">
        <v>0</v>
      </c>
      <c r="AE138" s="94">
        <v>0</v>
      </c>
      <c r="AF138" s="94">
        <v>0</v>
      </c>
      <c r="AG138" s="94">
        <v>0</v>
      </c>
      <c r="AH138" s="94">
        <v>0</v>
      </c>
      <c r="AI138" s="94">
        <v>0</v>
      </c>
      <c r="AJ138" s="94">
        <v>0</v>
      </c>
    </row>
    <row r="139" spans="1:56" x14ac:dyDescent="0.35">
      <c r="B139" s="95" t="s">
        <v>495</v>
      </c>
      <c r="C139" s="96">
        <v>0</v>
      </c>
      <c r="D139" s="96">
        <v>0</v>
      </c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96">
        <v>0</v>
      </c>
      <c r="M139" s="96">
        <v>0</v>
      </c>
      <c r="N139" s="96">
        <v>0</v>
      </c>
      <c r="O139" s="96">
        <v>0</v>
      </c>
      <c r="P139" s="96">
        <v>0</v>
      </c>
      <c r="Q139" s="96">
        <v>0</v>
      </c>
      <c r="R139" s="96">
        <v>0</v>
      </c>
      <c r="S139" s="96">
        <v>0</v>
      </c>
      <c r="T139" s="96">
        <v>0</v>
      </c>
      <c r="U139" s="96">
        <v>0</v>
      </c>
      <c r="V139" s="96">
        <v>0</v>
      </c>
      <c r="W139" s="96">
        <v>0</v>
      </c>
      <c r="X139" s="96">
        <v>0</v>
      </c>
      <c r="Y139" s="96">
        <v>0</v>
      </c>
      <c r="Z139" s="96">
        <v>0</v>
      </c>
      <c r="AA139" s="96">
        <v>0</v>
      </c>
      <c r="AB139" s="96">
        <v>0</v>
      </c>
      <c r="AC139" s="96">
        <v>0</v>
      </c>
      <c r="AD139" s="96">
        <v>0</v>
      </c>
      <c r="AE139" s="96">
        <v>0</v>
      </c>
      <c r="AF139" s="96">
        <v>0</v>
      </c>
      <c r="AG139" s="96">
        <v>0</v>
      </c>
      <c r="AH139" s="96">
        <v>0</v>
      </c>
      <c r="AI139" s="96">
        <v>0</v>
      </c>
      <c r="AJ139" s="96">
        <v>0</v>
      </c>
    </row>
    <row r="140" spans="1:56" x14ac:dyDescent="0.35">
      <c r="B140" s="93" t="s">
        <v>496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  <c r="L140" s="94">
        <v>0</v>
      </c>
      <c r="M140" s="94">
        <v>0</v>
      </c>
      <c r="N140" s="94">
        <v>0</v>
      </c>
      <c r="O140" s="94">
        <v>0</v>
      </c>
      <c r="P140" s="94">
        <v>0</v>
      </c>
      <c r="Q140" s="94">
        <v>0</v>
      </c>
      <c r="R140" s="94">
        <v>0</v>
      </c>
      <c r="S140" s="94">
        <v>0</v>
      </c>
      <c r="T140" s="94">
        <v>0</v>
      </c>
      <c r="U140" s="94">
        <v>0</v>
      </c>
      <c r="V140" s="94">
        <v>0</v>
      </c>
      <c r="W140" s="94">
        <v>0</v>
      </c>
      <c r="X140" s="94">
        <v>0</v>
      </c>
      <c r="Y140" s="94">
        <v>0</v>
      </c>
      <c r="Z140" s="94">
        <v>0</v>
      </c>
      <c r="AA140" s="94">
        <v>0</v>
      </c>
      <c r="AB140" s="94">
        <v>0</v>
      </c>
      <c r="AC140" s="94">
        <v>0</v>
      </c>
      <c r="AD140" s="94">
        <v>0</v>
      </c>
      <c r="AE140" s="94">
        <v>0</v>
      </c>
      <c r="AF140" s="94">
        <v>0</v>
      </c>
      <c r="AG140" s="94">
        <v>0</v>
      </c>
      <c r="AH140" s="94">
        <v>0</v>
      </c>
      <c r="AI140" s="94">
        <v>0</v>
      </c>
      <c r="AJ140" s="94">
        <v>0</v>
      </c>
    </row>
    <row r="141" spans="1:56" x14ac:dyDescent="0.35">
      <c r="B141" s="95" t="s">
        <v>237</v>
      </c>
      <c r="C141" s="96">
        <v>0</v>
      </c>
      <c r="D141" s="96">
        <v>0</v>
      </c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0</v>
      </c>
      <c r="O141" s="96">
        <v>0</v>
      </c>
      <c r="P141" s="96">
        <v>0</v>
      </c>
      <c r="Q141" s="96">
        <v>0</v>
      </c>
      <c r="R141" s="96">
        <v>0</v>
      </c>
      <c r="S141" s="96">
        <v>0</v>
      </c>
      <c r="T141" s="96">
        <v>0</v>
      </c>
      <c r="U141" s="96">
        <v>0</v>
      </c>
      <c r="V141" s="96">
        <v>0</v>
      </c>
      <c r="W141" s="96">
        <v>0</v>
      </c>
      <c r="X141" s="96">
        <v>0</v>
      </c>
      <c r="Y141" s="96">
        <v>0</v>
      </c>
      <c r="Z141" s="96">
        <v>0</v>
      </c>
      <c r="AA141" s="96">
        <v>0</v>
      </c>
      <c r="AB141" s="96">
        <v>0</v>
      </c>
      <c r="AC141" s="96">
        <v>0</v>
      </c>
      <c r="AD141" s="96">
        <v>0</v>
      </c>
      <c r="AE141" s="96">
        <v>0</v>
      </c>
      <c r="AF141" s="96">
        <v>0</v>
      </c>
      <c r="AG141" s="96">
        <v>0</v>
      </c>
      <c r="AH141" s="96">
        <v>0</v>
      </c>
      <c r="AI141" s="96">
        <v>0</v>
      </c>
      <c r="AJ141" s="96">
        <v>0</v>
      </c>
    </row>
    <row r="142" spans="1:56" x14ac:dyDescent="0.35">
      <c r="B142" s="93" t="s">
        <v>262</v>
      </c>
      <c r="C142" s="94">
        <v>1</v>
      </c>
      <c r="D142" s="94">
        <v>0</v>
      </c>
      <c r="E142" s="94">
        <v>0</v>
      </c>
      <c r="F142" s="94">
        <v>0</v>
      </c>
      <c r="G142" s="94">
        <v>1</v>
      </c>
      <c r="H142" s="94">
        <v>0</v>
      </c>
      <c r="I142" s="94">
        <v>1</v>
      </c>
      <c r="J142" s="94">
        <v>0</v>
      </c>
      <c r="K142" s="94">
        <v>0</v>
      </c>
      <c r="L142" s="94">
        <v>0</v>
      </c>
      <c r="M142" s="94">
        <v>0</v>
      </c>
      <c r="N142" s="94">
        <v>0</v>
      </c>
      <c r="O142" s="94">
        <v>0</v>
      </c>
      <c r="P142" s="94">
        <v>0</v>
      </c>
      <c r="Q142" s="94">
        <v>0</v>
      </c>
      <c r="R142" s="94">
        <v>0</v>
      </c>
      <c r="S142" s="94">
        <v>0</v>
      </c>
      <c r="T142" s="94">
        <v>0</v>
      </c>
      <c r="U142" s="94">
        <v>0</v>
      </c>
      <c r="V142" s="94">
        <v>0</v>
      </c>
      <c r="W142" s="94">
        <v>0</v>
      </c>
      <c r="X142" s="94">
        <v>0</v>
      </c>
      <c r="Y142" s="94">
        <v>1</v>
      </c>
      <c r="Z142" s="94">
        <v>0</v>
      </c>
      <c r="AA142" s="94">
        <v>0</v>
      </c>
      <c r="AB142" s="94">
        <v>0</v>
      </c>
      <c r="AC142" s="94">
        <v>0</v>
      </c>
      <c r="AD142" s="94">
        <v>0</v>
      </c>
      <c r="AE142" s="94">
        <v>0</v>
      </c>
      <c r="AF142" s="94">
        <v>0</v>
      </c>
      <c r="AG142" s="94">
        <v>0</v>
      </c>
      <c r="AH142" s="94">
        <v>0</v>
      </c>
      <c r="AI142" s="94">
        <v>0</v>
      </c>
      <c r="AJ142" s="94">
        <v>0</v>
      </c>
    </row>
    <row r="143" spans="1:56" x14ac:dyDescent="0.35">
      <c r="B143" s="95" t="s">
        <v>290</v>
      </c>
      <c r="C143" s="96">
        <v>0</v>
      </c>
      <c r="D143" s="96">
        <v>0</v>
      </c>
      <c r="E143" s="96">
        <v>0</v>
      </c>
      <c r="F143" s="96">
        <v>0</v>
      </c>
      <c r="G143" s="96">
        <v>1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6">
        <v>0</v>
      </c>
      <c r="O143" s="96">
        <v>0</v>
      </c>
      <c r="P143" s="96">
        <v>0</v>
      </c>
      <c r="Q143" s="96">
        <v>0</v>
      </c>
      <c r="R143" s="96">
        <v>0</v>
      </c>
      <c r="S143" s="96">
        <v>0</v>
      </c>
      <c r="T143" s="96">
        <v>0</v>
      </c>
      <c r="U143" s="96">
        <v>0</v>
      </c>
      <c r="V143" s="96">
        <v>0</v>
      </c>
      <c r="W143" s="96">
        <v>0</v>
      </c>
      <c r="X143" s="96">
        <v>1</v>
      </c>
      <c r="Y143" s="96">
        <v>0</v>
      </c>
      <c r="Z143" s="96">
        <v>1</v>
      </c>
      <c r="AA143" s="96">
        <v>0</v>
      </c>
      <c r="AB143" s="96">
        <v>0</v>
      </c>
      <c r="AC143" s="96">
        <v>0</v>
      </c>
      <c r="AD143" s="96">
        <v>0</v>
      </c>
      <c r="AE143" s="96">
        <v>0</v>
      </c>
      <c r="AF143" s="96">
        <v>0</v>
      </c>
      <c r="AG143" s="96">
        <v>0</v>
      </c>
      <c r="AH143" s="96">
        <v>0</v>
      </c>
      <c r="AI143" s="96">
        <v>1</v>
      </c>
      <c r="AJ143" s="96">
        <v>0</v>
      </c>
    </row>
    <row r="144" spans="1:56" x14ac:dyDescent="0.35">
      <c r="B144" s="93" t="s">
        <v>206</v>
      </c>
      <c r="C144" s="94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4">
        <v>0</v>
      </c>
      <c r="L144" s="94">
        <v>0</v>
      </c>
      <c r="M144" s="94">
        <v>2</v>
      </c>
      <c r="N144" s="94">
        <v>1</v>
      </c>
      <c r="O144" s="94">
        <v>0</v>
      </c>
      <c r="P144" s="94">
        <v>2</v>
      </c>
      <c r="Q144" s="94">
        <v>0</v>
      </c>
      <c r="R144" s="94">
        <v>0</v>
      </c>
      <c r="S144" s="94">
        <v>0</v>
      </c>
      <c r="T144" s="94">
        <v>0</v>
      </c>
      <c r="U144" s="94">
        <v>0</v>
      </c>
      <c r="V144" s="94">
        <v>0</v>
      </c>
      <c r="W144" s="94">
        <v>1</v>
      </c>
      <c r="X144" s="94">
        <v>0</v>
      </c>
      <c r="Y144" s="94">
        <v>1</v>
      </c>
      <c r="Z144" s="94">
        <v>0</v>
      </c>
      <c r="AA144" s="94">
        <v>0</v>
      </c>
      <c r="AB144" s="94">
        <v>0</v>
      </c>
      <c r="AC144" s="94">
        <v>0</v>
      </c>
      <c r="AD144" s="94">
        <v>1</v>
      </c>
      <c r="AE144" s="94">
        <v>1</v>
      </c>
      <c r="AF144" s="94">
        <v>0</v>
      </c>
      <c r="AG144" s="94">
        <v>0</v>
      </c>
      <c r="AH144" s="94">
        <v>0</v>
      </c>
      <c r="AI144" s="94">
        <v>0</v>
      </c>
      <c r="AJ144" s="94">
        <v>0</v>
      </c>
    </row>
    <row r="145" spans="2:36" x14ac:dyDescent="0.35">
      <c r="B145" s="95" t="s">
        <v>263</v>
      </c>
      <c r="C145" s="96">
        <v>0</v>
      </c>
      <c r="D145" s="96">
        <v>0</v>
      </c>
      <c r="E145" s="96">
        <v>0</v>
      </c>
      <c r="F145" s="96">
        <v>1</v>
      </c>
      <c r="G145" s="96">
        <v>0</v>
      </c>
      <c r="H145" s="96">
        <v>0</v>
      </c>
      <c r="I145" s="96">
        <v>1</v>
      </c>
      <c r="J145" s="96">
        <v>0</v>
      </c>
      <c r="K145" s="96">
        <v>0</v>
      </c>
      <c r="L145" s="96">
        <v>0</v>
      </c>
      <c r="M145" s="96">
        <v>0</v>
      </c>
      <c r="N145" s="96">
        <v>0</v>
      </c>
      <c r="O145" s="96">
        <v>0</v>
      </c>
      <c r="P145" s="96">
        <v>0</v>
      </c>
      <c r="Q145" s="96">
        <v>0</v>
      </c>
      <c r="R145" s="96">
        <v>0</v>
      </c>
      <c r="S145" s="96">
        <v>0</v>
      </c>
      <c r="T145" s="96">
        <v>0</v>
      </c>
      <c r="U145" s="96">
        <v>0</v>
      </c>
      <c r="V145" s="96">
        <v>0</v>
      </c>
      <c r="W145" s="96">
        <v>1</v>
      </c>
      <c r="X145" s="96">
        <v>0</v>
      </c>
      <c r="Y145" s="96">
        <v>0</v>
      </c>
      <c r="Z145" s="96">
        <v>0</v>
      </c>
      <c r="AA145" s="96">
        <v>0</v>
      </c>
      <c r="AB145" s="96">
        <v>0</v>
      </c>
      <c r="AC145" s="96">
        <v>1</v>
      </c>
      <c r="AD145" s="96">
        <v>0</v>
      </c>
      <c r="AE145" s="96">
        <v>0</v>
      </c>
      <c r="AF145" s="96">
        <v>0</v>
      </c>
      <c r="AG145" s="96">
        <v>0</v>
      </c>
      <c r="AH145" s="96">
        <v>0</v>
      </c>
      <c r="AI145" s="96">
        <v>0</v>
      </c>
      <c r="AJ145" s="96">
        <v>0</v>
      </c>
    </row>
    <row r="146" spans="2:36" x14ac:dyDescent="0.35">
      <c r="B146" s="93" t="s">
        <v>264</v>
      </c>
      <c r="C146" s="94">
        <v>0</v>
      </c>
      <c r="D146" s="94">
        <v>0</v>
      </c>
      <c r="E146" s="94">
        <v>1</v>
      </c>
      <c r="F146" s="94">
        <v>1</v>
      </c>
      <c r="G146" s="94">
        <v>0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  <c r="U146" s="94">
        <v>1</v>
      </c>
      <c r="V146" s="94">
        <v>0</v>
      </c>
      <c r="W146" s="94">
        <v>0</v>
      </c>
      <c r="X146" s="94">
        <v>0</v>
      </c>
      <c r="Y146" s="94">
        <v>0</v>
      </c>
      <c r="Z146" s="94">
        <v>0</v>
      </c>
      <c r="AA146" s="94">
        <v>0</v>
      </c>
      <c r="AB146" s="94">
        <v>0</v>
      </c>
      <c r="AC146" s="94">
        <v>0</v>
      </c>
      <c r="AD146" s="94">
        <v>0</v>
      </c>
      <c r="AE146" s="94">
        <v>0</v>
      </c>
      <c r="AF146" s="94">
        <v>0</v>
      </c>
      <c r="AG146" s="94">
        <v>0</v>
      </c>
      <c r="AH146" s="94">
        <v>0</v>
      </c>
      <c r="AI146" s="94">
        <v>0</v>
      </c>
      <c r="AJ146" s="94">
        <v>0</v>
      </c>
    </row>
    <row r="147" spans="2:36" x14ac:dyDescent="0.35">
      <c r="B147" s="95" t="s">
        <v>466</v>
      </c>
      <c r="C147" s="96">
        <v>0</v>
      </c>
      <c r="D147" s="96">
        <v>0</v>
      </c>
      <c r="E147" s="96">
        <v>0</v>
      </c>
      <c r="F147" s="96">
        <v>0</v>
      </c>
      <c r="G147" s="96">
        <v>0</v>
      </c>
      <c r="H147" s="96">
        <v>0</v>
      </c>
      <c r="I147" s="96">
        <v>0</v>
      </c>
      <c r="J147" s="96">
        <v>0</v>
      </c>
      <c r="K147" s="96">
        <v>0</v>
      </c>
      <c r="L147" s="96">
        <v>0</v>
      </c>
      <c r="M147" s="96">
        <v>0</v>
      </c>
      <c r="N147" s="96">
        <v>0</v>
      </c>
      <c r="O147" s="96">
        <v>0</v>
      </c>
      <c r="P147" s="96">
        <v>0</v>
      </c>
      <c r="Q147" s="96">
        <v>0</v>
      </c>
      <c r="R147" s="96">
        <v>0</v>
      </c>
      <c r="S147" s="96">
        <v>0</v>
      </c>
      <c r="T147" s="96">
        <v>0</v>
      </c>
      <c r="U147" s="96">
        <v>0</v>
      </c>
      <c r="V147" s="96">
        <v>0</v>
      </c>
      <c r="W147" s="96">
        <v>0</v>
      </c>
      <c r="X147" s="96">
        <v>0</v>
      </c>
      <c r="Y147" s="96">
        <v>0</v>
      </c>
      <c r="Z147" s="96">
        <v>0</v>
      </c>
      <c r="AA147" s="96">
        <v>0</v>
      </c>
      <c r="AB147" s="96">
        <v>0</v>
      </c>
      <c r="AC147" s="96">
        <v>0</v>
      </c>
      <c r="AD147" s="96">
        <v>0</v>
      </c>
      <c r="AE147" s="96">
        <v>0</v>
      </c>
      <c r="AF147" s="96">
        <v>0</v>
      </c>
      <c r="AG147" s="96">
        <v>0</v>
      </c>
      <c r="AH147" s="96">
        <v>0</v>
      </c>
      <c r="AI147" s="96">
        <v>0</v>
      </c>
      <c r="AJ147" s="96">
        <v>0</v>
      </c>
    </row>
    <row r="148" spans="2:36" x14ac:dyDescent="0.35">
      <c r="B148" s="93" t="s">
        <v>469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4">
        <v>0</v>
      </c>
      <c r="K148" s="94">
        <v>1</v>
      </c>
      <c r="L148" s="94">
        <v>0</v>
      </c>
      <c r="M148" s="94">
        <v>0</v>
      </c>
      <c r="N148" s="94">
        <v>0</v>
      </c>
      <c r="O148" s="94">
        <v>1</v>
      </c>
      <c r="P148" s="94">
        <v>0</v>
      </c>
      <c r="Q148" s="94">
        <v>0</v>
      </c>
      <c r="R148" s="94">
        <v>0</v>
      </c>
      <c r="S148" s="94">
        <v>0</v>
      </c>
      <c r="T148" s="94">
        <v>0</v>
      </c>
      <c r="U148" s="94">
        <v>0</v>
      </c>
      <c r="V148" s="94">
        <v>0</v>
      </c>
      <c r="W148" s="94">
        <v>0</v>
      </c>
      <c r="X148" s="94">
        <v>0</v>
      </c>
      <c r="Y148" s="94">
        <v>0</v>
      </c>
      <c r="Z148" s="94">
        <v>0</v>
      </c>
      <c r="AA148" s="94">
        <v>0</v>
      </c>
      <c r="AB148" s="94">
        <v>0</v>
      </c>
      <c r="AC148" s="94">
        <v>0</v>
      </c>
      <c r="AD148" s="94">
        <v>0</v>
      </c>
      <c r="AE148" s="94">
        <v>0</v>
      </c>
      <c r="AF148" s="94">
        <v>0</v>
      </c>
      <c r="AG148" s="94">
        <v>0</v>
      </c>
      <c r="AH148" s="94">
        <v>0</v>
      </c>
      <c r="AI148" s="94">
        <v>0</v>
      </c>
      <c r="AJ148" s="94">
        <v>0</v>
      </c>
    </row>
    <row r="149" spans="2:36" x14ac:dyDescent="0.35">
      <c r="B149" s="95" t="s">
        <v>471</v>
      </c>
      <c r="C149" s="96">
        <v>0</v>
      </c>
      <c r="D149" s="96">
        <v>0</v>
      </c>
      <c r="E149" s="96">
        <v>0</v>
      </c>
      <c r="F149" s="96">
        <v>0</v>
      </c>
      <c r="G149" s="96">
        <v>0</v>
      </c>
      <c r="H149" s="96">
        <v>0</v>
      </c>
      <c r="I149" s="96">
        <v>0</v>
      </c>
      <c r="J149" s="96">
        <v>0</v>
      </c>
      <c r="K149" s="96">
        <v>0</v>
      </c>
      <c r="L149" s="96">
        <v>0</v>
      </c>
      <c r="M149" s="96">
        <v>0</v>
      </c>
      <c r="N149" s="96">
        <v>0</v>
      </c>
      <c r="O149" s="96">
        <v>0</v>
      </c>
      <c r="P149" s="96">
        <v>0</v>
      </c>
      <c r="Q149" s="96">
        <v>0</v>
      </c>
      <c r="R149" s="96">
        <v>0</v>
      </c>
      <c r="S149" s="96">
        <v>0</v>
      </c>
      <c r="T149" s="96">
        <v>0</v>
      </c>
      <c r="U149" s="96">
        <v>0</v>
      </c>
      <c r="V149" s="96">
        <v>0</v>
      </c>
      <c r="W149" s="96">
        <v>0</v>
      </c>
      <c r="X149" s="96">
        <v>0</v>
      </c>
      <c r="Y149" s="96">
        <v>0</v>
      </c>
      <c r="Z149" s="96">
        <v>0</v>
      </c>
      <c r="AA149" s="96">
        <v>0</v>
      </c>
      <c r="AB149" s="96">
        <v>0</v>
      </c>
      <c r="AC149" s="96">
        <v>0</v>
      </c>
      <c r="AD149" s="96">
        <v>0</v>
      </c>
      <c r="AE149" s="96">
        <v>0</v>
      </c>
      <c r="AF149" s="96">
        <v>0</v>
      </c>
      <c r="AG149" s="96">
        <v>0</v>
      </c>
      <c r="AH149" s="96">
        <v>0</v>
      </c>
      <c r="AI149" s="96">
        <v>0</v>
      </c>
      <c r="AJ149" s="96">
        <v>0</v>
      </c>
    </row>
    <row r="150" spans="2:36" x14ac:dyDescent="0.35">
      <c r="B150" s="93" t="s">
        <v>291</v>
      </c>
      <c r="C150" s="94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4">
        <v>0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4">
        <v>0</v>
      </c>
      <c r="U150" s="94">
        <v>0</v>
      </c>
      <c r="V150" s="94">
        <v>0</v>
      </c>
      <c r="W150" s="94">
        <v>0</v>
      </c>
      <c r="X150" s="94">
        <v>0</v>
      </c>
      <c r="Y150" s="94">
        <v>0</v>
      </c>
      <c r="Z150" s="94">
        <v>0</v>
      </c>
      <c r="AA150" s="94">
        <v>0</v>
      </c>
      <c r="AB150" s="94">
        <v>0</v>
      </c>
      <c r="AC150" s="94">
        <v>0</v>
      </c>
      <c r="AD150" s="94">
        <v>0</v>
      </c>
      <c r="AE150" s="94">
        <v>0</v>
      </c>
      <c r="AF150" s="94">
        <v>0</v>
      </c>
      <c r="AG150" s="94">
        <v>0</v>
      </c>
      <c r="AH150" s="94">
        <v>0</v>
      </c>
      <c r="AI150" s="94">
        <v>0</v>
      </c>
      <c r="AJ150" s="94">
        <v>0</v>
      </c>
    </row>
    <row r="151" spans="2:36" x14ac:dyDescent="0.35">
      <c r="B151" s="95" t="s">
        <v>247</v>
      </c>
      <c r="C151" s="96">
        <v>1</v>
      </c>
      <c r="D151" s="96">
        <v>0</v>
      </c>
      <c r="E151" s="96">
        <v>0</v>
      </c>
      <c r="F151" s="96">
        <v>0</v>
      </c>
      <c r="G151" s="96">
        <v>0</v>
      </c>
      <c r="H151" s="96">
        <v>1</v>
      </c>
      <c r="I151" s="96">
        <v>0</v>
      </c>
      <c r="J151" s="96">
        <v>1</v>
      </c>
      <c r="K151" s="96">
        <v>0</v>
      </c>
      <c r="L151" s="96">
        <v>0</v>
      </c>
      <c r="M151" s="96">
        <v>0</v>
      </c>
      <c r="N151" s="96">
        <v>0</v>
      </c>
      <c r="O151" s="96">
        <v>0</v>
      </c>
      <c r="P151" s="96">
        <v>0</v>
      </c>
      <c r="Q151" s="96">
        <v>0</v>
      </c>
      <c r="R151" s="96">
        <v>0</v>
      </c>
      <c r="S151" s="96">
        <v>0</v>
      </c>
      <c r="T151" s="96">
        <v>0</v>
      </c>
      <c r="U151" s="96">
        <v>0</v>
      </c>
      <c r="V151" s="96">
        <v>0</v>
      </c>
      <c r="W151" s="96">
        <v>0</v>
      </c>
      <c r="X151" s="96">
        <v>0</v>
      </c>
      <c r="Y151" s="96">
        <v>0</v>
      </c>
      <c r="Z151" s="96">
        <v>0</v>
      </c>
      <c r="AA151" s="96">
        <v>0</v>
      </c>
      <c r="AB151" s="96">
        <v>0</v>
      </c>
      <c r="AC151" s="96">
        <v>0</v>
      </c>
      <c r="AD151" s="96">
        <v>0</v>
      </c>
      <c r="AE151" s="96">
        <v>0</v>
      </c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</row>
    <row r="152" spans="2:36" x14ac:dyDescent="0.35">
      <c r="B152" s="93" t="s">
        <v>497</v>
      </c>
      <c r="C152" s="94">
        <v>0</v>
      </c>
      <c r="D152" s="94">
        <v>0</v>
      </c>
      <c r="E152" s="94">
        <v>0</v>
      </c>
      <c r="F152" s="94">
        <v>0</v>
      </c>
      <c r="G152" s="94">
        <v>0</v>
      </c>
      <c r="H152" s="94">
        <v>0</v>
      </c>
      <c r="I152" s="94">
        <v>0</v>
      </c>
      <c r="J152" s="94">
        <v>0</v>
      </c>
      <c r="K152" s="94">
        <v>0</v>
      </c>
      <c r="L152" s="94">
        <v>0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4">
        <v>0</v>
      </c>
      <c r="S152" s="94">
        <v>0</v>
      </c>
      <c r="T152" s="94">
        <v>0</v>
      </c>
      <c r="U152" s="94">
        <v>0</v>
      </c>
      <c r="V152" s="94">
        <v>0</v>
      </c>
      <c r="W152" s="94">
        <v>0</v>
      </c>
      <c r="X152" s="94">
        <v>0</v>
      </c>
      <c r="Y152" s="94">
        <v>0</v>
      </c>
      <c r="Z152" s="94">
        <v>0</v>
      </c>
      <c r="AA152" s="94">
        <v>0</v>
      </c>
      <c r="AB152" s="94">
        <v>0</v>
      </c>
      <c r="AC152" s="94">
        <v>0</v>
      </c>
      <c r="AD152" s="94">
        <v>0</v>
      </c>
      <c r="AE152" s="94">
        <v>0</v>
      </c>
      <c r="AF152" s="94">
        <v>0</v>
      </c>
      <c r="AG152" s="94">
        <v>0</v>
      </c>
      <c r="AH152" s="94">
        <v>0</v>
      </c>
      <c r="AI152" s="94">
        <v>0</v>
      </c>
      <c r="AJ152" s="94">
        <v>0</v>
      </c>
    </row>
    <row r="153" spans="2:36" x14ac:dyDescent="0.35">
      <c r="B153" s="95" t="s">
        <v>463</v>
      </c>
      <c r="C153" s="96">
        <v>0</v>
      </c>
      <c r="D153" s="96">
        <v>0</v>
      </c>
      <c r="E153" s="96">
        <v>0</v>
      </c>
      <c r="F153" s="96">
        <v>0</v>
      </c>
      <c r="G153" s="96">
        <v>0</v>
      </c>
      <c r="H153" s="96">
        <v>0</v>
      </c>
      <c r="I153" s="96">
        <v>0</v>
      </c>
      <c r="J153" s="96">
        <v>0</v>
      </c>
      <c r="K153" s="96">
        <v>0</v>
      </c>
      <c r="L153" s="96">
        <v>0</v>
      </c>
      <c r="M153" s="96">
        <v>0</v>
      </c>
      <c r="N153" s="96">
        <v>0</v>
      </c>
      <c r="O153" s="96">
        <v>0</v>
      </c>
      <c r="P153" s="96">
        <v>0</v>
      </c>
      <c r="Q153" s="96">
        <v>0</v>
      </c>
      <c r="R153" s="96">
        <v>0</v>
      </c>
      <c r="S153" s="96">
        <v>0</v>
      </c>
      <c r="T153" s="96">
        <v>0</v>
      </c>
      <c r="U153" s="96">
        <v>0</v>
      </c>
      <c r="V153" s="96">
        <v>0</v>
      </c>
      <c r="W153" s="96">
        <v>0</v>
      </c>
      <c r="X153" s="96">
        <v>0</v>
      </c>
      <c r="Y153" s="96">
        <v>0</v>
      </c>
      <c r="Z153" s="96">
        <v>0</v>
      </c>
      <c r="AA153" s="96">
        <v>0</v>
      </c>
      <c r="AB153" s="96">
        <v>0</v>
      </c>
      <c r="AC153" s="96">
        <v>0</v>
      </c>
      <c r="AD153" s="96">
        <v>0</v>
      </c>
      <c r="AE153" s="96">
        <v>0</v>
      </c>
      <c r="AF153" s="96">
        <v>0</v>
      </c>
      <c r="AG153" s="96">
        <v>0</v>
      </c>
      <c r="AH153" s="96">
        <v>0</v>
      </c>
      <c r="AI153" s="96">
        <v>0</v>
      </c>
      <c r="AJ153" s="96">
        <v>0</v>
      </c>
    </row>
    <row r="154" spans="2:36" x14ac:dyDescent="0.35">
      <c r="B154" s="93" t="s">
        <v>254</v>
      </c>
      <c r="C154" s="94">
        <v>0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  <c r="U154" s="94">
        <v>0</v>
      </c>
      <c r="V154" s="94">
        <v>0</v>
      </c>
      <c r="W154" s="94">
        <v>0</v>
      </c>
      <c r="X154" s="94">
        <v>0</v>
      </c>
      <c r="Y154" s="94">
        <v>0</v>
      </c>
      <c r="Z154" s="94">
        <v>0</v>
      </c>
      <c r="AA154" s="94">
        <v>0</v>
      </c>
      <c r="AB154" s="94">
        <v>0</v>
      </c>
      <c r="AC154" s="94">
        <v>0</v>
      </c>
      <c r="AD154" s="94">
        <v>0</v>
      </c>
      <c r="AE154" s="94">
        <v>0</v>
      </c>
      <c r="AF154" s="94">
        <v>0</v>
      </c>
      <c r="AG154" s="94">
        <v>0</v>
      </c>
      <c r="AH154" s="94">
        <v>0</v>
      </c>
      <c r="AI154" s="94">
        <v>0</v>
      </c>
      <c r="AJ154" s="94">
        <v>0</v>
      </c>
    </row>
    <row r="155" spans="2:36" x14ac:dyDescent="0.35">
      <c r="B155" s="95" t="s">
        <v>292</v>
      </c>
      <c r="C155" s="96">
        <v>0</v>
      </c>
      <c r="D155" s="96">
        <v>0</v>
      </c>
      <c r="E155" s="96">
        <v>1</v>
      </c>
      <c r="F155" s="96">
        <v>1</v>
      </c>
      <c r="G155" s="96">
        <v>1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0</v>
      </c>
      <c r="O155" s="96">
        <v>0</v>
      </c>
      <c r="P155" s="96">
        <v>0</v>
      </c>
      <c r="Q155" s="96">
        <v>0</v>
      </c>
      <c r="R155" s="96">
        <v>0</v>
      </c>
      <c r="S155" s="96">
        <v>0</v>
      </c>
      <c r="T155" s="96">
        <v>0</v>
      </c>
      <c r="U155" s="96">
        <v>0</v>
      </c>
      <c r="V155" s="96">
        <v>0</v>
      </c>
      <c r="W155" s="96">
        <v>0</v>
      </c>
      <c r="X155" s="96">
        <v>0</v>
      </c>
      <c r="Y155" s="96">
        <v>0</v>
      </c>
      <c r="Z155" s="96">
        <v>0</v>
      </c>
      <c r="AA155" s="96">
        <v>0</v>
      </c>
      <c r="AB155" s="96">
        <v>0</v>
      </c>
      <c r="AC155" s="96">
        <v>0</v>
      </c>
      <c r="AD155" s="96">
        <v>0</v>
      </c>
      <c r="AE155" s="96">
        <v>0</v>
      </c>
      <c r="AF155" s="96">
        <v>0</v>
      </c>
      <c r="AG155" s="96">
        <v>0</v>
      </c>
      <c r="AH155" s="96">
        <v>0</v>
      </c>
      <c r="AI155" s="96">
        <v>0</v>
      </c>
      <c r="AJ155" s="96">
        <v>0</v>
      </c>
    </row>
    <row r="156" spans="2:36" x14ac:dyDescent="0.35">
      <c r="B156" s="93" t="s">
        <v>323</v>
      </c>
      <c r="C156" s="94">
        <v>0</v>
      </c>
      <c r="D156" s="94">
        <v>0</v>
      </c>
      <c r="E156" s="94">
        <v>0</v>
      </c>
      <c r="F156" s="94">
        <v>0</v>
      </c>
      <c r="G156" s="94">
        <v>0</v>
      </c>
      <c r="H156" s="94">
        <v>0</v>
      </c>
      <c r="I156" s="94">
        <v>0</v>
      </c>
      <c r="J156" s="94">
        <v>0</v>
      </c>
      <c r="K156" s="94">
        <v>0</v>
      </c>
      <c r="L156" s="94">
        <v>1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  <c r="U156" s="94">
        <v>0</v>
      </c>
      <c r="V156" s="94">
        <v>0</v>
      </c>
      <c r="W156" s="94">
        <v>0</v>
      </c>
      <c r="X156" s="94">
        <v>0</v>
      </c>
      <c r="Y156" s="94">
        <v>0</v>
      </c>
      <c r="Z156" s="94">
        <v>0</v>
      </c>
      <c r="AA156" s="94">
        <v>0</v>
      </c>
      <c r="AB156" s="94">
        <v>0</v>
      </c>
      <c r="AC156" s="94">
        <v>0</v>
      </c>
      <c r="AD156" s="94">
        <v>0</v>
      </c>
      <c r="AE156" s="94">
        <v>0</v>
      </c>
      <c r="AF156" s="94">
        <v>0</v>
      </c>
      <c r="AG156" s="94">
        <v>0</v>
      </c>
      <c r="AH156" s="94">
        <v>0</v>
      </c>
      <c r="AI156" s="94">
        <v>0</v>
      </c>
      <c r="AJ156" s="94">
        <v>0</v>
      </c>
    </row>
    <row r="157" spans="2:36" x14ac:dyDescent="0.35">
      <c r="B157" s="95" t="s">
        <v>222</v>
      </c>
      <c r="C157" s="96">
        <v>0</v>
      </c>
      <c r="D157" s="96">
        <v>0</v>
      </c>
      <c r="E157" s="96">
        <v>0</v>
      </c>
      <c r="F157" s="96">
        <v>0</v>
      </c>
      <c r="G157" s="96">
        <v>0</v>
      </c>
      <c r="H157" s="96">
        <v>0</v>
      </c>
      <c r="I157" s="96">
        <v>0</v>
      </c>
      <c r="J157" s="96">
        <v>0</v>
      </c>
      <c r="K157" s="96">
        <v>0</v>
      </c>
      <c r="L157" s="96">
        <v>0</v>
      </c>
      <c r="M157" s="96">
        <v>0</v>
      </c>
      <c r="N157" s="96">
        <v>0</v>
      </c>
      <c r="O157" s="96">
        <v>0</v>
      </c>
      <c r="P157" s="96">
        <v>0</v>
      </c>
      <c r="Q157" s="96">
        <v>0</v>
      </c>
      <c r="R157" s="96">
        <v>0</v>
      </c>
      <c r="S157" s="96">
        <v>0</v>
      </c>
      <c r="T157" s="96">
        <v>0</v>
      </c>
      <c r="U157" s="96">
        <v>0</v>
      </c>
      <c r="V157" s="96">
        <v>0</v>
      </c>
      <c r="W157" s="96">
        <v>0</v>
      </c>
      <c r="X157" s="96">
        <v>0</v>
      </c>
      <c r="Y157" s="96">
        <v>0</v>
      </c>
      <c r="Z157" s="96">
        <v>0</v>
      </c>
      <c r="AA157" s="96">
        <v>1</v>
      </c>
      <c r="AB157" s="96">
        <v>0</v>
      </c>
      <c r="AC157" s="96">
        <v>0</v>
      </c>
      <c r="AD157" s="96">
        <v>1</v>
      </c>
      <c r="AE157" s="96">
        <v>0</v>
      </c>
      <c r="AF157" s="96">
        <v>0</v>
      </c>
      <c r="AG157" s="96">
        <v>0</v>
      </c>
      <c r="AH157" s="96">
        <v>0</v>
      </c>
      <c r="AI157" s="96">
        <v>0</v>
      </c>
      <c r="AJ157" s="96">
        <v>0</v>
      </c>
    </row>
    <row r="158" spans="2:36" x14ac:dyDescent="0.35">
      <c r="B158" s="93" t="s">
        <v>248</v>
      </c>
      <c r="C158" s="94">
        <v>0</v>
      </c>
      <c r="D158" s="94">
        <v>0</v>
      </c>
      <c r="E158" s="94">
        <v>0</v>
      </c>
      <c r="F158" s="94">
        <v>0</v>
      </c>
      <c r="G158" s="94">
        <v>0</v>
      </c>
      <c r="H158" s="94">
        <v>0</v>
      </c>
      <c r="I158" s="94">
        <v>0</v>
      </c>
      <c r="J158" s="94">
        <v>0</v>
      </c>
      <c r="K158" s="94">
        <v>1</v>
      </c>
      <c r="L158" s="94">
        <v>0</v>
      </c>
      <c r="M158" s="94">
        <v>0</v>
      </c>
      <c r="N158" s="94">
        <v>1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4">
        <v>0</v>
      </c>
      <c r="U158" s="94">
        <v>0</v>
      </c>
      <c r="V158" s="94">
        <v>0</v>
      </c>
      <c r="W158" s="94">
        <v>0</v>
      </c>
      <c r="X158" s="94">
        <v>0</v>
      </c>
      <c r="Y158" s="94">
        <v>0</v>
      </c>
      <c r="Z158" s="94">
        <v>0</v>
      </c>
      <c r="AA158" s="94">
        <v>0</v>
      </c>
      <c r="AB158" s="94">
        <v>0</v>
      </c>
      <c r="AC158" s="94">
        <v>0</v>
      </c>
      <c r="AD158" s="94">
        <v>0</v>
      </c>
      <c r="AE158" s="94">
        <v>0</v>
      </c>
      <c r="AF158" s="94">
        <v>0</v>
      </c>
      <c r="AG158" s="94">
        <v>0</v>
      </c>
      <c r="AH158" s="94">
        <v>0</v>
      </c>
      <c r="AI158" s="94">
        <v>0</v>
      </c>
      <c r="AJ158" s="94">
        <v>0</v>
      </c>
    </row>
    <row r="159" spans="2:36" x14ac:dyDescent="0.35">
      <c r="B159" s="95" t="s">
        <v>216</v>
      </c>
      <c r="C159" s="96">
        <v>1</v>
      </c>
      <c r="D159" s="96">
        <v>0</v>
      </c>
      <c r="E159" s="96">
        <v>1</v>
      </c>
      <c r="F159" s="96">
        <v>0</v>
      </c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1</v>
      </c>
      <c r="N159" s="96">
        <v>0</v>
      </c>
      <c r="O159" s="96">
        <v>1</v>
      </c>
      <c r="P159" s="96">
        <v>0</v>
      </c>
      <c r="Q159" s="96">
        <v>0</v>
      </c>
      <c r="R159" s="96">
        <v>0</v>
      </c>
      <c r="S159" s="96">
        <v>0</v>
      </c>
      <c r="T159" s="96">
        <v>0</v>
      </c>
      <c r="U159" s="96">
        <v>0</v>
      </c>
      <c r="V159" s="96">
        <v>0</v>
      </c>
      <c r="W159" s="96">
        <v>0</v>
      </c>
      <c r="X159" s="96">
        <v>0</v>
      </c>
      <c r="Y159" s="96">
        <v>0</v>
      </c>
      <c r="Z159" s="96">
        <v>0</v>
      </c>
      <c r="AA159" s="96">
        <v>0</v>
      </c>
      <c r="AB159" s="96">
        <v>0</v>
      </c>
      <c r="AC159" s="96">
        <v>1</v>
      </c>
      <c r="AD159" s="96">
        <v>0</v>
      </c>
      <c r="AE159" s="96">
        <v>0</v>
      </c>
      <c r="AF159" s="96">
        <v>0</v>
      </c>
      <c r="AG159" s="96">
        <v>0</v>
      </c>
      <c r="AH159" s="96">
        <v>0</v>
      </c>
      <c r="AI159" s="96">
        <v>1</v>
      </c>
      <c r="AJ159" s="96">
        <v>0</v>
      </c>
    </row>
    <row r="160" spans="2:36" x14ac:dyDescent="0.35">
      <c r="B160" s="93" t="s">
        <v>265</v>
      </c>
      <c r="C160" s="94">
        <v>0</v>
      </c>
      <c r="D160" s="94">
        <v>0</v>
      </c>
      <c r="E160" s="94">
        <v>0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  <c r="U160" s="94">
        <v>0</v>
      </c>
      <c r="V160" s="94">
        <v>0</v>
      </c>
      <c r="W160" s="94">
        <v>0</v>
      </c>
      <c r="X160" s="94">
        <v>0</v>
      </c>
      <c r="Y160" s="94">
        <v>0</v>
      </c>
      <c r="Z160" s="94">
        <v>0</v>
      </c>
      <c r="AA160" s="94">
        <v>0</v>
      </c>
      <c r="AB160" s="94">
        <v>0</v>
      </c>
      <c r="AC160" s="94">
        <v>0</v>
      </c>
      <c r="AD160" s="94">
        <v>0</v>
      </c>
      <c r="AE160" s="94">
        <v>0</v>
      </c>
      <c r="AF160" s="94">
        <v>0</v>
      </c>
      <c r="AG160" s="94">
        <v>0</v>
      </c>
      <c r="AH160" s="94">
        <v>0</v>
      </c>
      <c r="AI160" s="94">
        <v>0</v>
      </c>
      <c r="AJ160" s="94">
        <v>0</v>
      </c>
    </row>
    <row r="161" spans="2:36" x14ac:dyDescent="0.35">
      <c r="B161" s="95" t="s">
        <v>498</v>
      </c>
      <c r="C161" s="96">
        <v>0</v>
      </c>
      <c r="D161" s="96">
        <v>0</v>
      </c>
      <c r="E161" s="96">
        <v>0</v>
      </c>
      <c r="F161" s="96">
        <v>0</v>
      </c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0</v>
      </c>
      <c r="S161" s="96">
        <v>0</v>
      </c>
      <c r="T161" s="96">
        <v>0</v>
      </c>
      <c r="U161" s="96">
        <v>0</v>
      </c>
      <c r="V161" s="96">
        <v>0</v>
      </c>
      <c r="W161" s="96">
        <v>0</v>
      </c>
      <c r="X161" s="96">
        <v>0</v>
      </c>
      <c r="Y161" s="96">
        <v>0</v>
      </c>
      <c r="Z161" s="96">
        <v>0</v>
      </c>
      <c r="AA161" s="96">
        <v>0</v>
      </c>
      <c r="AB161" s="96">
        <v>0</v>
      </c>
      <c r="AC161" s="96">
        <v>0</v>
      </c>
      <c r="AD161" s="96">
        <v>0</v>
      </c>
      <c r="AE161" s="96">
        <v>0</v>
      </c>
      <c r="AF161" s="96">
        <v>0</v>
      </c>
      <c r="AG161" s="96">
        <v>0</v>
      </c>
      <c r="AH161" s="96">
        <v>0</v>
      </c>
      <c r="AI161" s="96">
        <v>0</v>
      </c>
      <c r="AJ161" s="96">
        <v>0</v>
      </c>
    </row>
    <row r="162" spans="2:36" x14ac:dyDescent="0.35">
      <c r="B162" s="93" t="s">
        <v>499</v>
      </c>
      <c r="C162" s="94">
        <v>0</v>
      </c>
      <c r="D162" s="94">
        <v>0</v>
      </c>
      <c r="E162" s="94">
        <v>0</v>
      </c>
      <c r="F162" s="94">
        <v>0</v>
      </c>
      <c r="G162" s="94">
        <v>0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0</v>
      </c>
      <c r="R162" s="94">
        <v>0</v>
      </c>
      <c r="S162" s="94">
        <v>0</v>
      </c>
      <c r="T162" s="94">
        <v>0</v>
      </c>
      <c r="U162" s="94">
        <v>0</v>
      </c>
      <c r="V162" s="94">
        <v>0</v>
      </c>
      <c r="W162" s="94">
        <v>0</v>
      </c>
      <c r="X162" s="94">
        <v>0</v>
      </c>
      <c r="Y162" s="94">
        <v>0</v>
      </c>
      <c r="Z162" s="94">
        <v>0</v>
      </c>
      <c r="AA162" s="94">
        <v>0</v>
      </c>
      <c r="AB162" s="94">
        <v>0</v>
      </c>
      <c r="AC162" s="94">
        <v>0</v>
      </c>
      <c r="AD162" s="94">
        <v>0</v>
      </c>
      <c r="AE162" s="94">
        <v>0</v>
      </c>
      <c r="AF162" s="94">
        <v>0</v>
      </c>
      <c r="AG162" s="94">
        <v>0</v>
      </c>
      <c r="AH162" s="94">
        <v>0</v>
      </c>
      <c r="AI162" s="94">
        <v>0</v>
      </c>
      <c r="AJ162" s="94">
        <v>0</v>
      </c>
    </row>
    <row r="163" spans="2:36" x14ac:dyDescent="0.35">
      <c r="B163" s="95" t="s">
        <v>255</v>
      </c>
      <c r="C163" s="96">
        <v>0</v>
      </c>
      <c r="D163" s="96">
        <v>0</v>
      </c>
      <c r="E163" s="96">
        <v>0</v>
      </c>
      <c r="F163" s="96">
        <v>0</v>
      </c>
      <c r="G163" s="96">
        <v>1</v>
      </c>
      <c r="H163" s="96">
        <v>0</v>
      </c>
      <c r="I163" s="96">
        <v>0</v>
      </c>
      <c r="J163" s="96">
        <v>0</v>
      </c>
      <c r="K163" s="96">
        <v>0</v>
      </c>
      <c r="L163" s="96">
        <v>0</v>
      </c>
      <c r="M163" s="96">
        <v>0</v>
      </c>
      <c r="N163" s="96">
        <v>0</v>
      </c>
      <c r="O163" s="96">
        <v>0</v>
      </c>
      <c r="P163" s="96">
        <v>0</v>
      </c>
      <c r="Q163" s="96">
        <v>1</v>
      </c>
      <c r="R163" s="96">
        <v>1</v>
      </c>
      <c r="S163" s="96">
        <v>5</v>
      </c>
      <c r="T163" s="96">
        <v>0</v>
      </c>
      <c r="U163" s="96">
        <v>0</v>
      </c>
      <c r="V163" s="96">
        <v>0</v>
      </c>
      <c r="W163" s="96">
        <v>0</v>
      </c>
      <c r="X163" s="96">
        <v>0</v>
      </c>
      <c r="Y163" s="96">
        <v>1</v>
      </c>
      <c r="Z163" s="96">
        <v>0</v>
      </c>
      <c r="AA163" s="96">
        <v>0</v>
      </c>
      <c r="AB163" s="96">
        <v>0</v>
      </c>
      <c r="AC163" s="96">
        <v>0</v>
      </c>
      <c r="AD163" s="96">
        <v>0</v>
      </c>
      <c r="AE163" s="96">
        <v>0</v>
      </c>
      <c r="AF163" s="96">
        <v>0</v>
      </c>
      <c r="AG163" s="96">
        <v>0</v>
      </c>
      <c r="AH163" s="96">
        <v>1</v>
      </c>
      <c r="AI163" s="96">
        <v>0</v>
      </c>
      <c r="AJ163" s="96">
        <v>0</v>
      </c>
    </row>
    <row r="164" spans="2:36" x14ac:dyDescent="0.35">
      <c r="B164" s="93" t="s">
        <v>210</v>
      </c>
      <c r="C164" s="94">
        <v>1</v>
      </c>
      <c r="D164" s="94">
        <v>0</v>
      </c>
      <c r="E164" s="94">
        <v>0</v>
      </c>
      <c r="F164" s="94">
        <v>0</v>
      </c>
      <c r="G164" s="94">
        <v>0</v>
      </c>
      <c r="H164" s="94">
        <v>1</v>
      </c>
      <c r="I164" s="94">
        <v>0</v>
      </c>
      <c r="J164" s="94">
        <v>2</v>
      </c>
      <c r="K164" s="94">
        <v>4</v>
      </c>
      <c r="L164" s="94">
        <v>2</v>
      </c>
      <c r="M164" s="94">
        <v>2</v>
      </c>
      <c r="N164" s="94">
        <v>2</v>
      </c>
      <c r="O164" s="94">
        <v>1</v>
      </c>
      <c r="P164" s="94">
        <v>2</v>
      </c>
      <c r="Q164" s="94">
        <v>0</v>
      </c>
      <c r="R164" s="94">
        <v>2</v>
      </c>
      <c r="S164" s="94">
        <v>1</v>
      </c>
      <c r="T164" s="94">
        <v>0</v>
      </c>
      <c r="U164" s="94">
        <v>0</v>
      </c>
      <c r="V164" s="94">
        <v>1</v>
      </c>
      <c r="W164" s="94">
        <v>1</v>
      </c>
      <c r="X164" s="94">
        <v>1</v>
      </c>
      <c r="Y164" s="94">
        <v>1</v>
      </c>
      <c r="Z164" s="94">
        <v>1</v>
      </c>
      <c r="AA164" s="94">
        <v>4</v>
      </c>
      <c r="AB164" s="94">
        <v>2</v>
      </c>
      <c r="AC164" s="94">
        <v>2</v>
      </c>
      <c r="AD164" s="94">
        <v>0</v>
      </c>
      <c r="AE164" s="94">
        <v>1</v>
      </c>
      <c r="AF164" s="94">
        <v>2</v>
      </c>
      <c r="AG164" s="94">
        <v>3</v>
      </c>
      <c r="AH164" s="94">
        <v>2</v>
      </c>
      <c r="AI164" s="94">
        <v>3</v>
      </c>
      <c r="AJ164" s="94">
        <v>0</v>
      </c>
    </row>
    <row r="165" spans="2:36" x14ac:dyDescent="0.35">
      <c r="B165" s="95" t="s">
        <v>473</v>
      </c>
      <c r="C165" s="96">
        <v>0</v>
      </c>
      <c r="D165" s="96">
        <v>0</v>
      </c>
      <c r="E165" s="96">
        <v>0</v>
      </c>
      <c r="F165" s="96">
        <v>0</v>
      </c>
      <c r="G165" s="96">
        <v>0</v>
      </c>
      <c r="H165" s="96">
        <v>0</v>
      </c>
      <c r="I165" s="96">
        <v>0</v>
      </c>
      <c r="J165" s="96">
        <v>0</v>
      </c>
      <c r="K165" s="96">
        <v>0</v>
      </c>
      <c r="L165" s="96">
        <v>0</v>
      </c>
      <c r="M165" s="96">
        <v>0</v>
      </c>
      <c r="N165" s="96">
        <v>0</v>
      </c>
      <c r="O165" s="96">
        <v>0</v>
      </c>
      <c r="P165" s="96">
        <v>0</v>
      </c>
      <c r="Q165" s="96">
        <v>0</v>
      </c>
      <c r="R165" s="96">
        <v>0</v>
      </c>
      <c r="S165" s="96">
        <v>0</v>
      </c>
      <c r="T165" s="96">
        <v>0</v>
      </c>
      <c r="U165" s="96">
        <v>0</v>
      </c>
      <c r="V165" s="96">
        <v>0</v>
      </c>
      <c r="W165" s="96">
        <v>0</v>
      </c>
      <c r="X165" s="96">
        <v>0</v>
      </c>
      <c r="Y165" s="96">
        <v>0</v>
      </c>
      <c r="Z165" s="96">
        <v>0</v>
      </c>
      <c r="AA165" s="96">
        <v>0</v>
      </c>
      <c r="AB165" s="96">
        <v>0</v>
      </c>
      <c r="AC165" s="96">
        <v>0</v>
      </c>
      <c r="AD165" s="96">
        <v>0</v>
      </c>
      <c r="AE165" s="96">
        <v>0</v>
      </c>
      <c r="AF165" s="96">
        <v>0</v>
      </c>
      <c r="AG165" s="96">
        <v>0</v>
      </c>
      <c r="AH165" s="96">
        <v>0</v>
      </c>
      <c r="AI165" s="96">
        <v>0</v>
      </c>
      <c r="AJ165" s="96">
        <v>0</v>
      </c>
    </row>
    <row r="166" spans="2:36" x14ac:dyDescent="0.35">
      <c r="B166" s="93" t="s">
        <v>218</v>
      </c>
      <c r="C166" s="94">
        <v>1</v>
      </c>
      <c r="D166" s="94">
        <v>4</v>
      </c>
      <c r="E166" s="94">
        <v>3</v>
      </c>
      <c r="F166" s="94">
        <v>2</v>
      </c>
      <c r="G166" s="94">
        <v>5</v>
      </c>
      <c r="H166" s="94">
        <v>2</v>
      </c>
      <c r="I166" s="94">
        <v>4</v>
      </c>
      <c r="J166" s="94">
        <v>4</v>
      </c>
      <c r="K166" s="94">
        <v>2</v>
      </c>
      <c r="L166" s="94">
        <v>2</v>
      </c>
      <c r="M166" s="94">
        <v>1</v>
      </c>
      <c r="N166" s="94">
        <v>3</v>
      </c>
      <c r="O166" s="94">
        <v>1</v>
      </c>
      <c r="P166" s="94">
        <v>4</v>
      </c>
      <c r="Q166" s="94">
        <v>1</v>
      </c>
      <c r="R166" s="94">
        <v>2</v>
      </c>
      <c r="S166" s="94">
        <v>3</v>
      </c>
      <c r="T166" s="94">
        <v>1</v>
      </c>
      <c r="U166" s="94">
        <v>4</v>
      </c>
      <c r="V166" s="94">
        <v>2</v>
      </c>
      <c r="W166" s="94">
        <v>3</v>
      </c>
      <c r="X166" s="94">
        <v>0</v>
      </c>
      <c r="Y166" s="94">
        <v>2</v>
      </c>
      <c r="Z166" s="94">
        <v>1</v>
      </c>
      <c r="AA166" s="94">
        <v>3</v>
      </c>
      <c r="AB166" s="94">
        <v>3</v>
      </c>
      <c r="AC166" s="94">
        <v>1</v>
      </c>
      <c r="AD166" s="94">
        <v>0</v>
      </c>
      <c r="AE166" s="94">
        <v>4</v>
      </c>
      <c r="AF166" s="94">
        <v>1</v>
      </c>
      <c r="AG166" s="94">
        <v>0</v>
      </c>
      <c r="AH166" s="94">
        <v>3</v>
      </c>
      <c r="AI166" s="94">
        <v>2</v>
      </c>
      <c r="AJ166" s="94">
        <v>0</v>
      </c>
    </row>
    <row r="167" spans="2:36" x14ac:dyDescent="0.35">
      <c r="B167" s="95" t="s">
        <v>293</v>
      </c>
      <c r="C167" s="96">
        <v>1</v>
      </c>
      <c r="D167" s="96">
        <v>0</v>
      </c>
      <c r="E167" s="96">
        <v>0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  <c r="L167" s="96">
        <v>0</v>
      </c>
      <c r="M167" s="96">
        <v>0</v>
      </c>
      <c r="N167" s="96">
        <v>0</v>
      </c>
      <c r="O167" s="96">
        <v>0</v>
      </c>
      <c r="P167" s="96">
        <v>0</v>
      </c>
      <c r="Q167" s="96">
        <v>0</v>
      </c>
      <c r="R167" s="96">
        <v>0</v>
      </c>
      <c r="S167" s="96">
        <v>0</v>
      </c>
      <c r="T167" s="96">
        <v>0</v>
      </c>
      <c r="U167" s="96">
        <v>0</v>
      </c>
      <c r="V167" s="96">
        <v>0</v>
      </c>
      <c r="W167" s="96">
        <v>0</v>
      </c>
      <c r="X167" s="96">
        <v>1</v>
      </c>
      <c r="Y167" s="96">
        <v>0</v>
      </c>
      <c r="Z167" s="96">
        <v>0</v>
      </c>
      <c r="AA167" s="96">
        <v>0</v>
      </c>
      <c r="AB167" s="96">
        <v>0</v>
      </c>
      <c r="AC167" s="96">
        <v>0</v>
      </c>
      <c r="AD167" s="96">
        <v>0</v>
      </c>
      <c r="AE167" s="96">
        <v>0</v>
      </c>
      <c r="AF167" s="96">
        <v>0</v>
      </c>
      <c r="AG167" s="96">
        <v>0</v>
      </c>
      <c r="AH167" s="96">
        <v>0</v>
      </c>
      <c r="AI167" s="96">
        <v>0</v>
      </c>
      <c r="AJ167" s="96">
        <v>0</v>
      </c>
    </row>
    <row r="168" spans="2:36" x14ac:dyDescent="0.35">
      <c r="B168" s="93" t="s">
        <v>500</v>
      </c>
      <c r="C168" s="94">
        <v>0</v>
      </c>
      <c r="D168" s="94"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4">
        <v>0</v>
      </c>
      <c r="S168" s="94">
        <v>0</v>
      </c>
      <c r="T168" s="94">
        <v>0</v>
      </c>
      <c r="U168" s="94">
        <v>0</v>
      </c>
      <c r="V168" s="94">
        <v>0</v>
      </c>
      <c r="W168" s="94">
        <v>0</v>
      </c>
      <c r="X168" s="94">
        <v>0</v>
      </c>
      <c r="Y168" s="94">
        <v>0</v>
      </c>
      <c r="Z168" s="94">
        <v>0</v>
      </c>
      <c r="AA168" s="94">
        <v>0</v>
      </c>
      <c r="AB168" s="94">
        <v>0</v>
      </c>
      <c r="AC168" s="94">
        <v>0</v>
      </c>
      <c r="AD168" s="94">
        <v>0</v>
      </c>
      <c r="AE168" s="94">
        <v>0</v>
      </c>
      <c r="AF168" s="94">
        <v>0</v>
      </c>
      <c r="AG168" s="94">
        <v>0</v>
      </c>
      <c r="AH168" s="94">
        <v>0</v>
      </c>
      <c r="AI168" s="94">
        <v>0</v>
      </c>
      <c r="AJ168" s="94">
        <v>0</v>
      </c>
    </row>
    <row r="169" spans="2:36" x14ac:dyDescent="0.35">
      <c r="B169" s="95" t="s">
        <v>294</v>
      </c>
      <c r="C169" s="96">
        <v>0</v>
      </c>
      <c r="D169" s="96">
        <v>0</v>
      </c>
      <c r="E169" s="96">
        <v>0</v>
      </c>
      <c r="F169" s="96">
        <v>0</v>
      </c>
      <c r="G169" s="96">
        <v>0</v>
      </c>
      <c r="H169" s="96">
        <v>0</v>
      </c>
      <c r="I169" s="96">
        <v>0</v>
      </c>
      <c r="J169" s="96">
        <v>0</v>
      </c>
      <c r="K169" s="96">
        <v>0</v>
      </c>
      <c r="L169" s="96">
        <v>0</v>
      </c>
      <c r="M169" s="96">
        <v>0</v>
      </c>
      <c r="N169" s="96">
        <v>0</v>
      </c>
      <c r="O169" s="96">
        <v>0</v>
      </c>
      <c r="P169" s="96">
        <v>0</v>
      </c>
      <c r="Q169" s="96">
        <v>0</v>
      </c>
      <c r="R169" s="96">
        <v>0</v>
      </c>
      <c r="S169" s="96">
        <v>0</v>
      </c>
      <c r="T169" s="96">
        <v>0</v>
      </c>
      <c r="U169" s="96">
        <v>0</v>
      </c>
      <c r="V169" s="96">
        <v>0</v>
      </c>
      <c r="W169" s="96">
        <v>0</v>
      </c>
      <c r="X169" s="96">
        <v>0</v>
      </c>
      <c r="Y169" s="96">
        <v>0</v>
      </c>
      <c r="Z169" s="96">
        <v>0</v>
      </c>
      <c r="AA169" s="96">
        <v>0</v>
      </c>
      <c r="AB169" s="96">
        <v>0</v>
      </c>
      <c r="AC169" s="96">
        <v>0</v>
      </c>
      <c r="AD169" s="96">
        <v>0</v>
      </c>
      <c r="AE169" s="96">
        <v>0</v>
      </c>
      <c r="AF169" s="96">
        <v>0</v>
      </c>
      <c r="AG169" s="96">
        <v>0</v>
      </c>
      <c r="AH169" s="96">
        <v>0</v>
      </c>
      <c r="AI169" s="96">
        <v>0</v>
      </c>
      <c r="AJ169" s="96">
        <v>0</v>
      </c>
    </row>
    <row r="170" spans="2:36" x14ac:dyDescent="0.35">
      <c r="B170" s="93" t="s">
        <v>266</v>
      </c>
      <c r="C170" s="94">
        <v>1</v>
      </c>
      <c r="D170" s="94">
        <v>0</v>
      </c>
      <c r="E170" s="94">
        <v>0</v>
      </c>
      <c r="F170" s="94">
        <v>0</v>
      </c>
      <c r="G170" s="94">
        <v>1</v>
      </c>
      <c r="H170" s="94">
        <v>0</v>
      </c>
      <c r="I170" s="94">
        <v>1</v>
      </c>
      <c r="J170" s="94">
        <v>1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  <c r="R170" s="94">
        <v>0</v>
      </c>
      <c r="S170" s="94">
        <v>0</v>
      </c>
      <c r="T170" s="94">
        <v>0</v>
      </c>
      <c r="U170" s="94">
        <v>0</v>
      </c>
      <c r="V170" s="94">
        <v>0</v>
      </c>
      <c r="W170" s="94">
        <v>0</v>
      </c>
      <c r="X170" s="94">
        <v>1</v>
      </c>
      <c r="Y170" s="94">
        <v>0</v>
      </c>
      <c r="Z170" s="94">
        <v>0</v>
      </c>
      <c r="AA170" s="94">
        <v>0</v>
      </c>
      <c r="AB170" s="94">
        <v>1</v>
      </c>
      <c r="AC170" s="94">
        <v>0</v>
      </c>
      <c r="AD170" s="94">
        <v>0</v>
      </c>
      <c r="AE170" s="94">
        <v>0</v>
      </c>
      <c r="AF170" s="94">
        <v>0</v>
      </c>
      <c r="AG170" s="94">
        <v>1</v>
      </c>
      <c r="AH170" s="94">
        <v>0</v>
      </c>
      <c r="AI170" s="94">
        <v>0</v>
      </c>
      <c r="AJ170" s="94">
        <v>0</v>
      </c>
    </row>
    <row r="171" spans="2:36" x14ac:dyDescent="0.35">
      <c r="B171" s="95" t="s">
        <v>231</v>
      </c>
      <c r="C171" s="96">
        <v>0</v>
      </c>
      <c r="D171" s="96">
        <v>0</v>
      </c>
      <c r="E171" s="96">
        <v>0</v>
      </c>
      <c r="F171" s="96">
        <v>0</v>
      </c>
      <c r="G171" s="96">
        <v>1</v>
      </c>
      <c r="H171" s="96">
        <v>0</v>
      </c>
      <c r="I171" s="96">
        <v>0</v>
      </c>
      <c r="J171" s="96">
        <v>0</v>
      </c>
      <c r="K171" s="96">
        <v>0</v>
      </c>
      <c r="L171" s="96">
        <v>1</v>
      </c>
      <c r="M171" s="96">
        <v>2</v>
      </c>
      <c r="N171" s="96">
        <v>0</v>
      </c>
      <c r="O171" s="96">
        <v>0</v>
      </c>
      <c r="P171" s="96">
        <v>0</v>
      </c>
      <c r="Q171" s="96">
        <v>0</v>
      </c>
      <c r="R171" s="96">
        <v>0</v>
      </c>
      <c r="S171" s="96">
        <v>0</v>
      </c>
      <c r="T171" s="96">
        <v>0</v>
      </c>
      <c r="U171" s="96">
        <v>0</v>
      </c>
      <c r="V171" s="96">
        <v>0</v>
      </c>
      <c r="W171" s="96">
        <v>1</v>
      </c>
      <c r="X171" s="96">
        <v>0</v>
      </c>
      <c r="Y171" s="96">
        <v>1</v>
      </c>
      <c r="Z171" s="96">
        <v>0</v>
      </c>
      <c r="AA171" s="96">
        <v>0</v>
      </c>
      <c r="AB171" s="96">
        <v>0</v>
      </c>
      <c r="AC171" s="96">
        <v>0</v>
      </c>
      <c r="AD171" s="96">
        <v>0</v>
      </c>
      <c r="AE171" s="96">
        <v>0</v>
      </c>
      <c r="AF171" s="96">
        <v>0</v>
      </c>
      <c r="AG171" s="96">
        <v>1</v>
      </c>
      <c r="AH171" s="96">
        <v>0</v>
      </c>
      <c r="AI171" s="96">
        <v>0</v>
      </c>
      <c r="AJ171" s="96">
        <v>0</v>
      </c>
    </row>
    <row r="172" spans="2:36" x14ac:dyDescent="0.35">
      <c r="B172" s="93" t="s">
        <v>295</v>
      </c>
      <c r="C172" s="94">
        <v>0</v>
      </c>
      <c r="D172" s="94">
        <v>0</v>
      </c>
      <c r="E172" s="94">
        <v>0</v>
      </c>
      <c r="F172" s="94">
        <v>0</v>
      </c>
      <c r="G172" s="94">
        <v>0</v>
      </c>
      <c r="H172" s="94">
        <v>0</v>
      </c>
      <c r="I172" s="94">
        <v>0</v>
      </c>
      <c r="J172" s="94">
        <v>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0</v>
      </c>
      <c r="S172" s="94">
        <v>0</v>
      </c>
      <c r="T172" s="94">
        <v>0</v>
      </c>
      <c r="U172" s="94">
        <v>0</v>
      </c>
      <c r="V172" s="94">
        <v>0</v>
      </c>
      <c r="W172" s="94">
        <v>0</v>
      </c>
      <c r="X172" s="94">
        <v>0</v>
      </c>
      <c r="Y172" s="94">
        <v>0</v>
      </c>
      <c r="Z172" s="94">
        <v>0</v>
      </c>
      <c r="AA172" s="94">
        <v>1</v>
      </c>
      <c r="AB172" s="94">
        <v>0</v>
      </c>
      <c r="AC172" s="94">
        <v>0</v>
      </c>
      <c r="AD172" s="94">
        <v>0</v>
      </c>
      <c r="AE172" s="94">
        <v>0</v>
      </c>
      <c r="AF172" s="94">
        <v>0</v>
      </c>
      <c r="AG172" s="94">
        <v>0</v>
      </c>
      <c r="AH172" s="94">
        <v>0</v>
      </c>
      <c r="AI172" s="94">
        <v>0</v>
      </c>
      <c r="AJ172" s="94">
        <v>0</v>
      </c>
    </row>
    <row r="173" spans="2:36" x14ac:dyDescent="0.35">
      <c r="B173" s="95" t="s">
        <v>296</v>
      </c>
      <c r="C173" s="96">
        <v>0</v>
      </c>
      <c r="D173" s="96">
        <v>0</v>
      </c>
      <c r="E173" s="96">
        <v>0</v>
      </c>
      <c r="F173" s="96">
        <v>0</v>
      </c>
      <c r="G173" s="96">
        <v>0</v>
      </c>
      <c r="H173" s="96">
        <v>0</v>
      </c>
      <c r="I173" s="96">
        <v>0</v>
      </c>
      <c r="J173" s="96">
        <v>0</v>
      </c>
      <c r="K173" s="96">
        <v>0</v>
      </c>
      <c r="L173" s="96">
        <v>0</v>
      </c>
      <c r="M173" s="96">
        <v>0</v>
      </c>
      <c r="N173" s="96">
        <v>0</v>
      </c>
      <c r="O173" s="96">
        <v>0</v>
      </c>
      <c r="P173" s="96">
        <v>0</v>
      </c>
      <c r="Q173" s="96">
        <v>0</v>
      </c>
      <c r="R173" s="96">
        <v>0</v>
      </c>
      <c r="S173" s="96">
        <v>0</v>
      </c>
      <c r="T173" s="96">
        <v>0</v>
      </c>
      <c r="U173" s="96">
        <v>0</v>
      </c>
      <c r="V173" s="96">
        <v>0</v>
      </c>
      <c r="W173" s="96">
        <v>0</v>
      </c>
      <c r="X173" s="96">
        <v>0</v>
      </c>
      <c r="Y173" s="96">
        <v>0</v>
      </c>
      <c r="Z173" s="96">
        <v>0</v>
      </c>
      <c r="AA173" s="96">
        <v>0</v>
      </c>
      <c r="AB173" s="96">
        <v>0</v>
      </c>
      <c r="AC173" s="96">
        <v>0</v>
      </c>
      <c r="AD173" s="96">
        <v>0</v>
      </c>
      <c r="AE173" s="96">
        <v>0</v>
      </c>
      <c r="AF173" s="96">
        <v>0</v>
      </c>
      <c r="AG173" s="96">
        <v>0</v>
      </c>
      <c r="AH173" s="96">
        <v>0</v>
      </c>
      <c r="AI173" s="96">
        <v>0</v>
      </c>
      <c r="AJ173" s="96">
        <v>0</v>
      </c>
    </row>
    <row r="174" spans="2:36" x14ac:dyDescent="0.35">
      <c r="B174" s="93" t="s">
        <v>239</v>
      </c>
      <c r="C174" s="94">
        <v>0</v>
      </c>
      <c r="D174" s="94">
        <v>0</v>
      </c>
      <c r="E174" s="94">
        <v>0</v>
      </c>
      <c r="F174" s="94">
        <v>0</v>
      </c>
      <c r="G174" s="94">
        <v>0</v>
      </c>
      <c r="H174" s="94">
        <v>0</v>
      </c>
      <c r="I174" s="94">
        <v>0</v>
      </c>
      <c r="J174" s="94">
        <v>0</v>
      </c>
      <c r="K174" s="94">
        <v>0</v>
      </c>
      <c r="L174" s="94">
        <v>0</v>
      </c>
      <c r="M174" s="94">
        <v>0</v>
      </c>
      <c r="N174" s="94">
        <v>0</v>
      </c>
      <c r="O174" s="94">
        <v>0</v>
      </c>
      <c r="P174" s="94">
        <v>0</v>
      </c>
      <c r="Q174" s="94">
        <v>1</v>
      </c>
      <c r="R174" s="94">
        <v>0</v>
      </c>
      <c r="S174" s="94">
        <v>0</v>
      </c>
      <c r="T174" s="94">
        <v>0</v>
      </c>
      <c r="U174" s="94">
        <v>0</v>
      </c>
      <c r="V174" s="94">
        <v>1</v>
      </c>
      <c r="W174" s="94">
        <v>0</v>
      </c>
      <c r="X174" s="94">
        <v>0</v>
      </c>
      <c r="Y174" s="94">
        <v>0</v>
      </c>
      <c r="Z174" s="94">
        <v>1</v>
      </c>
      <c r="AA174" s="94">
        <v>0</v>
      </c>
      <c r="AB174" s="94">
        <v>0</v>
      </c>
      <c r="AC174" s="94">
        <v>0</v>
      </c>
      <c r="AD174" s="94">
        <v>0</v>
      </c>
      <c r="AE174" s="94">
        <v>0</v>
      </c>
      <c r="AF174" s="94">
        <v>0</v>
      </c>
      <c r="AG174" s="94">
        <v>1</v>
      </c>
      <c r="AH174" s="94">
        <v>0</v>
      </c>
      <c r="AI174" s="94">
        <v>0</v>
      </c>
      <c r="AJ174" s="94">
        <v>0</v>
      </c>
    </row>
    <row r="175" spans="2:36" x14ac:dyDescent="0.35">
      <c r="B175" s="95" t="s">
        <v>328</v>
      </c>
      <c r="C175" s="96">
        <v>0</v>
      </c>
      <c r="D175" s="96">
        <v>0</v>
      </c>
      <c r="E175" s="96">
        <v>0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0</v>
      </c>
      <c r="O175" s="96">
        <v>0</v>
      </c>
      <c r="P175" s="96">
        <v>0</v>
      </c>
      <c r="Q175" s="96">
        <v>0</v>
      </c>
      <c r="R175" s="96">
        <v>0</v>
      </c>
      <c r="S175" s="96">
        <v>0</v>
      </c>
      <c r="T175" s="96">
        <v>0</v>
      </c>
      <c r="U175" s="96">
        <v>0</v>
      </c>
      <c r="V175" s="96">
        <v>0</v>
      </c>
      <c r="W175" s="96">
        <v>0</v>
      </c>
      <c r="X175" s="96">
        <v>0</v>
      </c>
      <c r="Y175" s="96">
        <v>0</v>
      </c>
      <c r="Z175" s="96">
        <v>0</v>
      </c>
      <c r="AA175" s="96">
        <v>0</v>
      </c>
      <c r="AB175" s="96">
        <v>0</v>
      </c>
      <c r="AC175" s="96">
        <v>0</v>
      </c>
      <c r="AD175" s="96">
        <v>0</v>
      </c>
      <c r="AE175" s="96">
        <v>0</v>
      </c>
      <c r="AF175" s="96">
        <v>0</v>
      </c>
      <c r="AG175" s="96">
        <v>0</v>
      </c>
      <c r="AH175" s="96">
        <v>0</v>
      </c>
      <c r="AI175" s="96">
        <v>0</v>
      </c>
      <c r="AJ175" s="96">
        <v>0</v>
      </c>
    </row>
    <row r="176" spans="2:36" x14ac:dyDescent="0.35">
      <c r="B176" s="93" t="s">
        <v>329</v>
      </c>
      <c r="C176" s="94">
        <v>0</v>
      </c>
      <c r="D176" s="94">
        <v>0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0</v>
      </c>
      <c r="S176" s="94">
        <v>0</v>
      </c>
      <c r="T176" s="94">
        <v>0</v>
      </c>
      <c r="U176" s="94">
        <v>0</v>
      </c>
      <c r="V176" s="94">
        <v>0</v>
      </c>
      <c r="W176" s="94">
        <v>0</v>
      </c>
      <c r="X176" s="94">
        <v>0</v>
      </c>
      <c r="Y176" s="94">
        <v>0</v>
      </c>
      <c r="Z176" s="94">
        <v>0</v>
      </c>
      <c r="AA176" s="94">
        <v>0</v>
      </c>
      <c r="AB176" s="94">
        <v>0</v>
      </c>
      <c r="AC176" s="94">
        <v>0</v>
      </c>
      <c r="AD176" s="94">
        <v>0</v>
      </c>
      <c r="AE176" s="94">
        <v>0</v>
      </c>
      <c r="AF176" s="94">
        <v>0</v>
      </c>
      <c r="AG176" s="94">
        <v>0</v>
      </c>
      <c r="AH176" s="94">
        <v>0</v>
      </c>
      <c r="AI176" s="94">
        <v>0</v>
      </c>
      <c r="AJ176" s="94">
        <v>0</v>
      </c>
    </row>
    <row r="177" spans="2:36" x14ac:dyDescent="0.35">
      <c r="B177" s="95" t="s">
        <v>330</v>
      </c>
      <c r="C177" s="96">
        <v>0</v>
      </c>
      <c r="D177" s="96">
        <v>0</v>
      </c>
      <c r="E177" s="96">
        <v>0</v>
      </c>
      <c r="F177" s="96">
        <v>0</v>
      </c>
      <c r="G177" s="96">
        <v>0</v>
      </c>
      <c r="H177" s="96">
        <v>0</v>
      </c>
      <c r="I177" s="96">
        <v>0</v>
      </c>
      <c r="J177" s="96">
        <v>0</v>
      </c>
      <c r="K177" s="96">
        <v>0</v>
      </c>
      <c r="L177" s="96">
        <v>0</v>
      </c>
      <c r="M177" s="96">
        <v>0</v>
      </c>
      <c r="N177" s="96">
        <v>0</v>
      </c>
      <c r="O177" s="96">
        <v>0</v>
      </c>
      <c r="P177" s="96">
        <v>0</v>
      </c>
      <c r="Q177" s="96">
        <v>0</v>
      </c>
      <c r="R177" s="96">
        <v>0</v>
      </c>
      <c r="S177" s="96">
        <v>0</v>
      </c>
      <c r="T177" s="96">
        <v>0</v>
      </c>
      <c r="U177" s="96">
        <v>0</v>
      </c>
      <c r="V177" s="96">
        <v>0</v>
      </c>
      <c r="W177" s="96">
        <v>0</v>
      </c>
      <c r="X177" s="96">
        <v>0</v>
      </c>
      <c r="Y177" s="96">
        <v>0</v>
      </c>
      <c r="Z177" s="96">
        <v>0</v>
      </c>
      <c r="AA177" s="96">
        <v>0</v>
      </c>
      <c r="AB177" s="96">
        <v>0</v>
      </c>
      <c r="AC177" s="96">
        <v>0</v>
      </c>
      <c r="AD177" s="96">
        <v>0</v>
      </c>
      <c r="AE177" s="96">
        <v>0</v>
      </c>
      <c r="AF177" s="96">
        <v>0</v>
      </c>
      <c r="AG177" s="96">
        <v>0</v>
      </c>
      <c r="AH177" s="96">
        <v>0</v>
      </c>
      <c r="AI177" s="96">
        <v>0</v>
      </c>
      <c r="AJ177" s="96">
        <v>0</v>
      </c>
    </row>
    <row r="178" spans="2:36" x14ac:dyDescent="0.35">
      <c r="B178" s="93" t="s">
        <v>297</v>
      </c>
      <c r="C178" s="94">
        <v>0</v>
      </c>
      <c r="D178" s="94">
        <v>0</v>
      </c>
      <c r="E178" s="94">
        <v>0</v>
      </c>
      <c r="F178" s="94">
        <v>0</v>
      </c>
      <c r="G178" s="94">
        <v>0</v>
      </c>
      <c r="H178" s="94">
        <v>0</v>
      </c>
      <c r="I178" s="94">
        <v>0</v>
      </c>
      <c r="J178" s="94">
        <v>0</v>
      </c>
      <c r="K178" s="94">
        <v>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  <c r="U178" s="94">
        <v>0</v>
      </c>
      <c r="V178" s="94">
        <v>0</v>
      </c>
      <c r="W178" s="94">
        <v>0</v>
      </c>
      <c r="X178" s="94">
        <v>0</v>
      </c>
      <c r="Y178" s="94">
        <v>0</v>
      </c>
      <c r="Z178" s="94">
        <v>0</v>
      </c>
      <c r="AA178" s="94">
        <v>0</v>
      </c>
      <c r="AB178" s="94">
        <v>0</v>
      </c>
      <c r="AC178" s="94">
        <v>0</v>
      </c>
      <c r="AD178" s="94">
        <v>0</v>
      </c>
      <c r="AE178" s="94">
        <v>0</v>
      </c>
      <c r="AF178" s="94">
        <v>0</v>
      </c>
      <c r="AG178" s="94">
        <v>0</v>
      </c>
      <c r="AH178" s="94">
        <v>0</v>
      </c>
      <c r="AI178" s="94">
        <v>0</v>
      </c>
      <c r="AJ178" s="94">
        <v>0</v>
      </c>
    </row>
    <row r="179" spans="2:36" x14ac:dyDescent="0.35">
      <c r="B179" s="95" t="s">
        <v>460</v>
      </c>
      <c r="C179" s="96">
        <v>0</v>
      </c>
      <c r="D179" s="96">
        <v>0</v>
      </c>
      <c r="E179" s="96">
        <v>0</v>
      </c>
      <c r="F179" s="96">
        <v>0</v>
      </c>
      <c r="G179" s="96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6">
        <v>0</v>
      </c>
      <c r="O179" s="96">
        <v>1</v>
      </c>
      <c r="P179" s="96">
        <v>0</v>
      </c>
      <c r="Q179" s="96">
        <v>0</v>
      </c>
      <c r="R179" s="96">
        <v>0</v>
      </c>
      <c r="S179" s="96">
        <v>0</v>
      </c>
      <c r="T179" s="96">
        <v>0</v>
      </c>
      <c r="U179" s="96">
        <v>0</v>
      </c>
      <c r="V179" s="96">
        <v>0</v>
      </c>
      <c r="W179" s="96">
        <v>0</v>
      </c>
      <c r="X179" s="96">
        <v>0</v>
      </c>
      <c r="Y179" s="96">
        <v>0</v>
      </c>
      <c r="Z179" s="96">
        <v>0</v>
      </c>
      <c r="AA179" s="96">
        <v>0</v>
      </c>
      <c r="AB179" s="96">
        <v>0</v>
      </c>
      <c r="AC179" s="96">
        <v>0</v>
      </c>
      <c r="AD179" s="96">
        <v>0</v>
      </c>
      <c r="AE179" s="96">
        <v>0</v>
      </c>
      <c r="AF179" s="96">
        <v>0</v>
      </c>
      <c r="AG179" s="96">
        <v>0</v>
      </c>
      <c r="AH179" s="96">
        <v>0</v>
      </c>
      <c r="AI179" s="96">
        <v>0</v>
      </c>
      <c r="AJ179" s="96">
        <v>0</v>
      </c>
    </row>
    <row r="180" spans="2:36" x14ac:dyDescent="0.35">
      <c r="B180" s="93" t="s">
        <v>298</v>
      </c>
      <c r="C180" s="94">
        <v>0</v>
      </c>
      <c r="D180" s="94">
        <v>0</v>
      </c>
      <c r="E180" s="94">
        <v>0</v>
      </c>
      <c r="F180" s="94">
        <v>0</v>
      </c>
      <c r="G180" s="94">
        <v>0</v>
      </c>
      <c r="H180" s="94">
        <v>0</v>
      </c>
      <c r="I180" s="94">
        <v>0</v>
      </c>
      <c r="J180" s="94">
        <v>0</v>
      </c>
      <c r="K180" s="94">
        <v>0</v>
      </c>
      <c r="L180" s="94">
        <v>0</v>
      </c>
      <c r="M180" s="94">
        <v>1</v>
      </c>
      <c r="N180" s="94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4">
        <v>0</v>
      </c>
      <c r="U180" s="94">
        <v>0</v>
      </c>
      <c r="V180" s="94">
        <v>1</v>
      </c>
      <c r="W180" s="94">
        <v>0</v>
      </c>
      <c r="X180" s="94">
        <v>0</v>
      </c>
      <c r="Y180" s="94">
        <v>0</v>
      </c>
      <c r="Z180" s="94">
        <v>0</v>
      </c>
      <c r="AA180" s="94">
        <v>0</v>
      </c>
      <c r="AB180" s="94">
        <v>0</v>
      </c>
      <c r="AC180" s="94">
        <v>0</v>
      </c>
      <c r="AD180" s="94">
        <v>0</v>
      </c>
      <c r="AE180" s="94">
        <v>0</v>
      </c>
      <c r="AF180" s="94">
        <v>0</v>
      </c>
      <c r="AG180" s="94">
        <v>0</v>
      </c>
      <c r="AH180" s="94">
        <v>0</v>
      </c>
      <c r="AI180" s="94">
        <v>0</v>
      </c>
      <c r="AJ180" s="94">
        <v>0</v>
      </c>
    </row>
    <row r="181" spans="2:36" x14ac:dyDescent="0.35">
      <c r="B181" s="95" t="s">
        <v>267</v>
      </c>
      <c r="C181" s="96">
        <v>0</v>
      </c>
      <c r="D181" s="96">
        <v>1</v>
      </c>
      <c r="E181" s="96">
        <v>0</v>
      </c>
      <c r="F181" s="96">
        <v>0</v>
      </c>
      <c r="G181" s="96">
        <v>0</v>
      </c>
      <c r="H181" s="96">
        <v>0</v>
      </c>
      <c r="I181" s="96">
        <v>0</v>
      </c>
      <c r="J181" s="96">
        <v>0</v>
      </c>
      <c r="K181" s="96">
        <v>0</v>
      </c>
      <c r="L181" s="96">
        <v>0</v>
      </c>
      <c r="M181" s="96">
        <v>0</v>
      </c>
      <c r="N181" s="96">
        <v>0</v>
      </c>
      <c r="O181" s="96">
        <v>0</v>
      </c>
      <c r="P181" s="96">
        <v>0</v>
      </c>
      <c r="Q181" s="96">
        <v>0</v>
      </c>
      <c r="R181" s="96">
        <v>0</v>
      </c>
      <c r="S181" s="96">
        <v>0</v>
      </c>
      <c r="T181" s="96">
        <v>0</v>
      </c>
      <c r="U181" s="96">
        <v>0</v>
      </c>
      <c r="V181" s="96">
        <v>0</v>
      </c>
      <c r="W181" s="96">
        <v>0</v>
      </c>
      <c r="X181" s="96">
        <v>0</v>
      </c>
      <c r="Y181" s="96">
        <v>0</v>
      </c>
      <c r="Z181" s="96">
        <v>0</v>
      </c>
      <c r="AA181" s="96">
        <v>0</v>
      </c>
      <c r="AB181" s="96">
        <v>0</v>
      </c>
      <c r="AC181" s="96">
        <v>0</v>
      </c>
      <c r="AD181" s="96">
        <v>0</v>
      </c>
      <c r="AE181" s="96">
        <v>0</v>
      </c>
      <c r="AF181" s="96">
        <v>0</v>
      </c>
      <c r="AG181" s="96">
        <v>0</v>
      </c>
      <c r="AH181" s="96">
        <v>0</v>
      </c>
      <c r="AI181" s="96">
        <v>0</v>
      </c>
      <c r="AJ181" s="96">
        <v>0</v>
      </c>
    </row>
    <row r="182" spans="2:36" x14ac:dyDescent="0.35">
      <c r="B182" s="93" t="s">
        <v>240</v>
      </c>
      <c r="C182" s="94">
        <v>0</v>
      </c>
      <c r="D182" s="94">
        <v>0</v>
      </c>
      <c r="E182" s="94">
        <v>1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1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1</v>
      </c>
      <c r="T182" s="94">
        <v>0</v>
      </c>
      <c r="U182" s="94">
        <v>1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1</v>
      </c>
      <c r="AB182" s="94">
        <v>0</v>
      </c>
      <c r="AC182" s="94">
        <v>0</v>
      </c>
      <c r="AD182" s="94">
        <v>0</v>
      </c>
      <c r="AE182" s="94">
        <v>0</v>
      </c>
      <c r="AF182" s="94">
        <v>0</v>
      </c>
      <c r="AG182" s="94">
        <v>0</v>
      </c>
      <c r="AH182" s="94">
        <v>1</v>
      </c>
      <c r="AI182" s="94">
        <v>0</v>
      </c>
      <c r="AJ182" s="94">
        <v>0</v>
      </c>
    </row>
    <row r="183" spans="2:36" x14ac:dyDescent="0.35">
      <c r="B183" s="95" t="s">
        <v>268</v>
      </c>
      <c r="C183" s="96">
        <v>0</v>
      </c>
      <c r="D183" s="96">
        <v>0</v>
      </c>
      <c r="E183" s="96">
        <v>0</v>
      </c>
      <c r="F183" s="96">
        <v>0</v>
      </c>
      <c r="G183" s="96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96">
        <v>0</v>
      </c>
      <c r="N183" s="96">
        <v>0</v>
      </c>
      <c r="O183" s="96">
        <v>0</v>
      </c>
      <c r="P183" s="96">
        <v>0</v>
      </c>
      <c r="Q183" s="96">
        <v>0</v>
      </c>
      <c r="R183" s="96">
        <v>0</v>
      </c>
      <c r="S183" s="96">
        <v>0</v>
      </c>
      <c r="T183" s="96">
        <v>0</v>
      </c>
      <c r="U183" s="96">
        <v>0</v>
      </c>
      <c r="V183" s="96">
        <v>0</v>
      </c>
      <c r="W183" s="96">
        <v>0</v>
      </c>
      <c r="X183" s="96">
        <v>0</v>
      </c>
      <c r="Y183" s="96">
        <v>0</v>
      </c>
      <c r="Z183" s="96">
        <v>0</v>
      </c>
      <c r="AA183" s="96">
        <v>0</v>
      </c>
      <c r="AB183" s="96">
        <v>0</v>
      </c>
      <c r="AC183" s="96">
        <v>0</v>
      </c>
      <c r="AD183" s="96">
        <v>0</v>
      </c>
      <c r="AE183" s="96">
        <v>0</v>
      </c>
      <c r="AF183" s="96">
        <v>0</v>
      </c>
      <c r="AG183" s="96">
        <v>0</v>
      </c>
      <c r="AH183" s="96">
        <v>0</v>
      </c>
      <c r="AI183" s="96">
        <v>0</v>
      </c>
      <c r="AJ183" s="96">
        <v>0</v>
      </c>
    </row>
    <row r="184" spans="2:36" x14ac:dyDescent="0.35">
      <c r="B184" s="93" t="s">
        <v>223</v>
      </c>
      <c r="C184" s="94">
        <v>1</v>
      </c>
      <c r="D184" s="94">
        <v>2</v>
      </c>
      <c r="E184" s="94">
        <v>2</v>
      </c>
      <c r="F184" s="94">
        <v>1</v>
      </c>
      <c r="G184" s="94">
        <v>1</v>
      </c>
      <c r="H184" s="94">
        <v>2</v>
      </c>
      <c r="I184" s="94">
        <v>1</v>
      </c>
      <c r="J184" s="94">
        <v>5</v>
      </c>
      <c r="K184" s="94">
        <v>4</v>
      </c>
      <c r="L184" s="94">
        <v>1</v>
      </c>
      <c r="M184" s="94">
        <v>3</v>
      </c>
      <c r="N184" s="94">
        <v>1</v>
      </c>
      <c r="O184" s="94">
        <v>0</v>
      </c>
      <c r="P184" s="94">
        <v>1</v>
      </c>
      <c r="Q184" s="94">
        <v>2</v>
      </c>
      <c r="R184" s="94">
        <v>1</v>
      </c>
      <c r="S184" s="94">
        <v>2</v>
      </c>
      <c r="T184" s="94">
        <v>0</v>
      </c>
      <c r="U184" s="94">
        <v>1</v>
      </c>
      <c r="V184" s="94">
        <v>1</v>
      </c>
      <c r="W184" s="94">
        <v>1</v>
      </c>
      <c r="X184" s="94">
        <v>0</v>
      </c>
      <c r="Y184" s="94">
        <v>5</v>
      </c>
      <c r="Z184" s="94">
        <v>0</v>
      </c>
      <c r="AA184" s="94">
        <v>0</v>
      </c>
      <c r="AB184" s="94">
        <v>0</v>
      </c>
      <c r="AC184" s="94">
        <v>1</v>
      </c>
      <c r="AD184" s="94">
        <v>0</v>
      </c>
      <c r="AE184" s="94">
        <v>2</v>
      </c>
      <c r="AF184" s="94">
        <v>0</v>
      </c>
      <c r="AG184" s="94">
        <v>0</v>
      </c>
      <c r="AH184" s="94">
        <v>1</v>
      </c>
      <c r="AI184" s="94">
        <v>2</v>
      </c>
      <c r="AJ184" s="94">
        <v>0</v>
      </c>
    </row>
    <row r="185" spans="2:36" x14ac:dyDescent="0.35">
      <c r="B185" s="95" t="s">
        <v>501</v>
      </c>
      <c r="C185" s="96">
        <v>0</v>
      </c>
      <c r="D185" s="96">
        <v>0</v>
      </c>
      <c r="E185" s="96">
        <v>0</v>
      </c>
      <c r="F185" s="96">
        <v>0</v>
      </c>
      <c r="G185" s="96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0</v>
      </c>
      <c r="O185" s="96">
        <v>0</v>
      </c>
      <c r="P185" s="96">
        <v>0</v>
      </c>
      <c r="Q185" s="96">
        <v>0</v>
      </c>
      <c r="R185" s="96">
        <v>0</v>
      </c>
      <c r="S185" s="96">
        <v>0</v>
      </c>
      <c r="T185" s="96">
        <v>0</v>
      </c>
      <c r="U185" s="96">
        <v>0</v>
      </c>
      <c r="V185" s="96">
        <v>0</v>
      </c>
      <c r="W185" s="96">
        <v>0</v>
      </c>
      <c r="X185" s="96">
        <v>0</v>
      </c>
      <c r="Y185" s="96">
        <v>0</v>
      </c>
      <c r="Z185" s="96">
        <v>0</v>
      </c>
      <c r="AA185" s="96">
        <v>0</v>
      </c>
      <c r="AB185" s="96">
        <v>0</v>
      </c>
      <c r="AC185" s="96">
        <v>0</v>
      </c>
      <c r="AD185" s="96">
        <v>0</v>
      </c>
      <c r="AE185" s="96">
        <v>0</v>
      </c>
      <c r="AF185" s="96">
        <v>0</v>
      </c>
      <c r="AG185" s="96">
        <v>0</v>
      </c>
      <c r="AH185" s="96">
        <v>0</v>
      </c>
      <c r="AI185" s="96">
        <v>0</v>
      </c>
      <c r="AJ185" s="96">
        <v>0</v>
      </c>
    </row>
    <row r="186" spans="2:36" x14ac:dyDescent="0.35">
      <c r="B186" s="93" t="s">
        <v>464</v>
      </c>
      <c r="C186" s="94">
        <v>0</v>
      </c>
      <c r="D186" s="94">
        <v>0</v>
      </c>
      <c r="E186" s="94">
        <v>0</v>
      </c>
      <c r="F186" s="94">
        <v>0</v>
      </c>
      <c r="G186" s="94">
        <v>0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4">
        <v>0</v>
      </c>
      <c r="S186" s="94">
        <v>0</v>
      </c>
      <c r="T186" s="94">
        <v>0</v>
      </c>
      <c r="U186" s="94">
        <v>0</v>
      </c>
      <c r="V186" s="94">
        <v>0</v>
      </c>
      <c r="W186" s="94">
        <v>0</v>
      </c>
      <c r="X186" s="94">
        <v>0</v>
      </c>
      <c r="Y186" s="94">
        <v>0</v>
      </c>
      <c r="Z186" s="94">
        <v>0</v>
      </c>
      <c r="AA186" s="94">
        <v>0</v>
      </c>
      <c r="AB186" s="94">
        <v>0</v>
      </c>
      <c r="AC186" s="94">
        <v>0</v>
      </c>
      <c r="AD186" s="94">
        <v>0</v>
      </c>
      <c r="AE186" s="94">
        <v>0</v>
      </c>
      <c r="AF186" s="94">
        <v>0</v>
      </c>
      <c r="AG186" s="94">
        <v>0</v>
      </c>
      <c r="AH186" s="94">
        <v>0</v>
      </c>
      <c r="AI186" s="94">
        <v>0</v>
      </c>
      <c r="AJ186" s="94">
        <v>0</v>
      </c>
    </row>
    <row r="187" spans="2:36" x14ac:dyDescent="0.35">
      <c r="B187" s="95" t="s">
        <v>269</v>
      </c>
      <c r="C187" s="96">
        <v>2</v>
      </c>
      <c r="D187" s="96">
        <v>2</v>
      </c>
      <c r="E187" s="96">
        <v>0</v>
      </c>
      <c r="F187" s="96">
        <v>0</v>
      </c>
      <c r="G187" s="96">
        <v>0</v>
      </c>
      <c r="H187" s="96">
        <v>1</v>
      </c>
      <c r="I187" s="96">
        <v>4</v>
      </c>
      <c r="J187" s="96">
        <v>1</v>
      </c>
      <c r="K187" s="96">
        <v>2</v>
      </c>
      <c r="L187" s="96">
        <v>0</v>
      </c>
      <c r="M187" s="96">
        <v>0</v>
      </c>
      <c r="N187" s="96">
        <v>2</v>
      </c>
      <c r="O187" s="96">
        <v>1</v>
      </c>
      <c r="P187" s="96">
        <v>4</v>
      </c>
      <c r="Q187" s="96">
        <v>0</v>
      </c>
      <c r="R187" s="96">
        <v>0</v>
      </c>
      <c r="S187" s="96">
        <v>2</v>
      </c>
      <c r="T187" s="96">
        <v>0</v>
      </c>
      <c r="U187" s="96">
        <v>1</v>
      </c>
      <c r="V187" s="96">
        <v>1</v>
      </c>
      <c r="W187" s="96">
        <v>0</v>
      </c>
      <c r="X187" s="96">
        <v>0</v>
      </c>
      <c r="Y187" s="96">
        <v>1</v>
      </c>
      <c r="Z187" s="96">
        <v>0</v>
      </c>
      <c r="AA187" s="96">
        <v>0</v>
      </c>
      <c r="AB187" s="96">
        <v>0</v>
      </c>
      <c r="AC187" s="96">
        <v>0</v>
      </c>
      <c r="AD187" s="96">
        <v>0</v>
      </c>
      <c r="AE187" s="96">
        <v>0</v>
      </c>
      <c r="AF187" s="96">
        <v>0</v>
      </c>
      <c r="AG187" s="96">
        <v>4</v>
      </c>
      <c r="AH187" s="96">
        <v>0</v>
      </c>
      <c r="AI187" s="96">
        <v>1</v>
      </c>
      <c r="AJ187" s="96">
        <v>0</v>
      </c>
    </row>
    <row r="188" spans="2:36" x14ac:dyDescent="0.35">
      <c r="B188" s="93" t="s">
        <v>474</v>
      </c>
      <c r="C188" s="94">
        <v>0</v>
      </c>
      <c r="D188" s="94">
        <v>0</v>
      </c>
      <c r="E188" s="94">
        <v>0</v>
      </c>
      <c r="F188" s="94">
        <v>0</v>
      </c>
      <c r="G188" s="94">
        <v>0</v>
      </c>
      <c r="H188" s="94">
        <v>0</v>
      </c>
      <c r="I188" s="94">
        <v>0</v>
      </c>
      <c r="J188" s="94">
        <v>0</v>
      </c>
      <c r="K188" s="94">
        <v>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  <c r="T188" s="94">
        <v>0</v>
      </c>
      <c r="U188" s="94">
        <v>0</v>
      </c>
      <c r="V188" s="94">
        <v>0</v>
      </c>
      <c r="W188" s="94">
        <v>0</v>
      </c>
      <c r="X188" s="94">
        <v>0</v>
      </c>
      <c r="Y188" s="94">
        <v>0</v>
      </c>
      <c r="Z188" s="94">
        <v>0</v>
      </c>
      <c r="AA188" s="94">
        <v>0</v>
      </c>
      <c r="AB188" s="94">
        <v>0</v>
      </c>
      <c r="AC188" s="94">
        <v>0</v>
      </c>
      <c r="AD188" s="94">
        <v>0</v>
      </c>
      <c r="AE188" s="94">
        <v>0</v>
      </c>
      <c r="AF188" s="94">
        <v>0</v>
      </c>
      <c r="AG188" s="94">
        <v>0</v>
      </c>
      <c r="AH188" s="94">
        <v>0</v>
      </c>
      <c r="AI188" s="94">
        <v>0</v>
      </c>
      <c r="AJ188" s="94">
        <v>0</v>
      </c>
    </row>
    <row r="189" spans="2:36" x14ac:dyDescent="0.35">
      <c r="B189" s="95" t="s">
        <v>224</v>
      </c>
      <c r="C189" s="96">
        <v>0</v>
      </c>
      <c r="D189" s="96">
        <v>0</v>
      </c>
      <c r="E189" s="96">
        <v>0</v>
      </c>
      <c r="F189" s="96">
        <v>1</v>
      </c>
      <c r="G189" s="96">
        <v>0</v>
      </c>
      <c r="H189" s="96">
        <v>0</v>
      </c>
      <c r="I189" s="96">
        <v>0</v>
      </c>
      <c r="J189" s="96">
        <v>1</v>
      </c>
      <c r="K189" s="96">
        <v>0</v>
      </c>
      <c r="L189" s="96">
        <v>0</v>
      </c>
      <c r="M189" s="96">
        <v>0</v>
      </c>
      <c r="N189" s="96">
        <v>0</v>
      </c>
      <c r="O189" s="96">
        <v>2</v>
      </c>
      <c r="P189" s="96">
        <v>0</v>
      </c>
      <c r="Q189" s="96">
        <v>0</v>
      </c>
      <c r="R189" s="96">
        <v>0</v>
      </c>
      <c r="S189" s="96">
        <v>0</v>
      </c>
      <c r="T189" s="96">
        <v>0</v>
      </c>
      <c r="U189" s="96">
        <v>0</v>
      </c>
      <c r="V189" s="96">
        <v>0</v>
      </c>
      <c r="W189" s="96">
        <v>1</v>
      </c>
      <c r="X189" s="96">
        <v>0</v>
      </c>
      <c r="Y189" s="96">
        <v>0</v>
      </c>
      <c r="Z189" s="96">
        <v>0</v>
      </c>
      <c r="AA189" s="96">
        <v>0</v>
      </c>
      <c r="AB189" s="96">
        <v>2</v>
      </c>
      <c r="AC189" s="96">
        <v>0</v>
      </c>
      <c r="AD189" s="96">
        <v>0</v>
      </c>
      <c r="AE189" s="96">
        <v>0</v>
      </c>
      <c r="AF189" s="96">
        <v>1</v>
      </c>
      <c r="AG189" s="96">
        <v>0</v>
      </c>
      <c r="AH189" s="96">
        <v>0</v>
      </c>
      <c r="AI189" s="96">
        <v>0</v>
      </c>
      <c r="AJ189" s="96">
        <v>0</v>
      </c>
    </row>
    <row r="190" spans="2:36" x14ac:dyDescent="0.35">
      <c r="B190" s="93" t="s">
        <v>324</v>
      </c>
      <c r="C190" s="94">
        <v>0</v>
      </c>
      <c r="D190" s="94">
        <v>0</v>
      </c>
      <c r="E190" s="94">
        <v>0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4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  <c r="U190" s="94">
        <v>0</v>
      </c>
      <c r="V190" s="94">
        <v>0</v>
      </c>
      <c r="W190" s="94">
        <v>0</v>
      </c>
      <c r="X190" s="94">
        <v>0</v>
      </c>
      <c r="Y190" s="94">
        <v>0</v>
      </c>
      <c r="Z190" s="94">
        <v>0</v>
      </c>
      <c r="AA190" s="94">
        <v>0</v>
      </c>
      <c r="AB190" s="94">
        <v>0</v>
      </c>
      <c r="AC190" s="94">
        <v>0</v>
      </c>
      <c r="AD190" s="94">
        <v>0</v>
      </c>
      <c r="AE190" s="94">
        <v>0</v>
      </c>
      <c r="AF190" s="94">
        <v>0</v>
      </c>
      <c r="AG190" s="94">
        <v>0</v>
      </c>
      <c r="AH190" s="94">
        <v>0</v>
      </c>
      <c r="AI190" s="94">
        <v>0</v>
      </c>
      <c r="AJ190" s="94">
        <v>0</v>
      </c>
    </row>
    <row r="191" spans="2:36" x14ac:dyDescent="0.35">
      <c r="B191" s="95" t="s">
        <v>331</v>
      </c>
      <c r="C191" s="96">
        <v>0</v>
      </c>
      <c r="D191" s="96">
        <v>0</v>
      </c>
      <c r="E191" s="96">
        <v>0</v>
      </c>
      <c r="F191" s="96">
        <v>0</v>
      </c>
      <c r="G191" s="96">
        <v>0</v>
      </c>
      <c r="H191" s="96">
        <v>0</v>
      </c>
      <c r="I191" s="96">
        <v>0</v>
      </c>
      <c r="J191" s="96">
        <v>0</v>
      </c>
      <c r="K191" s="96">
        <v>0</v>
      </c>
      <c r="L191" s="96">
        <v>0</v>
      </c>
      <c r="M191" s="96">
        <v>0</v>
      </c>
      <c r="N191" s="96">
        <v>0</v>
      </c>
      <c r="O191" s="96">
        <v>0</v>
      </c>
      <c r="P191" s="96">
        <v>0</v>
      </c>
      <c r="Q191" s="96">
        <v>0</v>
      </c>
      <c r="R191" s="96">
        <v>1</v>
      </c>
      <c r="S191" s="96">
        <v>0</v>
      </c>
      <c r="T191" s="96">
        <v>0</v>
      </c>
      <c r="U191" s="96">
        <v>0</v>
      </c>
      <c r="V191" s="96">
        <v>0</v>
      </c>
      <c r="W191" s="96">
        <v>0</v>
      </c>
      <c r="X191" s="96">
        <v>0</v>
      </c>
      <c r="Y191" s="96">
        <v>0</v>
      </c>
      <c r="Z191" s="96">
        <v>0</v>
      </c>
      <c r="AA191" s="96">
        <v>0</v>
      </c>
      <c r="AB191" s="96">
        <v>0</v>
      </c>
      <c r="AC191" s="96">
        <v>0</v>
      </c>
      <c r="AD191" s="96">
        <v>0</v>
      </c>
      <c r="AE191" s="96">
        <v>0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</row>
    <row r="192" spans="2:36" x14ac:dyDescent="0.35">
      <c r="B192" s="93" t="s">
        <v>502</v>
      </c>
      <c r="C192" s="94">
        <v>0</v>
      </c>
      <c r="D192" s="94">
        <v>0</v>
      </c>
      <c r="E192" s="94">
        <v>0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  <c r="U192" s="94">
        <v>0</v>
      </c>
      <c r="V192" s="94">
        <v>0</v>
      </c>
      <c r="W192" s="94">
        <v>0</v>
      </c>
      <c r="X192" s="94">
        <v>0</v>
      </c>
      <c r="Y192" s="94">
        <v>0</v>
      </c>
      <c r="Z192" s="94">
        <v>0</v>
      </c>
      <c r="AA192" s="94">
        <v>0</v>
      </c>
      <c r="AB192" s="94">
        <v>0</v>
      </c>
      <c r="AC192" s="94">
        <v>0</v>
      </c>
      <c r="AD192" s="94">
        <v>0</v>
      </c>
      <c r="AE192" s="94">
        <v>0</v>
      </c>
      <c r="AF192" s="94">
        <v>0</v>
      </c>
      <c r="AG192" s="94">
        <v>0</v>
      </c>
      <c r="AH192" s="94">
        <v>0</v>
      </c>
      <c r="AI192" s="94">
        <v>0</v>
      </c>
      <c r="AJ192" s="94">
        <v>0</v>
      </c>
    </row>
    <row r="193" spans="2:36" x14ac:dyDescent="0.35">
      <c r="B193" s="95" t="s">
        <v>270</v>
      </c>
      <c r="C193" s="96">
        <v>0</v>
      </c>
      <c r="D193" s="96">
        <v>0</v>
      </c>
      <c r="E193" s="96">
        <v>0</v>
      </c>
      <c r="F193" s="96">
        <v>1</v>
      </c>
      <c r="G193" s="96">
        <v>0</v>
      </c>
      <c r="H193" s="96">
        <v>0</v>
      </c>
      <c r="I193" s="96">
        <v>0</v>
      </c>
      <c r="J193" s="96">
        <v>1</v>
      </c>
      <c r="K193" s="96">
        <v>0</v>
      </c>
      <c r="L193" s="96">
        <v>0</v>
      </c>
      <c r="M193" s="96">
        <v>0</v>
      </c>
      <c r="N193" s="96">
        <v>0</v>
      </c>
      <c r="O193" s="96">
        <v>0</v>
      </c>
      <c r="P193" s="96">
        <v>0</v>
      </c>
      <c r="Q193" s="96">
        <v>0</v>
      </c>
      <c r="R193" s="96">
        <v>0</v>
      </c>
      <c r="S193" s="96">
        <v>0</v>
      </c>
      <c r="T193" s="96">
        <v>0</v>
      </c>
      <c r="U193" s="96">
        <v>0</v>
      </c>
      <c r="V193" s="96">
        <v>0</v>
      </c>
      <c r="W193" s="96">
        <v>0</v>
      </c>
      <c r="X193" s="96">
        <v>0</v>
      </c>
      <c r="Y193" s="96">
        <v>1</v>
      </c>
      <c r="Z193" s="96">
        <v>0</v>
      </c>
      <c r="AA193" s="96">
        <v>0</v>
      </c>
      <c r="AB193" s="96">
        <v>0</v>
      </c>
      <c r="AC193" s="96">
        <v>0</v>
      </c>
      <c r="AD193" s="96">
        <v>0</v>
      </c>
      <c r="AE193" s="96">
        <v>0</v>
      </c>
      <c r="AF193" s="96">
        <v>0</v>
      </c>
      <c r="AG193" s="96">
        <v>0</v>
      </c>
      <c r="AH193" s="96">
        <v>0</v>
      </c>
      <c r="AI193" s="96">
        <v>0</v>
      </c>
      <c r="AJ193" s="96">
        <v>0</v>
      </c>
    </row>
    <row r="194" spans="2:36" x14ac:dyDescent="0.35">
      <c r="B194" s="93" t="s">
        <v>325</v>
      </c>
      <c r="C194" s="94">
        <v>0</v>
      </c>
      <c r="D194" s="94">
        <v>0</v>
      </c>
      <c r="E194" s="94">
        <v>0</v>
      </c>
      <c r="F194" s="94">
        <v>0</v>
      </c>
      <c r="G194" s="94">
        <v>0</v>
      </c>
      <c r="H194" s="94">
        <v>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  <c r="R194" s="94">
        <v>0</v>
      </c>
      <c r="S194" s="94">
        <v>0</v>
      </c>
      <c r="T194" s="94">
        <v>0</v>
      </c>
      <c r="U194" s="94">
        <v>0</v>
      </c>
      <c r="V194" s="94">
        <v>0</v>
      </c>
      <c r="W194" s="94">
        <v>0</v>
      </c>
      <c r="X194" s="94">
        <v>0</v>
      </c>
      <c r="Y194" s="94">
        <v>0</v>
      </c>
      <c r="Z194" s="94">
        <v>0</v>
      </c>
      <c r="AA194" s="94">
        <v>0</v>
      </c>
      <c r="AB194" s="94">
        <v>0</v>
      </c>
      <c r="AC194" s="94">
        <v>0</v>
      </c>
      <c r="AD194" s="94">
        <v>0</v>
      </c>
      <c r="AE194" s="94">
        <v>0</v>
      </c>
      <c r="AF194" s="94">
        <v>0</v>
      </c>
      <c r="AG194" s="94">
        <v>0</v>
      </c>
      <c r="AH194" s="94">
        <v>0</v>
      </c>
      <c r="AI194" s="94">
        <v>0</v>
      </c>
      <c r="AJ194" s="94">
        <v>0</v>
      </c>
    </row>
    <row r="195" spans="2:36" x14ac:dyDescent="0.35">
      <c r="B195" s="95" t="s">
        <v>187</v>
      </c>
      <c r="C195" s="96">
        <v>0</v>
      </c>
      <c r="D195" s="96">
        <v>1</v>
      </c>
      <c r="E195" s="96">
        <v>1</v>
      </c>
      <c r="F195" s="96">
        <v>0</v>
      </c>
      <c r="G195" s="96">
        <v>2</v>
      </c>
      <c r="H195" s="96">
        <v>3</v>
      </c>
      <c r="I195" s="96">
        <v>0</v>
      </c>
      <c r="J195" s="96">
        <v>3</v>
      </c>
      <c r="K195" s="96">
        <v>3</v>
      </c>
      <c r="L195" s="96">
        <v>11</v>
      </c>
      <c r="M195" s="96">
        <v>3</v>
      </c>
      <c r="N195" s="96">
        <v>4</v>
      </c>
      <c r="O195" s="96">
        <v>0</v>
      </c>
      <c r="P195" s="96">
        <v>0</v>
      </c>
      <c r="Q195" s="96">
        <v>1</v>
      </c>
      <c r="R195" s="96">
        <v>1</v>
      </c>
      <c r="S195" s="96">
        <v>2</v>
      </c>
      <c r="T195" s="96">
        <v>1</v>
      </c>
      <c r="U195" s="96">
        <v>3</v>
      </c>
      <c r="V195" s="96">
        <v>0</v>
      </c>
      <c r="W195" s="96">
        <v>1</v>
      </c>
      <c r="X195" s="96">
        <v>0</v>
      </c>
      <c r="Y195" s="96">
        <v>1</v>
      </c>
      <c r="Z195" s="96">
        <v>2</v>
      </c>
      <c r="AA195" s="96">
        <v>0</v>
      </c>
      <c r="AB195" s="96">
        <v>2</v>
      </c>
      <c r="AC195" s="96">
        <v>0</v>
      </c>
      <c r="AD195" s="96">
        <v>1</v>
      </c>
      <c r="AE195" s="96">
        <v>1</v>
      </c>
      <c r="AF195" s="96">
        <v>0</v>
      </c>
      <c r="AG195" s="96">
        <v>0</v>
      </c>
      <c r="AH195" s="96">
        <v>0</v>
      </c>
      <c r="AI195" s="96">
        <v>2</v>
      </c>
      <c r="AJ195" s="96">
        <v>0</v>
      </c>
    </row>
    <row r="196" spans="2:36" x14ac:dyDescent="0.35">
      <c r="B196" s="93" t="s">
        <v>271</v>
      </c>
      <c r="C196" s="94">
        <v>0</v>
      </c>
      <c r="D196" s="94">
        <v>0</v>
      </c>
      <c r="E196" s="94">
        <v>0</v>
      </c>
      <c r="F196" s="94">
        <v>0</v>
      </c>
      <c r="G196" s="94">
        <v>0</v>
      </c>
      <c r="H196" s="94">
        <v>0</v>
      </c>
      <c r="I196" s="94">
        <v>0</v>
      </c>
      <c r="J196" s="94">
        <v>0</v>
      </c>
      <c r="K196" s="94">
        <v>0</v>
      </c>
      <c r="L196" s="94">
        <v>0</v>
      </c>
      <c r="M196" s="94">
        <v>0</v>
      </c>
      <c r="N196" s="94">
        <v>0</v>
      </c>
      <c r="O196" s="94">
        <v>0</v>
      </c>
      <c r="P196" s="94">
        <v>0</v>
      </c>
      <c r="Q196" s="94">
        <v>0</v>
      </c>
      <c r="R196" s="94">
        <v>0</v>
      </c>
      <c r="S196" s="94">
        <v>0</v>
      </c>
      <c r="T196" s="94">
        <v>0</v>
      </c>
      <c r="U196" s="94">
        <v>0</v>
      </c>
      <c r="V196" s="94">
        <v>0</v>
      </c>
      <c r="W196" s="94">
        <v>0</v>
      </c>
      <c r="X196" s="94">
        <v>0</v>
      </c>
      <c r="Y196" s="94">
        <v>0</v>
      </c>
      <c r="Z196" s="94">
        <v>0</v>
      </c>
      <c r="AA196" s="94">
        <v>0</v>
      </c>
      <c r="AB196" s="94">
        <v>0</v>
      </c>
      <c r="AC196" s="94">
        <v>0</v>
      </c>
      <c r="AD196" s="94">
        <v>0</v>
      </c>
      <c r="AE196" s="94">
        <v>0</v>
      </c>
      <c r="AF196" s="94">
        <v>0</v>
      </c>
      <c r="AG196" s="94">
        <v>0</v>
      </c>
      <c r="AH196" s="94">
        <v>0</v>
      </c>
      <c r="AI196" s="94">
        <v>0</v>
      </c>
      <c r="AJ196" s="94">
        <v>0</v>
      </c>
    </row>
    <row r="197" spans="2:36" x14ac:dyDescent="0.35">
      <c r="B197" s="95" t="s">
        <v>299</v>
      </c>
      <c r="C197" s="96">
        <v>0</v>
      </c>
      <c r="D197" s="96">
        <v>0</v>
      </c>
      <c r="E197" s="96">
        <v>0</v>
      </c>
      <c r="F197" s="96">
        <v>0</v>
      </c>
      <c r="G197" s="96">
        <v>0</v>
      </c>
      <c r="H197" s="96">
        <v>0</v>
      </c>
      <c r="I197" s="96">
        <v>0</v>
      </c>
      <c r="J197" s="96">
        <v>0</v>
      </c>
      <c r="K197" s="96">
        <v>0</v>
      </c>
      <c r="L197" s="96">
        <v>0</v>
      </c>
      <c r="M197" s="96">
        <v>0</v>
      </c>
      <c r="N197" s="96">
        <v>0</v>
      </c>
      <c r="O197" s="96">
        <v>1</v>
      </c>
      <c r="P197" s="96">
        <v>0</v>
      </c>
      <c r="Q197" s="96">
        <v>0</v>
      </c>
      <c r="R197" s="96">
        <v>0</v>
      </c>
      <c r="S197" s="96">
        <v>0</v>
      </c>
      <c r="T197" s="96">
        <v>0</v>
      </c>
      <c r="U197" s="96">
        <v>0</v>
      </c>
      <c r="V197" s="96">
        <v>0</v>
      </c>
      <c r="W197" s="96">
        <v>0</v>
      </c>
      <c r="X197" s="96">
        <v>0</v>
      </c>
      <c r="Y197" s="96">
        <v>0</v>
      </c>
      <c r="Z197" s="96">
        <v>0</v>
      </c>
      <c r="AA197" s="96">
        <v>0</v>
      </c>
      <c r="AB197" s="96">
        <v>0</v>
      </c>
      <c r="AC197" s="96">
        <v>0</v>
      </c>
      <c r="AD197" s="96">
        <v>0</v>
      </c>
      <c r="AE197" s="96">
        <v>0</v>
      </c>
      <c r="AF197" s="96">
        <v>0</v>
      </c>
      <c r="AG197" s="96">
        <v>0</v>
      </c>
      <c r="AH197" s="96">
        <v>0</v>
      </c>
      <c r="AI197" s="96">
        <v>0</v>
      </c>
      <c r="AJ197" s="96">
        <v>0</v>
      </c>
    </row>
    <row r="198" spans="2:36" x14ac:dyDescent="0.35">
      <c r="B198" s="93" t="s">
        <v>315</v>
      </c>
      <c r="C198" s="94">
        <v>0</v>
      </c>
      <c r="D198" s="94">
        <v>0</v>
      </c>
      <c r="E198" s="94">
        <v>0</v>
      </c>
      <c r="F198" s="94">
        <v>0</v>
      </c>
      <c r="G198" s="94">
        <v>0</v>
      </c>
      <c r="H198" s="94">
        <v>0</v>
      </c>
      <c r="I198" s="94">
        <v>0</v>
      </c>
      <c r="J198" s="94">
        <v>0</v>
      </c>
      <c r="K198" s="94">
        <v>0</v>
      </c>
      <c r="L198" s="94">
        <v>0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  <c r="R198" s="94">
        <v>0</v>
      </c>
      <c r="S198" s="94">
        <v>0</v>
      </c>
      <c r="T198" s="94">
        <v>0</v>
      </c>
      <c r="U198" s="94">
        <v>0</v>
      </c>
      <c r="V198" s="94">
        <v>0</v>
      </c>
      <c r="W198" s="94">
        <v>0</v>
      </c>
      <c r="X198" s="94">
        <v>0</v>
      </c>
      <c r="Y198" s="94">
        <v>0</v>
      </c>
      <c r="Z198" s="94">
        <v>0</v>
      </c>
      <c r="AA198" s="94">
        <v>0</v>
      </c>
      <c r="AB198" s="94">
        <v>0</v>
      </c>
      <c r="AC198" s="94">
        <v>0</v>
      </c>
      <c r="AD198" s="94">
        <v>0</v>
      </c>
      <c r="AE198" s="94">
        <v>0</v>
      </c>
      <c r="AF198" s="94">
        <v>0</v>
      </c>
      <c r="AG198" s="94">
        <v>0</v>
      </c>
      <c r="AH198" s="94">
        <v>0</v>
      </c>
      <c r="AI198" s="94">
        <v>0</v>
      </c>
      <c r="AJ198" s="94">
        <v>0</v>
      </c>
    </row>
    <row r="199" spans="2:36" x14ac:dyDescent="0.35">
      <c r="B199" s="95" t="s">
        <v>241</v>
      </c>
      <c r="C199" s="96">
        <v>0</v>
      </c>
      <c r="D199" s="96">
        <v>0</v>
      </c>
      <c r="E199" s="96">
        <v>0</v>
      </c>
      <c r="F199" s="96">
        <v>0</v>
      </c>
      <c r="G199" s="96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6">
        <v>0</v>
      </c>
      <c r="O199" s="96">
        <v>0</v>
      </c>
      <c r="P199" s="96">
        <v>0</v>
      </c>
      <c r="Q199" s="96">
        <v>0</v>
      </c>
      <c r="R199" s="96">
        <v>0</v>
      </c>
      <c r="S199" s="96">
        <v>2</v>
      </c>
      <c r="T199" s="96">
        <v>0</v>
      </c>
      <c r="U199" s="96">
        <v>1</v>
      </c>
      <c r="V199" s="96">
        <v>0</v>
      </c>
      <c r="W199" s="96">
        <v>0</v>
      </c>
      <c r="X199" s="96">
        <v>0</v>
      </c>
      <c r="Y199" s="96">
        <v>1</v>
      </c>
      <c r="Z199" s="96">
        <v>0</v>
      </c>
      <c r="AA199" s="96">
        <v>0</v>
      </c>
      <c r="AB199" s="96">
        <v>0</v>
      </c>
      <c r="AC199" s="96">
        <v>0</v>
      </c>
      <c r="AD199" s="96">
        <v>0</v>
      </c>
      <c r="AE199" s="96">
        <v>0</v>
      </c>
      <c r="AF199" s="96">
        <v>0</v>
      </c>
      <c r="AG199" s="96">
        <v>0</v>
      </c>
      <c r="AH199" s="96">
        <v>0</v>
      </c>
      <c r="AI199" s="96">
        <v>0</v>
      </c>
      <c r="AJ199" s="96">
        <v>0</v>
      </c>
    </row>
    <row r="200" spans="2:36" x14ac:dyDescent="0.35">
      <c r="B200" s="93" t="s">
        <v>316</v>
      </c>
      <c r="C200" s="94">
        <v>0</v>
      </c>
      <c r="D200" s="94">
        <v>0</v>
      </c>
      <c r="E200" s="94">
        <v>0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  <c r="S200" s="94">
        <v>0</v>
      </c>
      <c r="T200" s="94">
        <v>0</v>
      </c>
      <c r="U200" s="94">
        <v>0</v>
      </c>
      <c r="V200" s="94">
        <v>0</v>
      </c>
      <c r="W200" s="94">
        <v>0</v>
      </c>
      <c r="X200" s="94">
        <v>0</v>
      </c>
      <c r="Y200" s="94">
        <v>0</v>
      </c>
      <c r="Z200" s="94">
        <v>0</v>
      </c>
      <c r="AA200" s="94">
        <v>0</v>
      </c>
      <c r="AB200" s="94">
        <v>0</v>
      </c>
      <c r="AC200" s="94">
        <v>0</v>
      </c>
      <c r="AD200" s="94">
        <v>0</v>
      </c>
      <c r="AE200" s="94">
        <v>0</v>
      </c>
      <c r="AF200" s="94">
        <v>0</v>
      </c>
      <c r="AG200" s="94">
        <v>0</v>
      </c>
      <c r="AH200" s="94">
        <v>0</v>
      </c>
      <c r="AI200" s="94">
        <v>0</v>
      </c>
      <c r="AJ200" s="94">
        <v>0</v>
      </c>
    </row>
    <row r="201" spans="2:36" x14ac:dyDescent="0.35">
      <c r="B201" s="95" t="s">
        <v>219</v>
      </c>
      <c r="C201" s="96">
        <v>2</v>
      </c>
      <c r="D201" s="96">
        <v>0</v>
      </c>
      <c r="E201" s="96">
        <v>6</v>
      </c>
      <c r="F201" s="96">
        <v>0</v>
      </c>
      <c r="G201" s="96">
        <v>0</v>
      </c>
      <c r="H201" s="96">
        <v>1</v>
      </c>
      <c r="I201" s="96">
        <v>0</v>
      </c>
      <c r="J201" s="96">
        <v>3</v>
      </c>
      <c r="K201" s="96">
        <v>0</v>
      </c>
      <c r="L201" s="96">
        <v>0</v>
      </c>
      <c r="M201" s="96">
        <v>0</v>
      </c>
      <c r="N201" s="96">
        <v>0</v>
      </c>
      <c r="O201" s="96">
        <v>1</v>
      </c>
      <c r="P201" s="96">
        <v>1</v>
      </c>
      <c r="Q201" s="96">
        <v>0</v>
      </c>
      <c r="R201" s="96">
        <v>0</v>
      </c>
      <c r="S201" s="96">
        <v>0</v>
      </c>
      <c r="T201" s="96">
        <v>0</v>
      </c>
      <c r="U201" s="96">
        <v>0</v>
      </c>
      <c r="V201" s="96">
        <v>0</v>
      </c>
      <c r="W201" s="96">
        <v>0</v>
      </c>
      <c r="X201" s="96">
        <v>0</v>
      </c>
      <c r="Y201" s="96">
        <v>0</v>
      </c>
      <c r="Z201" s="96">
        <v>0</v>
      </c>
      <c r="AA201" s="96">
        <v>0</v>
      </c>
      <c r="AB201" s="96">
        <v>0</v>
      </c>
      <c r="AC201" s="96">
        <v>0</v>
      </c>
      <c r="AD201" s="96">
        <v>0</v>
      </c>
      <c r="AE201" s="96">
        <v>1</v>
      </c>
      <c r="AF201" s="96">
        <v>1</v>
      </c>
      <c r="AG201" s="96">
        <v>0</v>
      </c>
      <c r="AH201" s="96">
        <v>0</v>
      </c>
      <c r="AI201" s="96">
        <v>0</v>
      </c>
      <c r="AJ201" s="96">
        <v>0</v>
      </c>
    </row>
    <row r="202" spans="2:36" x14ac:dyDescent="0.35">
      <c r="B202" s="93" t="s">
        <v>235</v>
      </c>
      <c r="C202" s="94">
        <v>0</v>
      </c>
      <c r="D202" s="94">
        <v>0</v>
      </c>
      <c r="E202" s="94">
        <v>0</v>
      </c>
      <c r="F202" s="94">
        <v>0</v>
      </c>
      <c r="G202" s="94">
        <v>3</v>
      </c>
      <c r="H202" s="94">
        <v>2</v>
      </c>
      <c r="I202" s="94">
        <v>1</v>
      </c>
      <c r="J202" s="94">
        <v>1</v>
      </c>
      <c r="K202" s="94">
        <v>0</v>
      </c>
      <c r="L202" s="94">
        <v>1</v>
      </c>
      <c r="M202" s="94">
        <v>1</v>
      </c>
      <c r="N202" s="94">
        <v>0</v>
      </c>
      <c r="O202" s="94">
        <v>2</v>
      </c>
      <c r="P202" s="94">
        <v>1</v>
      </c>
      <c r="Q202" s="94">
        <v>0</v>
      </c>
      <c r="R202" s="94">
        <v>2</v>
      </c>
      <c r="S202" s="94">
        <v>0</v>
      </c>
      <c r="T202" s="94">
        <v>0</v>
      </c>
      <c r="U202" s="94">
        <v>0</v>
      </c>
      <c r="V202" s="94">
        <v>1</v>
      </c>
      <c r="W202" s="94">
        <v>0</v>
      </c>
      <c r="X202" s="94">
        <v>0</v>
      </c>
      <c r="Y202" s="94">
        <v>3</v>
      </c>
      <c r="Z202" s="94">
        <v>3</v>
      </c>
      <c r="AA202" s="94">
        <v>1</v>
      </c>
      <c r="AB202" s="94">
        <v>3</v>
      </c>
      <c r="AC202" s="94">
        <v>3</v>
      </c>
      <c r="AD202" s="94">
        <v>1</v>
      </c>
      <c r="AE202" s="94">
        <v>1</v>
      </c>
      <c r="AF202" s="94">
        <v>3</v>
      </c>
      <c r="AG202" s="94">
        <v>0</v>
      </c>
      <c r="AH202" s="94">
        <v>7</v>
      </c>
      <c r="AI202" s="94">
        <v>0</v>
      </c>
      <c r="AJ202" s="94">
        <v>0</v>
      </c>
    </row>
    <row r="203" spans="2:36" x14ac:dyDescent="0.35">
      <c r="B203" s="95" t="s">
        <v>300</v>
      </c>
      <c r="C203" s="96">
        <v>0</v>
      </c>
      <c r="D203" s="96">
        <v>0</v>
      </c>
      <c r="E203" s="96">
        <v>1</v>
      </c>
      <c r="F203" s="96">
        <v>0</v>
      </c>
      <c r="G203" s="96">
        <v>0</v>
      </c>
      <c r="H203" s="96">
        <v>0</v>
      </c>
      <c r="I203" s="96">
        <v>0</v>
      </c>
      <c r="J203" s="96">
        <v>0</v>
      </c>
      <c r="K203" s="96">
        <v>0</v>
      </c>
      <c r="L203" s="96">
        <v>0</v>
      </c>
      <c r="M203" s="96">
        <v>0</v>
      </c>
      <c r="N203" s="96">
        <v>0</v>
      </c>
      <c r="O203" s="96">
        <v>0</v>
      </c>
      <c r="P203" s="96">
        <v>0</v>
      </c>
      <c r="Q203" s="96">
        <v>0</v>
      </c>
      <c r="R203" s="96">
        <v>0</v>
      </c>
      <c r="S203" s="96">
        <v>0</v>
      </c>
      <c r="T203" s="96">
        <v>0</v>
      </c>
      <c r="U203" s="96">
        <v>0</v>
      </c>
      <c r="V203" s="96">
        <v>0</v>
      </c>
      <c r="W203" s="96">
        <v>0</v>
      </c>
      <c r="X203" s="96">
        <v>0</v>
      </c>
      <c r="Y203" s="96">
        <v>0</v>
      </c>
      <c r="Z203" s="96">
        <v>0</v>
      </c>
      <c r="AA203" s="96">
        <v>0</v>
      </c>
      <c r="AB203" s="96">
        <v>0</v>
      </c>
      <c r="AC203" s="96">
        <v>0</v>
      </c>
      <c r="AD203" s="96">
        <v>0</v>
      </c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</row>
    <row r="204" spans="2:36" x14ac:dyDescent="0.35">
      <c r="B204" s="93" t="s">
        <v>503</v>
      </c>
      <c r="C204" s="94">
        <v>0</v>
      </c>
      <c r="D204" s="94">
        <v>0</v>
      </c>
      <c r="E204" s="94">
        <v>0</v>
      </c>
      <c r="F204" s="94">
        <v>0</v>
      </c>
      <c r="G204" s="94">
        <v>0</v>
      </c>
      <c r="H204" s="94">
        <v>0</v>
      </c>
      <c r="I204" s="94">
        <v>0</v>
      </c>
      <c r="J204" s="94">
        <v>0</v>
      </c>
      <c r="K204" s="94">
        <v>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  <c r="R204" s="94">
        <v>0</v>
      </c>
      <c r="S204" s="94">
        <v>0</v>
      </c>
      <c r="T204" s="94">
        <v>0</v>
      </c>
      <c r="U204" s="94">
        <v>0</v>
      </c>
      <c r="V204" s="94">
        <v>0</v>
      </c>
      <c r="W204" s="94">
        <v>0</v>
      </c>
      <c r="X204" s="94">
        <v>0</v>
      </c>
      <c r="Y204" s="94">
        <v>0</v>
      </c>
      <c r="Z204" s="94">
        <v>0</v>
      </c>
      <c r="AA204" s="94">
        <v>0</v>
      </c>
      <c r="AB204" s="94">
        <v>0</v>
      </c>
      <c r="AC204" s="94">
        <v>0</v>
      </c>
      <c r="AD204" s="94">
        <v>0</v>
      </c>
      <c r="AE204" s="94">
        <v>0</v>
      </c>
      <c r="AF204" s="94">
        <v>0</v>
      </c>
      <c r="AG204" s="94">
        <v>0</v>
      </c>
      <c r="AH204" s="94">
        <v>0</v>
      </c>
      <c r="AI204" s="94">
        <v>0</v>
      </c>
      <c r="AJ204" s="94">
        <v>0</v>
      </c>
    </row>
    <row r="205" spans="2:36" x14ac:dyDescent="0.35">
      <c r="B205" s="95" t="s">
        <v>332</v>
      </c>
      <c r="C205" s="96">
        <v>0</v>
      </c>
      <c r="D205" s="96">
        <v>0</v>
      </c>
      <c r="E205" s="96">
        <v>0</v>
      </c>
      <c r="F205" s="96">
        <v>0</v>
      </c>
      <c r="G205" s="96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0</v>
      </c>
      <c r="M205" s="96">
        <v>0</v>
      </c>
      <c r="N205" s="96">
        <v>0</v>
      </c>
      <c r="O205" s="96">
        <v>0</v>
      </c>
      <c r="P205" s="96">
        <v>0</v>
      </c>
      <c r="Q205" s="96">
        <v>0</v>
      </c>
      <c r="R205" s="96">
        <v>0</v>
      </c>
      <c r="S205" s="96">
        <v>0</v>
      </c>
      <c r="T205" s="96">
        <v>0</v>
      </c>
      <c r="U205" s="96">
        <v>0</v>
      </c>
      <c r="V205" s="96">
        <v>0</v>
      </c>
      <c r="W205" s="96">
        <v>0</v>
      </c>
      <c r="X205" s="96">
        <v>0</v>
      </c>
      <c r="Y205" s="96">
        <v>0</v>
      </c>
      <c r="Z205" s="96">
        <v>1</v>
      </c>
      <c r="AA205" s="96">
        <v>0</v>
      </c>
      <c r="AB205" s="96">
        <v>0</v>
      </c>
      <c r="AC205" s="96">
        <v>0</v>
      </c>
      <c r="AD205" s="96">
        <v>0</v>
      </c>
      <c r="AE205" s="96">
        <v>0</v>
      </c>
      <c r="AF205" s="96">
        <v>0</v>
      </c>
      <c r="AG205" s="96">
        <v>0</v>
      </c>
      <c r="AH205" s="96">
        <v>0</v>
      </c>
      <c r="AI205" s="96">
        <v>0</v>
      </c>
      <c r="AJ205" s="96">
        <v>0</v>
      </c>
    </row>
    <row r="206" spans="2:36" x14ac:dyDescent="0.35">
      <c r="B206" s="93" t="s">
        <v>236</v>
      </c>
      <c r="C206" s="94">
        <v>0</v>
      </c>
      <c r="D206" s="94">
        <v>1</v>
      </c>
      <c r="E206" s="94">
        <v>3</v>
      </c>
      <c r="F206" s="94">
        <v>1</v>
      </c>
      <c r="G206" s="94">
        <v>0</v>
      </c>
      <c r="H206" s="94">
        <v>0</v>
      </c>
      <c r="I206" s="94">
        <v>1</v>
      </c>
      <c r="J206" s="94">
        <v>1</v>
      </c>
      <c r="K206" s="94">
        <v>0</v>
      </c>
      <c r="L206" s="94">
        <v>0</v>
      </c>
      <c r="M206" s="94">
        <v>0</v>
      </c>
      <c r="N206" s="94">
        <v>1</v>
      </c>
      <c r="O206" s="94">
        <v>0</v>
      </c>
      <c r="P206" s="94">
        <v>0</v>
      </c>
      <c r="Q206" s="94">
        <v>0</v>
      </c>
      <c r="R206" s="94">
        <v>0</v>
      </c>
      <c r="S206" s="94">
        <v>1</v>
      </c>
      <c r="T206" s="94">
        <v>0</v>
      </c>
      <c r="U206" s="94">
        <v>0</v>
      </c>
      <c r="V206" s="94">
        <v>0</v>
      </c>
      <c r="W206" s="94">
        <v>0</v>
      </c>
      <c r="X206" s="94">
        <v>0</v>
      </c>
      <c r="Y206" s="94">
        <v>1</v>
      </c>
      <c r="Z206" s="94">
        <v>0</v>
      </c>
      <c r="AA206" s="94">
        <v>0</v>
      </c>
      <c r="AB206" s="94">
        <v>0</v>
      </c>
      <c r="AC206" s="94">
        <v>0</v>
      </c>
      <c r="AD206" s="94">
        <v>0</v>
      </c>
      <c r="AE206" s="94">
        <v>0</v>
      </c>
      <c r="AF206" s="94">
        <v>1</v>
      </c>
      <c r="AG206" s="94">
        <v>0</v>
      </c>
      <c r="AH206" s="94">
        <v>0</v>
      </c>
      <c r="AI206" s="94">
        <v>0</v>
      </c>
      <c r="AJ206" s="94">
        <v>0</v>
      </c>
    </row>
    <row r="207" spans="2:36" x14ac:dyDescent="0.35">
      <c r="B207" s="95" t="s">
        <v>301</v>
      </c>
      <c r="C207" s="96">
        <v>0</v>
      </c>
      <c r="D207" s="96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>
        <v>0</v>
      </c>
      <c r="K207" s="96">
        <v>0</v>
      </c>
      <c r="L207" s="96">
        <v>0</v>
      </c>
      <c r="M207" s="96">
        <v>0</v>
      </c>
      <c r="N207" s="96">
        <v>0</v>
      </c>
      <c r="O207" s="96">
        <v>0</v>
      </c>
      <c r="P207" s="96">
        <v>0</v>
      </c>
      <c r="Q207" s="96">
        <v>0</v>
      </c>
      <c r="R207" s="96">
        <v>0</v>
      </c>
      <c r="S207" s="96">
        <v>0</v>
      </c>
      <c r="T207" s="96">
        <v>0</v>
      </c>
      <c r="U207" s="96">
        <v>0</v>
      </c>
      <c r="V207" s="96">
        <v>1</v>
      </c>
      <c r="W207" s="96">
        <v>0</v>
      </c>
      <c r="X207" s="96">
        <v>0</v>
      </c>
      <c r="Y207" s="96">
        <v>0</v>
      </c>
      <c r="Z207" s="96">
        <v>0</v>
      </c>
      <c r="AA207" s="96">
        <v>0</v>
      </c>
      <c r="AB207" s="96">
        <v>0</v>
      </c>
      <c r="AC207" s="96">
        <v>0</v>
      </c>
      <c r="AD207" s="96">
        <v>0</v>
      </c>
      <c r="AE207" s="96">
        <v>0</v>
      </c>
      <c r="AF207" s="96">
        <v>0</v>
      </c>
      <c r="AG207" s="96">
        <v>0</v>
      </c>
      <c r="AH207" s="96">
        <v>0</v>
      </c>
      <c r="AI207" s="96">
        <v>0</v>
      </c>
      <c r="AJ207" s="96">
        <v>0</v>
      </c>
    </row>
    <row r="208" spans="2:36" x14ac:dyDescent="0.35">
      <c r="B208" s="93" t="s">
        <v>504</v>
      </c>
      <c r="C208" s="94">
        <v>0</v>
      </c>
      <c r="D208" s="94">
        <v>0</v>
      </c>
      <c r="E208" s="94">
        <v>0</v>
      </c>
      <c r="F208" s="94">
        <v>0</v>
      </c>
      <c r="G208" s="94">
        <v>0</v>
      </c>
      <c r="H208" s="94">
        <v>0</v>
      </c>
      <c r="I208" s="94">
        <v>0</v>
      </c>
      <c r="J208" s="94">
        <v>0</v>
      </c>
      <c r="K208" s="94">
        <v>0</v>
      </c>
      <c r="L208" s="94">
        <v>0</v>
      </c>
      <c r="M208" s="94">
        <v>0</v>
      </c>
      <c r="N208" s="94">
        <v>0</v>
      </c>
      <c r="O208" s="94">
        <v>0</v>
      </c>
      <c r="P208" s="94">
        <v>0</v>
      </c>
      <c r="Q208" s="94">
        <v>0</v>
      </c>
      <c r="R208" s="94">
        <v>0</v>
      </c>
      <c r="S208" s="94">
        <v>0</v>
      </c>
      <c r="T208" s="94">
        <v>0</v>
      </c>
      <c r="U208" s="94">
        <v>0</v>
      </c>
      <c r="V208" s="94">
        <v>0</v>
      </c>
      <c r="W208" s="94">
        <v>0</v>
      </c>
      <c r="X208" s="94">
        <v>0</v>
      </c>
      <c r="Y208" s="94">
        <v>0</v>
      </c>
      <c r="Z208" s="94">
        <v>0</v>
      </c>
      <c r="AA208" s="94">
        <v>0</v>
      </c>
      <c r="AB208" s="94">
        <v>0</v>
      </c>
      <c r="AC208" s="94">
        <v>0</v>
      </c>
      <c r="AD208" s="94">
        <v>0</v>
      </c>
      <c r="AE208" s="94">
        <v>0</v>
      </c>
      <c r="AF208" s="94">
        <v>0</v>
      </c>
      <c r="AG208" s="94">
        <v>0</v>
      </c>
      <c r="AH208" s="94">
        <v>0</v>
      </c>
      <c r="AI208" s="94">
        <v>0</v>
      </c>
      <c r="AJ208" s="94">
        <v>0</v>
      </c>
    </row>
    <row r="209" spans="2:36" x14ac:dyDescent="0.35">
      <c r="B209" s="95" t="s">
        <v>505</v>
      </c>
      <c r="C209" s="96">
        <v>0</v>
      </c>
      <c r="D209" s="96">
        <v>0</v>
      </c>
      <c r="E209" s="96">
        <v>0</v>
      </c>
      <c r="F209" s="96">
        <v>0</v>
      </c>
      <c r="G209" s="96">
        <v>0</v>
      </c>
      <c r="H209" s="96">
        <v>0</v>
      </c>
      <c r="I209" s="96">
        <v>0</v>
      </c>
      <c r="J209" s="96">
        <v>0</v>
      </c>
      <c r="K209" s="96">
        <v>0</v>
      </c>
      <c r="L209" s="96">
        <v>0</v>
      </c>
      <c r="M209" s="96">
        <v>0</v>
      </c>
      <c r="N209" s="96">
        <v>0</v>
      </c>
      <c r="O209" s="96">
        <v>0</v>
      </c>
      <c r="P209" s="96">
        <v>0</v>
      </c>
      <c r="Q209" s="96">
        <v>0</v>
      </c>
      <c r="R209" s="96">
        <v>0</v>
      </c>
      <c r="S209" s="96">
        <v>0</v>
      </c>
      <c r="T209" s="96">
        <v>0</v>
      </c>
      <c r="U209" s="96">
        <v>0</v>
      </c>
      <c r="V209" s="96">
        <v>0</v>
      </c>
      <c r="W209" s="96">
        <v>0</v>
      </c>
      <c r="X209" s="96">
        <v>0</v>
      </c>
      <c r="Y209" s="96">
        <v>0</v>
      </c>
      <c r="Z209" s="96">
        <v>0</v>
      </c>
      <c r="AA209" s="96">
        <v>0</v>
      </c>
      <c r="AB209" s="96">
        <v>0</v>
      </c>
      <c r="AC209" s="96">
        <v>0</v>
      </c>
      <c r="AD209" s="96">
        <v>0</v>
      </c>
      <c r="AE209" s="96">
        <v>0</v>
      </c>
      <c r="AF209" s="96">
        <v>0</v>
      </c>
      <c r="AG209" s="96">
        <v>0</v>
      </c>
      <c r="AH209" s="96">
        <v>0</v>
      </c>
      <c r="AI209" s="96">
        <v>0</v>
      </c>
      <c r="AJ209" s="96">
        <v>0</v>
      </c>
    </row>
    <row r="210" spans="2:36" x14ac:dyDescent="0.35">
      <c r="B210" s="93" t="s">
        <v>204</v>
      </c>
      <c r="C210" s="94">
        <v>0</v>
      </c>
      <c r="D210" s="94">
        <v>0</v>
      </c>
      <c r="E210" s="94">
        <v>1</v>
      </c>
      <c r="F210" s="94">
        <v>0</v>
      </c>
      <c r="G210" s="94">
        <v>0</v>
      </c>
      <c r="H210" s="94">
        <v>0</v>
      </c>
      <c r="I210" s="94">
        <v>1</v>
      </c>
      <c r="J210" s="94">
        <v>0</v>
      </c>
      <c r="K210" s="94">
        <v>0</v>
      </c>
      <c r="L210" s="94">
        <v>0</v>
      </c>
      <c r="M210" s="94">
        <v>0</v>
      </c>
      <c r="N210" s="94">
        <v>0</v>
      </c>
      <c r="O210" s="94">
        <v>1</v>
      </c>
      <c r="P210" s="94">
        <v>0</v>
      </c>
      <c r="Q210" s="94">
        <v>0</v>
      </c>
      <c r="R210" s="94">
        <v>0</v>
      </c>
      <c r="S210" s="94">
        <v>0</v>
      </c>
      <c r="T210" s="94">
        <v>0</v>
      </c>
      <c r="U210" s="94">
        <v>1</v>
      </c>
      <c r="V210" s="94">
        <v>0</v>
      </c>
      <c r="W210" s="94">
        <v>0</v>
      </c>
      <c r="X210" s="94">
        <v>0</v>
      </c>
      <c r="Y210" s="94">
        <v>0</v>
      </c>
      <c r="Z210" s="94">
        <v>0</v>
      </c>
      <c r="AA210" s="94">
        <v>0</v>
      </c>
      <c r="AB210" s="94">
        <v>0</v>
      </c>
      <c r="AC210" s="94">
        <v>0</v>
      </c>
      <c r="AD210" s="94">
        <v>1</v>
      </c>
      <c r="AE210" s="94">
        <v>0</v>
      </c>
      <c r="AF210" s="94">
        <v>0</v>
      </c>
      <c r="AG210" s="94">
        <v>0</v>
      </c>
      <c r="AH210" s="94">
        <v>2</v>
      </c>
      <c r="AI210" s="94">
        <v>1</v>
      </c>
      <c r="AJ210" s="94">
        <v>0</v>
      </c>
    </row>
    <row r="211" spans="2:36" x14ac:dyDescent="0.35">
      <c r="B211" s="95" t="s">
        <v>302</v>
      </c>
      <c r="C211" s="96">
        <v>0</v>
      </c>
      <c r="D211" s="96">
        <v>0</v>
      </c>
      <c r="E211" s="96">
        <v>0</v>
      </c>
      <c r="F211" s="96">
        <v>0</v>
      </c>
      <c r="G211" s="96">
        <v>0</v>
      </c>
      <c r="H211" s="96">
        <v>0</v>
      </c>
      <c r="I211" s="96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0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6">
        <v>0</v>
      </c>
      <c r="U211" s="96">
        <v>0</v>
      </c>
      <c r="V211" s="96">
        <v>0</v>
      </c>
      <c r="W211" s="96">
        <v>0</v>
      </c>
      <c r="X211" s="96">
        <v>0</v>
      </c>
      <c r="Y211" s="96">
        <v>0</v>
      </c>
      <c r="Z211" s="96">
        <v>0</v>
      </c>
      <c r="AA211" s="96">
        <v>0</v>
      </c>
      <c r="AB211" s="96">
        <v>0</v>
      </c>
      <c r="AC211" s="96">
        <v>0</v>
      </c>
      <c r="AD211" s="96">
        <v>0</v>
      </c>
      <c r="AE211" s="96">
        <v>0</v>
      </c>
      <c r="AF211" s="96">
        <v>0</v>
      </c>
      <c r="AG211" s="96">
        <v>0</v>
      </c>
      <c r="AH211" s="96">
        <v>0</v>
      </c>
      <c r="AI211" s="96">
        <v>0</v>
      </c>
      <c r="AJ211" s="96">
        <v>0</v>
      </c>
    </row>
    <row r="212" spans="2:36" x14ac:dyDescent="0.35">
      <c r="B212" s="93" t="s">
        <v>467</v>
      </c>
      <c r="C212" s="94">
        <v>0</v>
      </c>
      <c r="D212" s="94">
        <v>0</v>
      </c>
      <c r="E212" s="94">
        <v>0</v>
      </c>
      <c r="F212" s="94">
        <v>0</v>
      </c>
      <c r="G212" s="94">
        <v>0</v>
      </c>
      <c r="H212" s="94">
        <v>0</v>
      </c>
      <c r="I212" s="94">
        <v>0</v>
      </c>
      <c r="J212" s="94">
        <v>0</v>
      </c>
      <c r="K212" s="94">
        <v>0</v>
      </c>
      <c r="L212" s="94">
        <v>0</v>
      </c>
      <c r="M212" s="94">
        <v>0</v>
      </c>
      <c r="N212" s="94">
        <v>0</v>
      </c>
      <c r="O212" s="94">
        <v>0</v>
      </c>
      <c r="P212" s="94">
        <v>0</v>
      </c>
      <c r="Q212" s="94">
        <v>0</v>
      </c>
      <c r="R212" s="94">
        <v>0</v>
      </c>
      <c r="S212" s="94">
        <v>0</v>
      </c>
      <c r="T212" s="94">
        <v>0</v>
      </c>
      <c r="U212" s="94">
        <v>0</v>
      </c>
      <c r="V212" s="94">
        <v>0</v>
      </c>
      <c r="W212" s="94">
        <v>0</v>
      </c>
      <c r="X212" s="94">
        <v>0</v>
      </c>
      <c r="Y212" s="94">
        <v>0</v>
      </c>
      <c r="Z212" s="94">
        <v>0</v>
      </c>
      <c r="AA212" s="94">
        <v>0</v>
      </c>
      <c r="AB212" s="94">
        <v>0</v>
      </c>
      <c r="AC212" s="94">
        <v>0</v>
      </c>
      <c r="AD212" s="94">
        <v>0</v>
      </c>
      <c r="AE212" s="94">
        <v>0</v>
      </c>
      <c r="AF212" s="94">
        <v>0</v>
      </c>
      <c r="AG212" s="94">
        <v>0</v>
      </c>
      <c r="AH212" s="94">
        <v>1</v>
      </c>
      <c r="AI212" s="94">
        <v>0</v>
      </c>
      <c r="AJ212" s="94">
        <v>0</v>
      </c>
    </row>
    <row r="213" spans="2:36" x14ac:dyDescent="0.35">
      <c r="B213" s="119" t="s">
        <v>541</v>
      </c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1"/>
    </row>
  </sheetData>
  <mergeCells count="1">
    <mergeCell ref="B213:AC21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78FB2-BBC6-4B27-8C5C-1A0C44F7B3B0}">
  <dimension ref="A2:BK27"/>
  <sheetViews>
    <sheetView workbookViewId="0">
      <pane xSplit="2" topLeftCell="Q1" activePane="topRight" state="frozen"/>
      <selection activeCell="U7" sqref="U7"/>
      <selection pane="topRight" activeCell="U7" sqref="U7"/>
    </sheetView>
  </sheetViews>
  <sheetFormatPr defaultRowHeight="14.5" x14ac:dyDescent="0.35"/>
  <cols>
    <col min="1" max="1" width="8.7265625" style="52"/>
    <col min="2" max="2" width="31.7265625" style="52" customWidth="1"/>
    <col min="3" max="14" width="19.81640625" style="52" customWidth="1"/>
    <col min="15" max="15" width="18.1796875" style="52" customWidth="1"/>
    <col min="16" max="16" width="18.54296875" style="52" customWidth="1"/>
    <col min="17" max="17" width="17.1796875" style="52" customWidth="1"/>
    <col min="18" max="19" width="8.7265625" style="52"/>
    <col min="20" max="20" width="12.453125" style="52" customWidth="1"/>
    <col min="21" max="21" width="16.7265625" style="52" bestFit="1" customWidth="1"/>
    <col min="22" max="22" width="8.7265625" style="52"/>
    <col min="23" max="23" width="12.453125" style="52" customWidth="1"/>
    <col min="24" max="16384" width="8.7265625" style="52"/>
  </cols>
  <sheetData>
    <row r="2" spans="1:63" ht="33" customHeight="1" x14ac:dyDescent="0.35">
      <c r="A2" s="133"/>
      <c r="B2" s="134" t="s">
        <v>575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35"/>
      <c r="R2" s="136"/>
      <c r="S2" s="137"/>
      <c r="T2" s="137"/>
      <c r="U2" s="136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8"/>
      <c r="AH2" s="138"/>
      <c r="AI2" s="138"/>
      <c r="AJ2" s="138"/>
      <c r="AK2" s="138"/>
      <c r="AL2" s="138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35">
      <c r="A3" s="133"/>
      <c r="B3" s="139" t="s">
        <v>559</v>
      </c>
      <c r="C3" s="140" t="s">
        <v>576</v>
      </c>
      <c r="D3" s="141"/>
      <c r="E3" s="142"/>
      <c r="F3" s="143" t="s">
        <v>577</v>
      </c>
      <c r="G3" s="144"/>
      <c r="H3" s="145"/>
      <c r="I3" s="143" t="s">
        <v>578</v>
      </c>
      <c r="J3" s="144"/>
      <c r="K3" s="145"/>
      <c r="L3" s="143" t="s">
        <v>579</v>
      </c>
      <c r="M3" s="144"/>
      <c r="N3" s="145"/>
      <c r="O3" s="140" t="s">
        <v>560</v>
      </c>
      <c r="P3" s="141"/>
      <c r="Q3" s="174"/>
      <c r="R3" s="140">
        <v>2021</v>
      </c>
      <c r="S3" s="141"/>
      <c r="T3" s="174"/>
      <c r="U3" s="140">
        <v>2022</v>
      </c>
      <c r="V3" s="141"/>
      <c r="W3" s="174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151" customFormat="1" ht="34.5" customHeight="1" x14ac:dyDescent="0.35">
      <c r="A4" s="146"/>
      <c r="B4" s="139"/>
      <c r="C4" s="147" t="s">
        <v>561</v>
      </c>
      <c r="D4" s="148" t="s">
        <v>562</v>
      </c>
      <c r="E4" s="148" t="s">
        <v>563</v>
      </c>
      <c r="F4" s="148" t="s">
        <v>561</v>
      </c>
      <c r="G4" s="148" t="s">
        <v>562</v>
      </c>
      <c r="H4" s="148" t="s">
        <v>563</v>
      </c>
      <c r="I4" s="148" t="s">
        <v>561</v>
      </c>
      <c r="J4" s="148" t="s">
        <v>562</v>
      </c>
      <c r="K4" s="148" t="s">
        <v>563</v>
      </c>
      <c r="L4" s="148" t="s">
        <v>561</v>
      </c>
      <c r="M4" s="148" t="s">
        <v>562</v>
      </c>
      <c r="N4" s="148" t="s">
        <v>563</v>
      </c>
      <c r="O4" s="148" t="s">
        <v>561</v>
      </c>
      <c r="P4" s="148" t="s">
        <v>562</v>
      </c>
      <c r="Q4" s="148" t="s">
        <v>563</v>
      </c>
      <c r="R4" s="148" t="s">
        <v>561</v>
      </c>
      <c r="S4" s="148" t="s">
        <v>562</v>
      </c>
      <c r="T4" s="148" t="s">
        <v>563</v>
      </c>
      <c r="U4" s="148" t="s">
        <v>561</v>
      </c>
      <c r="V4" s="148" t="s">
        <v>562</v>
      </c>
      <c r="W4" s="148" t="s">
        <v>563</v>
      </c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</row>
    <row r="5" spans="1:63" s="151" customFormat="1" ht="22.5" customHeight="1" x14ac:dyDescent="0.35">
      <c r="A5" s="192"/>
      <c r="B5" s="176" t="s">
        <v>0</v>
      </c>
      <c r="C5" s="176">
        <v>169</v>
      </c>
      <c r="D5" s="176">
        <v>1051</v>
      </c>
      <c r="E5" s="176">
        <v>1928</v>
      </c>
      <c r="F5" s="176">
        <v>2989</v>
      </c>
      <c r="G5" s="176">
        <v>8314</v>
      </c>
      <c r="H5" s="176">
        <v>7429</v>
      </c>
      <c r="I5" s="176">
        <v>15087</v>
      </c>
      <c r="J5" s="176">
        <v>25980</v>
      </c>
      <c r="K5" s="176">
        <v>23223</v>
      </c>
      <c r="L5" s="176">
        <v>20996</v>
      </c>
      <c r="M5" s="176">
        <v>20752</v>
      </c>
      <c r="N5" s="176">
        <v>26614</v>
      </c>
      <c r="O5" s="176">
        <v>16360</v>
      </c>
      <c r="P5" s="176">
        <v>2888</v>
      </c>
      <c r="Q5" s="176">
        <v>4279</v>
      </c>
      <c r="R5" s="176">
        <v>2199</v>
      </c>
      <c r="S5" s="176">
        <v>5598</v>
      </c>
      <c r="T5" s="176">
        <v>13434</v>
      </c>
      <c r="U5" s="176">
        <v>13527</v>
      </c>
      <c r="V5" s="176"/>
      <c r="W5" s="176"/>
      <c r="X5" s="154"/>
      <c r="Y5" s="154"/>
      <c r="Z5" s="154"/>
      <c r="AA5" s="154"/>
      <c r="AB5" s="154"/>
      <c r="AC5" s="154"/>
      <c r="AD5" s="154"/>
      <c r="AE5" s="154"/>
      <c r="AF5" s="154"/>
      <c r="AG5" s="155"/>
      <c r="AH5" s="149"/>
      <c r="AI5" s="149"/>
      <c r="AJ5" s="149"/>
      <c r="AK5" s="149"/>
      <c r="AL5" s="149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</row>
    <row r="6" spans="1:63" s="156" customFormat="1" ht="14.25" customHeight="1" x14ac:dyDescent="0.35">
      <c r="A6" s="193"/>
      <c r="B6" s="186" t="s">
        <v>180</v>
      </c>
      <c r="C6" s="186">
        <v>91</v>
      </c>
      <c r="D6" s="186">
        <v>708</v>
      </c>
      <c r="E6" s="186">
        <v>1512</v>
      </c>
      <c r="F6" s="186">
        <v>2315</v>
      </c>
      <c r="G6" s="186">
        <v>7229</v>
      </c>
      <c r="H6" s="186">
        <v>6570</v>
      </c>
      <c r="I6" s="186">
        <v>14049</v>
      </c>
      <c r="J6" s="186">
        <v>24847</v>
      </c>
      <c r="K6" s="186">
        <v>21933</v>
      </c>
      <c r="L6" s="186">
        <v>18925</v>
      </c>
      <c r="M6" s="186">
        <v>15490</v>
      </c>
      <c r="N6" s="186">
        <v>18264</v>
      </c>
      <c r="O6" s="186">
        <v>9828</v>
      </c>
      <c r="P6" s="186">
        <v>2427</v>
      </c>
      <c r="Q6" s="186">
        <v>3948</v>
      </c>
      <c r="R6" s="186">
        <v>1912</v>
      </c>
      <c r="S6" s="186">
        <v>5472</v>
      </c>
      <c r="T6" s="186">
        <v>12952</v>
      </c>
      <c r="U6" s="186">
        <v>13076</v>
      </c>
      <c r="V6" s="186"/>
      <c r="W6" s="186"/>
      <c r="X6" s="159"/>
      <c r="Y6" s="159"/>
      <c r="Z6" s="159"/>
      <c r="AA6" s="159"/>
      <c r="AB6" s="159"/>
      <c r="AC6" s="159"/>
      <c r="AD6" s="159"/>
      <c r="AE6" s="159"/>
      <c r="AF6" s="159"/>
      <c r="AG6" s="160"/>
      <c r="AH6" s="161"/>
      <c r="AI6" s="161"/>
      <c r="AJ6" s="161"/>
      <c r="AK6" s="161"/>
      <c r="AL6" s="161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</row>
    <row r="7" spans="1:63" s="156" customFormat="1" ht="15" customHeight="1" x14ac:dyDescent="0.35">
      <c r="A7" s="193"/>
      <c r="B7" s="77" t="s">
        <v>199</v>
      </c>
      <c r="C7" s="77">
        <v>45</v>
      </c>
      <c r="D7" s="77">
        <v>245</v>
      </c>
      <c r="E7" s="77">
        <v>320</v>
      </c>
      <c r="F7" s="77">
        <v>411</v>
      </c>
      <c r="G7" s="77">
        <v>715</v>
      </c>
      <c r="H7" s="77">
        <v>494</v>
      </c>
      <c r="I7" s="77">
        <v>598</v>
      </c>
      <c r="J7" s="77">
        <v>722</v>
      </c>
      <c r="K7" s="77">
        <v>833</v>
      </c>
      <c r="L7" s="77">
        <v>911</v>
      </c>
      <c r="M7" s="77">
        <v>901</v>
      </c>
      <c r="N7" s="77">
        <v>970</v>
      </c>
      <c r="O7" s="77">
        <v>686</v>
      </c>
      <c r="P7" s="77">
        <v>172</v>
      </c>
      <c r="Q7" s="77">
        <v>185</v>
      </c>
      <c r="R7" s="77">
        <v>48</v>
      </c>
      <c r="S7" s="77">
        <v>48</v>
      </c>
      <c r="T7" s="77">
        <v>83</v>
      </c>
      <c r="U7" s="77">
        <v>258</v>
      </c>
      <c r="V7" s="77"/>
      <c r="W7" s="77"/>
      <c r="X7" s="159"/>
      <c r="Y7" s="159"/>
      <c r="Z7" s="159"/>
      <c r="AA7" s="159"/>
      <c r="AB7" s="159"/>
      <c r="AC7" s="159"/>
      <c r="AD7" s="159"/>
      <c r="AE7" s="159"/>
      <c r="AF7" s="159"/>
      <c r="AG7" s="161"/>
      <c r="AH7" s="161"/>
      <c r="AI7" s="161"/>
      <c r="AJ7" s="161"/>
      <c r="AK7" s="161"/>
      <c r="AL7" s="161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</row>
    <row r="8" spans="1:63" s="156" customFormat="1" ht="14.25" customHeight="1" x14ac:dyDescent="0.35">
      <c r="A8" s="193"/>
      <c r="B8" s="186" t="s">
        <v>178</v>
      </c>
      <c r="C8" s="186">
        <v>0</v>
      </c>
      <c r="D8" s="186">
        <v>6</v>
      </c>
      <c r="E8" s="186">
        <v>9</v>
      </c>
      <c r="F8" s="186">
        <v>22</v>
      </c>
      <c r="G8" s="186">
        <v>33</v>
      </c>
      <c r="H8" s="186">
        <v>27</v>
      </c>
      <c r="I8" s="186">
        <v>49</v>
      </c>
      <c r="J8" s="186">
        <v>51</v>
      </c>
      <c r="K8" s="186">
        <v>39</v>
      </c>
      <c r="L8" s="186">
        <v>47</v>
      </c>
      <c r="M8" s="186">
        <v>52</v>
      </c>
      <c r="N8" s="186">
        <v>64</v>
      </c>
      <c r="O8" s="186">
        <v>34</v>
      </c>
      <c r="P8" s="186">
        <v>10</v>
      </c>
      <c r="Q8" s="186">
        <v>16</v>
      </c>
      <c r="R8" s="186">
        <v>5</v>
      </c>
      <c r="S8" s="186">
        <v>14</v>
      </c>
      <c r="T8" s="186">
        <v>40</v>
      </c>
      <c r="U8" s="186">
        <v>55</v>
      </c>
      <c r="V8" s="186"/>
      <c r="W8" s="186"/>
      <c r="X8" s="159"/>
      <c r="Y8" s="159"/>
      <c r="Z8" s="159"/>
      <c r="AA8" s="159"/>
      <c r="AB8" s="159"/>
      <c r="AC8" s="159"/>
      <c r="AD8" s="159"/>
      <c r="AE8" s="159"/>
      <c r="AF8" s="159"/>
      <c r="AG8" s="160"/>
      <c r="AH8" s="161"/>
      <c r="AI8" s="161"/>
      <c r="AJ8" s="161"/>
      <c r="AK8" s="161"/>
      <c r="AL8" s="161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</row>
    <row r="9" spans="1:63" s="156" customFormat="1" ht="15" customHeight="1" x14ac:dyDescent="0.35">
      <c r="A9" s="193"/>
      <c r="B9" s="77" t="s">
        <v>245</v>
      </c>
      <c r="C9" s="77">
        <v>21</v>
      </c>
      <c r="D9" s="77">
        <v>60</v>
      </c>
      <c r="E9" s="77">
        <v>51</v>
      </c>
      <c r="F9" s="77">
        <v>144</v>
      </c>
      <c r="G9" s="77">
        <v>258</v>
      </c>
      <c r="H9" s="77">
        <v>224</v>
      </c>
      <c r="I9" s="77">
        <v>263</v>
      </c>
      <c r="J9" s="77">
        <v>267</v>
      </c>
      <c r="K9" s="77">
        <v>310</v>
      </c>
      <c r="L9" s="77">
        <v>978</v>
      </c>
      <c r="M9" s="77">
        <v>4201</v>
      </c>
      <c r="N9" s="77">
        <v>7195</v>
      </c>
      <c r="O9" s="77">
        <v>5672</v>
      </c>
      <c r="P9" s="77">
        <v>240</v>
      </c>
      <c r="Q9" s="77">
        <v>100</v>
      </c>
      <c r="R9" s="77">
        <v>214</v>
      </c>
      <c r="S9" s="77">
        <v>46</v>
      </c>
      <c r="T9" s="77">
        <v>287</v>
      </c>
      <c r="U9" s="77">
        <v>36</v>
      </c>
      <c r="V9" s="77"/>
      <c r="W9" s="77"/>
      <c r="X9" s="159"/>
      <c r="Y9" s="159"/>
      <c r="Z9" s="159"/>
      <c r="AA9" s="159"/>
      <c r="AB9" s="159"/>
      <c r="AC9" s="159"/>
      <c r="AD9" s="159"/>
      <c r="AE9" s="159"/>
      <c r="AF9" s="159"/>
      <c r="AG9" s="161"/>
      <c r="AH9" s="161"/>
      <c r="AI9" s="161"/>
      <c r="AJ9" s="161"/>
      <c r="AK9" s="161"/>
      <c r="AL9" s="161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</row>
    <row r="10" spans="1:63" s="156" customFormat="1" ht="14.25" customHeight="1" x14ac:dyDescent="0.35">
      <c r="A10" s="193"/>
      <c r="B10" s="186" t="s">
        <v>230</v>
      </c>
      <c r="C10" s="186">
        <v>0</v>
      </c>
      <c r="D10" s="186">
        <v>3</v>
      </c>
      <c r="E10" s="186">
        <v>2</v>
      </c>
      <c r="F10" s="186">
        <v>35</v>
      </c>
      <c r="G10" s="186">
        <v>13</v>
      </c>
      <c r="H10" s="186">
        <v>5</v>
      </c>
      <c r="I10" s="186">
        <v>7</v>
      </c>
      <c r="J10" s="186">
        <v>4</v>
      </c>
      <c r="K10" s="186">
        <v>7</v>
      </c>
      <c r="L10" s="186">
        <v>18</v>
      </c>
      <c r="M10" s="186">
        <v>25</v>
      </c>
      <c r="N10" s="186">
        <v>21</v>
      </c>
      <c r="O10" s="186">
        <v>24</v>
      </c>
      <c r="P10" s="186">
        <v>7</v>
      </c>
      <c r="Q10" s="186">
        <v>2</v>
      </c>
      <c r="R10" s="186">
        <v>2</v>
      </c>
      <c r="S10" s="186">
        <v>1</v>
      </c>
      <c r="T10" s="186">
        <v>14</v>
      </c>
      <c r="U10" s="186">
        <v>24</v>
      </c>
      <c r="V10" s="186"/>
      <c r="W10" s="186"/>
      <c r="X10" s="159"/>
      <c r="Y10" s="159"/>
      <c r="Z10" s="159"/>
      <c r="AA10" s="159"/>
      <c r="AB10" s="159"/>
      <c r="AC10" s="159"/>
      <c r="AD10" s="159"/>
      <c r="AE10" s="159"/>
      <c r="AF10" s="159"/>
      <c r="AG10" s="160"/>
      <c r="AH10" s="161"/>
      <c r="AI10" s="161"/>
      <c r="AJ10" s="161"/>
      <c r="AK10" s="161"/>
      <c r="AL10" s="161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</row>
    <row r="11" spans="1:63" s="156" customFormat="1" ht="15" customHeight="1" x14ac:dyDescent="0.35">
      <c r="A11" s="193"/>
      <c r="B11" s="77" t="s">
        <v>229</v>
      </c>
      <c r="C11" s="77">
        <v>1</v>
      </c>
      <c r="D11" s="77">
        <v>1</v>
      </c>
      <c r="E11" s="77">
        <v>2</v>
      </c>
      <c r="F11" s="77">
        <v>1</v>
      </c>
      <c r="G11" s="77">
        <v>10</v>
      </c>
      <c r="H11" s="77">
        <v>8</v>
      </c>
      <c r="I11" s="77">
        <v>26</v>
      </c>
      <c r="J11" s="77">
        <v>14</v>
      </c>
      <c r="K11" s="77">
        <v>13</v>
      </c>
      <c r="L11" s="77">
        <v>29</v>
      </c>
      <c r="M11" s="77">
        <v>10</v>
      </c>
      <c r="N11" s="77">
        <v>10</v>
      </c>
      <c r="O11" s="77">
        <v>13</v>
      </c>
      <c r="P11" s="77">
        <v>1</v>
      </c>
      <c r="Q11" s="77">
        <v>4</v>
      </c>
      <c r="R11" s="77">
        <v>7</v>
      </c>
      <c r="S11" s="77">
        <v>3</v>
      </c>
      <c r="T11" s="77">
        <v>12</v>
      </c>
      <c r="U11" s="77">
        <v>13</v>
      </c>
      <c r="V11" s="77"/>
      <c r="W11" s="77"/>
      <c r="X11" s="159"/>
      <c r="Y11" s="159"/>
      <c r="Z11" s="159"/>
      <c r="AA11" s="159"/>
      <c r="AB11" s="159"/>
      <c r="AC11" s="159"/>
      <c r="AD11" s="159"/>
      <c r="AE11" s="159"/>
      <c r="AF11" s="159"/>
      <c r="AG11" s="161"/>
      <c r="AH11" s="161"/>
      <c r="AI11" s="161"/>
      <c r="AJ11" s="161"/>
      <c r="AK11" s="161"/>
      <c r="AL11" s="161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</row>
    <row r="12" spans="1:63" s="156" customFormat="1" ht="14.25" customHeight="1" x14ac:dyDescent="0.35">
      <c r="A12" s="193"/>
      <c r="B12" s="186" t="s">
        <v>227</v>
      </c>
      <c r="C12" s="186">
        <v>1</v>
      </c>
      <c r="D12" s="186">
        <v>0</v>
      </c>
      <c r="E12" s="186">
        <v>0</v>
      </c>
      <c r="F12" s="186">
        <v>0</v>
      </c>
      <c r="G12" s="186">
        <v>2</v>
      </c>
      <c r="H12" s="186">
        <v>3</v>
      </c>
      <c r="I12" s="186">
        <v>0</v>
      </c>
      <c r="J12" s="186">
        <v>2</v>
      </c>
      <c r="K12" s="186">
        <v>1</v>
      </c>
      <c r="L12" s="186">
        <v>1</v>
      </c>
      <c r="M12" s="186">
        <v>0</v>
      </c>
      <c r="N12" s="186">
        <v>3</v>
      </c>
      <c r="O12" s="186">
        <v>0</v>
      </c>
      <c r="P12" s="186">
        <v>0</v>
      </c>
      <c r="Q12" s="186">
        <v>1</v>
      </c>
      <c r="R12" s="186">
        <v>0</v>
      </c>
      <c r="S12" s="186">
        <v>0</v>
      </c>
      <c r="T12" s="186">
        <v>0</v>
      </c>
      <c r="U12" s="186">
        <v>10</v>
      </c>
      <c r="V12" s="186"/>
      <c r="W12" s="186"/>
      <c r="X12" s="159"/>
      <c r="Y12" s="159"/>
      <c r="Z12" s="159"/>
      <c r="AA12" s="159"/>
      <c r="AB12" s="159"/>
      <c r="AC12" s="159"/>
      <c r="AD12" s="159"/>
      <c r="AE12" s="159"/>
      <c r="AF12" s="159"/>
      <c r="AG12" s="160"/>
      <c r="AH12" s="161"/>
      <c r="AI12" s="161"/>
      <c r="AJ12" s="161"/>
      <c r="AK12" s="161"/>
      <c r="AL12" s="161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</row>
    <row r="13" spans="1:63" s="156" customFormat="1" ht="15" customHeight="1" x14ac:dyDescent="0.35">
      <c r="A13" s="193"/>
      <c r="B13" s="77" t="s">
        <v>269</v>
      </c>
      <c r="C13" s="77">
        <v>3</v>
      </c>
      <c r="D13" s="77">
        <v>9</v>
      </c>
      <c r="E13" s="77">
        <v>4</v>
      </c>
      <c r="F13" s="77">
        <v>0</v>
      </c>
      <c r="G13" s="77">
        <v>1</v>
      </c>
      <c r="H13" s="77">
        <v>3</v>
      </c>
      <c r="I13" s="77">
        <v>7</v>
      </c>
      <c r="J13" s="77">
        <v>2</v>
      </c>
      <c r="K13" s="77">
        <v>11</v>
      </c>
      <c r="L13" s="77">
        <v>5</v>
      </c>
      <c r="M13" s="77">
        <v>2</v>
      </c>
      <c r="N13" s="77">
        <v>0</v>
      </c>
      <c r="O13" s="77">
        <v>8</v>
      </c>
      <c r="P13" s="77">
        <v>0</v>
      </c>
      <c r="Q13" s="77">
        <v>2</v>
      </c>
      <c r="R13" s="77">
        <v>0</v>
      </c>
      <c r="S13" s="77">
        <v>0</v>
      </c>
      <c r="T13" s="77">
        <v>1</v>
      </c>
      <c r="U13" s="77">
        <v>7</v>
      </c>
      <c r="V13" s="77"/>
      <c r="W13" s="77"/>
      <c r="X13" s="159"/>
      <c r="Y13" s="159"/>
      <c r="Z13" s="159"/>
      <c r="AA13" s="159"/>
      <c r="AB13" s="159"/>
      <c r="AC13" s="159"/>
      <c r="AD13" s="159"/>
      <c r="AE13" s="159"/>
      <c r="AF13" s="159"/>
      <c r="AG13" s="161"/>
      <c r="AH13" s="161"/>
      <c r="AI13" s="161"/>
      <c r="AJ13" s="161"/>
      <c r="AK13" s="161"/>
      <c r="AL13" s="161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</row>
    <row r="14" spans="1:63" s="156" customFormat="1" ht="14.25" customHeight="1" x14ac:dyDescent="0.35">
      <c r="A14" s="193"/>
      <c r="B14" s="186" t="s">
        <v>175</v>
      </c>
      <c r="C14" s="186">
        <v>0</v>
      </c>
      <c r="D14" s="186">
        <v>1</v>
      </c>
      <c r="E14" s="186">
        <v>1</v>
      </c>
      <c r="F14" s="186">
        <v>2</v>
      </c>
      <c r="G14" s="186">
        <v>11</v>
      </c>
      <c r="H14" s="186">
        <v>8</v>
      </c>
      <c r="I14" s="186">
        <v>12</v>
      </c>
      <c r="J14" s="186">
        <v>4</v>
      </c>
      <c r="K14" s="186">
        <v>4</v>
      </c>
      <c r="L14" s="186">
        <v>9</v>
      </c>
      <c r="M14" s="186">
        <v>14</v>
      </c>
      <c r="N14" s="186">
        <v>9</v>
      </c>
      <c r="O14" s="186">
        <v>8</v>
      </c>
      <c r="P14" s="186">
        <v>0</v>
      </c>
      <c r="Q14" s="186">
        <v>5</v>
      </c>
      <c r="R14" s="186">
        <v>1</v>
      </c>
      <c r="S14" s="186">
        <v>6</v>
      </c>
      <c r="T14" s="186">
        <v>6</v>
      </c>
      <c r="U14" s="186">
        <v>5</v>
      </c>
      <c r="V14" s="186"/>
      <c r="W14" s="186"/>
      <c r="X14" s="159"/>
      <c r="Y14" s="159"/>
      <c r="Z14" s="159"/>
      <c r="AA14" s="159"/>
      <c r="AB14" s="159"/>
      <c r="AC14" s="159"/>
      <c r="AD14" s="159"/>
      <c r="AE14" s="159"/>
      <c r="AF14" s="159"/>
      <c r="AG14" s="160"/>
      <c r="AH14" s="161"/>
      <c r="AI14" s="161"/>
      <c r="AJ14" s="161"/>
      <c r="AK14" s="161"/>
      <c r="AL14" s="161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</row>
    <row r="15" spans="1:63" s="156" customFormat="1" ht="15" customHeight="1" x14ac:dyDescent="0.35">
      <c r="A15" s="193"/>
      <c r="B15" s="77" t="s">
        <v>233</v>
      </c>
      <c r="C15" s="77">
        <v>0</v>
      </c>
      <c r="D15" s="77">
        <v>0</v>
      </c>
      <c r="E15" s="77">
        <v>0</v>
      </c>
      <c r="F15" s="77">
        <v>1</v>
      </c>
      <c r="G15" s="77">
        <v>1</v>
      </c>
      <c r="H15" s="77">
        <v>1</v>
      </c>
      <c r="I15" s="77">
        <v>0</v>
      </c>
      <c r="J15" s="77">
        <v>1</v>
      </c>
      <c r="K15" s="77">
        <v>1</v>
      </c>
      <c r="L15" s="77">
        <v>2</v>
      </c>
      <c r="M15" s="77">
        <v>0</v>
      </c>
      <c r="N15" s="77">
        <v>6</v>
      </c>
      <c r="O15" s="77">
        <v>1</v>
      </c>
      <c r="P15" s="77">
        <v>1</v>
      </c>
      <c r="Q15" s="77">
        <v>2</v>
      </c>
      <c r="R15" s="77">
        <v>1</v>
      </c>
      <c r="S15" s="77">
        <v>0</v>
      </c>
      <c r="T15" s="77">
        <v>5</v>
      </c>
      <c r="U15" s="77">
        <v>4</v>
      </c>
      <c r="V15" s="77"/>
      <c r="W15" s="77"/>
      <c r="X15" s="159"/>
      <c r="Y15" s="159"/>
      <c r="Z15" s="159"/>
      <c r="AA15" s="159"/>
      <c r="AB15" s="159"/>
      <c r="AC15" s="159"/>
      <c r="AD15" s="159"/>
      <c r="AE15" s="159"/>
      <c r="AF15" s="159"/>
      <c r="AG15" s="161"/>
      <c r="AH15" s="161"/>
      <c r="AI15" s="161"/>
      <c r="AJ15" s="161"/>
      <c r="AK15" s="161"/>
      <c r="AL15" s="161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</row>
    <row r="16" spans="1:63" s="156" customFormat="1" ht="14.25" customHeight="1" x14ac:dyDescent="0.35">
      <c r="A16" s="193"/>
      <c r="B16" s="186" t="s">
        <v>157</v>
      </c>
      <c r="C16" s="186">
        <v>0</v>
      </c>
      <c r="D16" s="186">
        <v>0</v>
      </c>
      <c r="E16" s="186">
        <v>4</v>
      </c>
      <c r="F16" s="186">
        <v>5</v>
      </c>
      <c r="G16" s="186">
        <v>10</v>
      </c>
      <c r="H16" s="186">
        <v>21</v>
      </c>
      <c r="I16" s="186">
        <v>14</v>
      </c>
      <c r="J16" s="186">
        <v>13</v>
      </c>
      <c r="K16" s="186">
        <v>20</v>
      </c>
      <c r="L16" s="186">
        <v>19</v>
      </c>
      <c r="M16" s="186">
        <v>8</v>
      </c>
      <c r="N16" s="186">
        <v>3</v>
      </c>
      <c r="O16" s="186">
        <v>1</v>
      </c>
      <c r="P16" s="186">
        <v>3</v>
      </c>
      <c r="Q16" s="186">
        <v>1</v>
      </c>
      <c r="R16" s="186">
        <v>1</v>
      </c>
      <c r="S16" s="186">
        <v>1</v>
      </c>
      <c r="T16" s="186">
        <v>1</v>
      </c>
      <c r="U16" s="186">
        <v>3</v>
      </c>
      <c r="V16" s="186"/>
      <c r="W16" s="186"/>
      <c r="X16" s="159"/>
      <c r="Y16" s="159"/>
      <c r="Z16" s="159"/>
      <c r="AA16" s="159"/>
      <c r="AB16" s="159"/>
      <c r="AC16" s="159"/>
      <c r="AD16" s="159"/>
      <c r="AE16" s="159"/>
      <c r="AF16" s="159"/>
      <c r="AG16" s="160"/>
      <c r="AH16" s="161"/>
      <c r="AI16" s="161"/>
      <c r="AJ16" s="161"/>
      <c r="AK16" s="161"/>
      <c r="AL16" s="161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</row>
    <row r="17" spans="1:63" s="156" customFormat="1" ht="15" customHeight="1" x14ac:dyDescent="0.35">
      <c r="A17" s="193"/>
      <c r="B17" s="77" t="s">
        <v>211</v>
      </c>
      <c r="C17" s="77">
        <v>6</v>
      </c>
      <c r="D17" s="77">
        <v>2</v>
      </c>
      <c r="E17" s="77">
        <v>4</v>
      </c>
      <c r="F17" s="77">
        <v>5</v>
      </c>
      <c r="G17" s="77">
        <v>5</v>
      </c>
      <c r="H17" s="77">
        <v>12</v>
      </c>
      <c r="I17" s="77">
        <v>6</v>
      </c>
      <c r="J17" s="77">
        <v>5</v>
      </c>
      <c r="K17" s="77">
        <v>6</v>
      </c>
      <c r="L17" s="77">
        <v>6</v>
      </c>
      <c r="M17" s="77">
        <v>10</v>
      </c>
      <c r="N17" s="77">
        <v>6</v>
      </c>
      <c r="O17" s="77">
        <v>8</v>
      </c>
      <c r="P17" s="77">
        <v>1</v>
      </c>
      <c r="Q17" s="77">
        <v>3</v>
      </c>
      <c r="R17" s="77">
        <v>0</v>
      </c>
      <c r="S17" s="77">
        <v>1</v>
      </c>
      <c r="T17" s="77">
        <v>7</v>
      </c>
      <c r="U17" s="77">
        <v>3</v>
      </c>
      <c r="V17" s="77"/>
      <c r="W17" s="77"/>
      <c r="X17" s="159"/>
      <c r="Y17" s="159"/>
      <c r="Z17" s="159"/>
      <c r="AA17" s="159"/>
      <c r="AB17" s="159"/>
      <c r="AC17" s="159"/>
      <c r="AD17" s="159"/>
      <c r="AE17" s="159"/>
      <c r="AF17" s="159"/>
      <c r="AG17" s="161"/>
      <c r="AH17" s="161"/>
      <c r="AI17" s="161"/>
      <c r="AJ17" s="161"/>
      <c r="AK17" s="161"/>
      <c r="AL17" s="161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</row>
    <row r="18" spans="1:63" s="156" customFormat="1" ht="14.25" customHeight="1" x14ac:dyDescent="0.35">
      <c r="A18" s="193"/>
      <c r="B18" s="186" t="s">
        <v>169</v>
      </c>
      <c r="C18" s="186">
        <v>0</v>
      </c>
      <c r="D18" s="186">
        <v>1</v>
      </c>
      <c r="E18" s="186">
        <v>3</v>
      </c>
      <c r="F18" s="186">
        <v>1</v>
      </c>
      <c r="G18" s="186">
        <v>1</v>
      </c>
      <c r="H18" s="186">
        <v>5</v>
      </c>
      <c r="I18" s="186">
        <v>7</v>
      </c>
      <c r="J18" s="186">
        <v>5</v>
      </c>
      <c r="K18" s="186">
        <v>10</v>
      </c>
      <c r="L18" s="186">
        <v>3</v>
      </c>
      <c r="M18" s="186">
        <v>0</v>
      </c>
      <c r="N18" s="186">
        <v>5</v>
      </c>
      <c r="O18" s="186">
        <v>0</v>
      </c>
      <c r="P18" s="186">
        <v>2</v>
      </c>
      <c r="Q18" s="186">
        <v>0</v>
      </c>
      <c r="R18" s="186">
        <v>0</v>
      </c>
      <c r="S18" s="186">
        <v>0</v>
      </c>
      <c r="T18" s="186">
        <v>0</v>
      </c>
      <c r="U18" s="186">
        <v>2</v>
      </c>
      <c r="V18" s="186"/>
      <c r="W18" s="186"/>
      <c r="X18" s="159"/>
      <c r="Y18" s="159"/>
      <c r="Z18" s="159"/>
      <c r="AA18" s="159"/>
      <c r="AB18" s="159"/>
      <c r="AC18" s="159"/>
      <c r="AD18" s="159"/>
      <c r="AE18" s="159"/>
      <c r="AF18" s="159"/>
      <c r="AG18" s="160"/>
      <c r="AH18" s="161"/>
      <c r="AI18" s="161"/>
      <c r="AJ18" s="161"/>
      <c r="AK18" s="161"/>
      <c r="AL18" s="161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</row>
    <row r="19" spans="1:63" s="156" customFormat="1" ht="15" customHeight="1" x14ac:dyDescent="0.35">
      <c r="A19" s="193"/>
      <c r="B19" s="77" t="s">
        <v>505</v>
      </c>
      <c r="C19" s="77">
        <v>0</v>
      </c>
      <c r="D19" s="77">
        <v>1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1</v>
      </c>
      <c r="L19" s="77">
        <v>1</v>
      </c>
      <c r="M19" s="77">
        <v>2</v>
      </c>
      <c r="N19" s="77">
        <v>2</v>
      </c>
      <c r="O19" s="77">
        <v>2</v>
      </c>
      <c r="P19" s="77">
        <v>3</v>
      </c>
      <c r="Q19" s="77">
        <v>0</v>
      </c>
      <c r="R19" s="77">
        <v>1</v>
      </c>
      <c r="S19" s="77">
        <v>0</v>
      </c>
      <c r="T19" s="77">
        <v>4</v>
      </c>
      <c r="U19" s="77">
        <v>2</v>
      </c>
      <c r="V19" s="77"/>
      <c r="W19" s="77"/>
      <c r="X19" s="159"/>
      <c r="Y19" s="159"/>
      <c r="Z19" s="159"/>
      <c r="AA19" s="159"/>
      <c r="AB19" s="159"/>
      <c r="AC19" s="159"/>
      <c r="AD19" s="159"/>
      <c r="AE19" s="159"/>
      <c r="AF19" s="159"/>
      <c r="AG19" s="161"/>
      <c r="AH19" s="161"/>
      <c r="AI19" s="161"/>
      <c r="AJ19" s="161"/>
      <c r="AK19" s="161"/>
      <c r="AL19" s="161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</row>
    <row r="20" spans="1:63" s="156" customFormat="1" ht="14.25" customHeight="1" x14ac:dyDescent="0.35">
      <c r="A20" s="193"/>
      <c r="B20" s="186" t="s">
        <v>240</v>
      </c>
      <c r="C20" s="186">
        <v>0</v>
      </c>
      <c r="D20" s="186">
        <v>0</v>
      </c>
      <c r="E20" s="186">
        <v>0</v>
      </c>
      <c r="F20" s="186">
        <v>2</v>
      </c>
      <c r="G20" s="186">
        <v>1</v>
      </c>
      <c r="H20" s="186">
        <v>1</v>
      </c>
      <c r="I20" s="186">
        <v>4</v>
      </c>
      <c r="J20" s="186">
        <v>1</v>
      </c>
      <c r="K20" s="186">
        <v>0</v>
      </c>
      <c r="L20" s="186">
        <v>0</v>
      </c>
      <c r="M20" s="186">
        <v>0</v>
      </c>
      <c r="N20" s="186">
        <v>7</v>
      </c>
      <c r="O20" s="186">
        <v>14</v>
      </c>
      <c r="P20" s="186">
        <v>2</v>
      </c>
      <c r="Q20" s="186">
        <v>0</v>
      </c>
      <c r="R20" s="186">
        <v>3</v>
      </c>
      <c r="S20" s="186">
        <v>2</v>
      </c>
      <c r="T20" s="186">
        <v>2</v>
      </c>
      <c r="U20" s="186">
        <v>1</v>
      </c>
      <c r="V20" s="186"/>
      <c r="W20" s="186"/>
      <c r="X20" s="159"/>
      <c r="Y20" s="159"/>
      <c r="Z20" s="159"/>
      <c r="AA20" s="159"/>
      <c r="AB20" s="159"/>
      <c r="AC20" s="159"/>
      <c r="AD20" s="159"/>
      <c r="AE20" s="159"/>
      <c r="AF20" s="159"/>
      <c r="AG20" s="160"/>
      <c r="AH20" s="161"/>
      <c r="AI20" s="161"/>
      <c r="AJ20" s="161"/>
      <c r="AK20" s="161"/>
      <c r="AL20" s="161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</row>
    <row r="21" spans="1:63" s="156" customFormat="1" ht="15" customHeight="1" x14ac:dyDescent="0.35">
      <c r="A21" s="193"/>
      <c r="B21" s="77" t="s">
        <v>504</v>
      </c>
      <c r="C21" s="77">
        <v>0</v>
      </c>
      <c r="D21" s="77">
        <v>0</v>
      </c>
      <c r="E21" s="77">
        <v>0</v>
      </c>
      <c r="F21" s="77">
        <v>1</v>
      </c>
      <c r="G21" s="77">
        <v>0</v>
      </c>
      <c r="H21" s="77">
        <v>3</v>
      </c>
      <c r="I21" s="77">
        <v>6</v>
      </c>
      <c r="J21" s="77">
        <v>5</v>
      </c>
      <c r="K21" s="77">
        <v>4</v>
      </c>
      <c r="L21" s="77">
        <v>4</v>
      </c>
      <c r="M21" s="77">
        <v>2</v>
      </c>
      <c r="N21" s="77">
        <v>1</v>
      </c>
      <c r="O21" s="77">
        <v>1</v>
      </c>
      <c r="P21" s="77">
        <v>0</v>
      </c>
      <c r="Q21" s="77">
        <v>3</v>
      </c>
      <c r="R21" s="77">
        <v>1</v>
      </c>
      <c r="S21" s="77">
        <v>1</v>
      </c>
      <c r="T21" s="77">
        <v>0</v>
      </c>
      <c r="U21" s="77">
        <v>1</v>
      </c>
      <c r="V21" s="77"/>
      <c r="W21" s="77"/>
      <c r="X21" s="159"/>
      <c r="Y21" s="159"/>
      <c r="Z21" s="159"/>
      <c r="AA21" s="159"/>
      <c r="AB21" s="159"/>
      <c r="AC21" s="159"/>
      <c r="AD21" s="159"/>
      <c r="AE21" s="159"/>
      <c r="AF21" s="159"/>
      <c r="AG21" s="161"/>
      <c r="AH21" s="161"/>
      <c r="AI21" s="161"/>
      <c r="AJ21" s="161"/>
      <c r="AK21" s="161"/>
      <c r="AL21" s="161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</row>
    <row r="22" spans="1:63" s="156" customFormat="1" ht="14.25" customHeight="1" x14ac:dyDescent="0.35">
      <c r="A22" s="193"/>
      <c r="B22" s="186" t="s">
        <v>195</v>
      </c>
      <c r="C22" s="186">
        <v>0</v>
      </c>
      <c r="D22" s="186">
        <v>2</v>
      </c>
      <c r="E22" s="186">
        <v>0</v>
      </c>
      <c r="F22" s="186">
        <v>0</v>
      </c>
      <c r="G22" s="186">
        <v>0</v>
      </c>
      <c r="H22" s="186">
        <v>3</v>
      </c>
      <c r="I22" s="186">
        <v>2</v>
      </c>
      <c r="J22" s="186">
        <v>2</v>
      </c>
      <c r="K22" s="186">
        <v>1</v>
      </c>
      <c r="L22" s="186">
        <v>2</v>
      </c>
      <c r="M22" s="186">
        <v>3</v>
      </c>
      <c r="N22" s="186">
        <v>3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1</v>
      </c>
      <c r="U22" s="186">
        <v>1</v>
      </c>
      <c r="V22" s="186"/>
      <c r="W22" s="186"/>
      <c r="X22" s="159"/>
      <c r="Y22" s="159"/>
      <c r="Z22" s="159"/>
      <c r="AA22" s="159"/>
      <c r="AB22" s="159"/>
      <c r="AC22" s="159"/>
      <c r="AD22" s="159"/>
      <c r="AE22" s="159"/>
      <c r="AF22" s="159"/>
      <c r="AG22" s="160"/>
      <c r="AH22" s="161"/>
      <c r="AI22" s="161"/>
      <c r="AJ22" s="161"/>
      <c r="AK22" s="161"/>
      <c r="AL22" s="161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</row>
    <row r="23" spans="1:63" s="156" customFormat="1" ht="15" customHeight="1" x14ac:dyDescent="0.35">
      <c r="A23" s="193"/>
      <c r="B23" s="77" t="s">
        <v>209</v>
      </c>
      <c r="C23" s="77">
        <v>0</v>
      </c>
      <c r="D23" s="77">
        <v>10</v>
      </c>
      <c r="E23" s="77">
        <v>13</v>
      </c>
      <c r="F23" s="77">
        <v>30</v>
      </c>
      <c r="G23" s="77">
        <v>4</v>
      </c>
      <c r="H23" s="77">
        <v>5</v>
      </c>
      <c r="I23" s="77">
        <v>4</v>
      </c>
      <c r="J23" s="77">
        <v>9</v>
      </c>
      <c r="K23" s="77">
        <v>1</v>
      </c>
      <c r="L23" s="77">
        <v>8</v>
      </c>
      <c r="M23" s="77">
        <v>6</v>
      </c>
      <c r="N23" s="77">
        <v>2</v>
      </c>
      <c r="O23" s="77">
        <v>19</v>
      </c>
      <c r="P23" s="77">
        <v>7</v>
      </c>
      <c r="Q23" s="77">
        <v>2</v>
      </c>
      <c r="R23" s="77">
        <v>0</v>
      </c>
      <c r="S23" s="77">
        <v>0</v>
      </c>
      <c r="T23" s="77">
        <v>1</v>
      </c>
      <c r="U23" s="77">
        <v>0</v>
      </c>
      <c r="V23" s="77"/>
      <c r="W23" s="77"/>
      <c r="X23" s="159"/>
      <c r="Y23" s="159"/>
      <c r="Z23" s="159"/>
      <c r="AA23" s="159"/>
      <c r="AB23" s="159"/>
      <c r="AC23" s="159"/>
      <c r="AD23" s="159"/>
      <c r="AE23" s="159"/>
      <c r="AF23" s="159"/>
      <c r="AG23" s="161"/>
      <c r="AH23" s="161"/>
      <c r="AI23" s="161"/>
      <c r="AJ23" s="161"/>
      <c r="AK23" s="161"/>
      <c r="AL23" s="161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</row>
    <row r="24" spans="1:63" s="156" customFormat="1" ht="14.25" customHeight="1" x14ac:dyDescent="0.35">
      <c r="A24" s="193"/>
      <c r="B24" s="186" t="s">
        <v>158</v>
      </c>
      <c r="C24" s="186">
        <v>0</v>
      </c>
      <c r="D24" s="186">
        <v>0</v>
      </c>
      <c r="E24" s="186">
        <v>0</v>
      </c>
      <c r="F24" s="186">
        <v>0</v>
      </c>
      <c r="G24" s="186">
        <v>6</v>
      </c>
      <c r="H24" s="186">
        <v>1</v>
      </c>
      <c r="I24" s="186">
        <v>0</v>
      </c>
      <c r="J24" s="186">
        <v>1</v>
      </c>
      <c r="K24" s="186">
        <v>0</v>
      </c>
      <c r="L24" s="186">
        <v>0</v>
      </c>
      <c r="M24" s="186">
        <v>0</v>
      </c>
      <c r="N24" s="186">
        <v>6</v>
      </c>
      <c r="O24" s="186">
        <v>8</v>
      </c>
      <c r="P24" s="186">
        <v>2</v>
      </c>
      <c r="Q24" s="186">
        <v>1</v>
      </c>
      <c r="R24" s="186">
        <v>1</v>
      </c>
      <c r="S24" s="186">
        <v>0</v>
      </c>
      <c r="T24" s="186">
        <v>3</v>
      </c>
      <c r="U24" s="186">
        <v>0</v>
      </c>
      <c r="V24" s="186"/>
      <c r="W24" s="186"/>
      <c r="X24" s="159"/>
      <c r="Y24" s="159"/>
      <c r="Z24" s="159"/>
      <c r="AA24" s="159"/>
      <c r="AB24" s="159"/>
      <c r="AC24" s="159"/>
      <c r="AD24" s="159"/>
      <c r="AE24" s="159"/>
      <c r="AF24" s="159"/>
      <c r="AG24" s="160"/>
      <c r="AH24" s="161"/>
      <c r="AI24" s="161"/>
      <c r="AJ24" s="161"/>
      <c r="AK24" s="161"/>
      <c r="AL24" s="161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</row>
    <row r="25" spans="1:63" s="156" customFormat="1" ht="15" customHeight="1" x14ac:dyDescent="0.35">
      <c r="A25" s="193"/>
      <c r="B25" s="77" t="s">
        <v>212</v>
      </c>
      <c r="C25" s="77">
        <v>0</v>
      </c>
      <c r="D25" s="77">
        <v>0</v>
      </c>
      <c r="E25" s="77">
        <v>0</v>
      </c>
      <c r="F25" s="77">
        <v>1</v>
      </c>
      <c r="G25" s="77">
        <v>0</v>
      </c>
      <c r="H25" s="77">
        <v>3</v>
      </c>
      <c r="I25" s="77">
        <v>4</v>
      </c>
      <c r="J25" s="77">
        <v>2</v>
      </c>
      <c r="K25" s="77">
        <v>2</v>
      </c>
      <c r="L25" s="77">
        <v>1</v>
      </c>
      <c r="M25" s="77">
        <v>2</v>
      </c>
      <c r="N25" s="77">
        <v>2</v>
      </c>
      <c r="O25" s="77">
        <v>1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/>
      <c r="W25" s="77"/>
      <c r="X25" s="159"/>
      <c r="Y25" s="159"/>
      <c r="Z25" s="159"/>
      <c r="AA25" s="159"/>
      <c r="AB25" s="159"/>
      <c r="AC25" s="159"/>
      <c r="AD25" s="159"/>
      <c r="AE25" s="159"/>
      <c r="AF25" s="159"/>
      <c r="AG25" s="161"/>
      <c r="AH25" s="161"/>
      <c r="AI25" s="161"/>
      <c r="AJ25" s="161"/>
      <c r="AK25" s="161"/>
      <c r="AL25" s="161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</row>
    <row r="26" spans="1:63" s="156" customFormat="1" ht="14.25" customHeight="1" x14ac:dyDescent="0.35">
      <c r="A26" s="193"/>
      <c r="B26" s="186" t="s">
        <v>564</v>
      </c>
      <c r="C26" s="186">
        <v>1</v>
      </c>
      <c r="D26" s="186">
        <v>2</v>
      </c>
      <c r="E26" s="186">
        <v>3</v>
      </c>
      <c r="F26" s="186">
        <v>13</v>
      </c>
      <c r="G26" s="186">
        <v>14</v>
      </c>
      <c r="H26" s="186">
        <v>32</v>
      </c>
      <c r="I26" s="186">
        <v>29</v>
      </c>
      <c r="J26" s="186">
        <v>23</v>
      </c>
      <c r="K26" s="186">
        <v>26</v>
      </c>
      <c r="L26" s="186">
        <v>27</v>
      </c>
      <c r="M26" s="186">
        <v>24</v>
      </c>
      <c r="N26" s="186">
        <v>35</v>
      </c>
      <c r="O26" s="186">
        <v>32</v>
      </c>
      <c r="P26" s="186">
        <v>10</v>
      </c>
      <c r="Q26" s="186">
        <v>4</v>
      </c>
      <c r="R26" s="186">
        <v>2</v>
      </c>
      <c r="S26" s="186">
        <v>3</v>
      </c>
      <c r="T26" s="186">
        <v>15</v>
      </c>
      <c r="U26" s="186">
        <v>26</v>
      </c>
      <c r="V26" s="186"/>
      <c r="W26" s="186"/>
      <c r="X26" s="159"/>
      <c r="Y26" s="159"/>
      <c r="Z26" s="159"/>
      <c r="AA26" s="159"/>
      <c r="AB26" s="159"/>
      <c r="AC26" s="159"/>
      <c r="AD26" s="159"/>
      <c r="AE26" s="159"/>
      <c r="AF26" s="159"/>
      <c r="AG26" s="160"/>
      <c r="AH26" s="161"/>
      <c r="AI26" s="161"/>
      <c r="AJ26" s="161"/>
      <c r="AK26" s="161"/>
      <c r="AL26" s="161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</row>
    <row r="27" spans="1:63" ht="20.149999999999999" customHeight="1" x14ac:dyDescent="0.35">
      <c r="B27" s="165" t="s">
        <v>565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91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9"/>
      <c r="AG27" s="11"/>
      <c r="AH27" s="11"/>
      <c r="AI27" s="11"/>
      <c r="AJ27" s="11"/>
      <c r="AK27" s="11"/>
      <c r="AL27" s="11"/>
    </row>
  </sheetData>
  <mergeCells count="9">
    <mergeCell ref="R3:T3"/>
    <mergeCell ref="U3:W3"/>
    <mergeCell ref="B27:O27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2878-7D05-4D18-9061-416E0537BE52}">
  <dimension ref="A2:BI27"/>
  <sheetViews>
    <sheetView workbookViewId="0">
      <selection activeCell="U7" sqref="U7"/>
    </sheetView>
  </sheetViews>
  <sheetFormatPr defaultRowHeight="14.5" x14ac:dyDescent="0.35"/>
  <cols>
    <col min="1" max="1" width="8.7265625" style="52"/>
    <col min="2" max="2" width="28.26953125" style="52" customWidth="1"/>
    <col min="3" max="3" width="18.54296875" style="52" customWidth="1"/>
    <col min="4" max="4" width="22.453125" style="52" customWidth="1"/>
    <col min="5" max="5" width="18.54296875" style="52" customWidth="1"/>
    <col min="6" max="6" width="20.1796875" style="52" customWidth="1"/>
    <col min="7" max="7" width="19" style="52" customWidth="1"/>
    <col min="8" max="8" width="19.1796875" style="52" customWidth="1"/>
    <col min="9" max="9" width="18.7265625" style="52" customWidth="1"/>
    <col min="10" max="16" width="20.453125" style="52" customWidth="1"/>
    <col min="17" max="17" width="22.1796875" style="52" customWidth="1"/>
    <col min="18" max="16384" width="8.7265625" style="52"/>
  </cols>
  <sheetData>
    <row r="2" spans="1:61" ht="33" customHeight="1" x14ac:dyDescent="0.35">
      <c r="A2" s="133"/>
      <c r="B2" s="170" t="s">
        <v>580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3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8"/>
      <c r="AF2" s="138"/>
      <c r="AG2" s="138"/>
      <c r="AH2" s="138"/>
      <c r="AI2" s="138"/>
      <c r="AJ2" s="138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35">
      <c r="A3" s="133"/>
      <c r="B3" s="139" t="s">
        <v>559</v>
      </c>
      <c r="C3" s="140" t="s">
        <v>576</v>
      </c>
      <c r="D3" s="141"/>
      <c r="E3" s="142"/>
      <c r="F3" s="143" t="s">
        <v>577</v>
      </c>
      <c r="G3" s="144"/>
      <c r="H3" s="145"/>
      <c r="I3" s="143" t="s">
        <v>578</v>
      </c>
      <c r="J3" s="144"/>
      <c r="K3" s="145"/>
      <c r="L3" s="143" t="s">
        <v>579</v>
      </c>
      <c r="M3" s="144"/>
      <c r="N3" s="145"/>
      <c r="O3" s="140" t="s">
        <v>560</v>
      </c>
      <c r="P3" s="141"/>
      <c r="Q3" s="174"/>
      <c r="R3" s="140">
        <v>2021</v>
      </c>
      <c r="S3" s="141"/>
      <c r="T3" s="174"/>
      <c r="U3" s="140">
        <v>2022</v>
      </c>
      <c r="V3" s="141"/>
      <c r="W3" s="174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151" customFormat="1" ht="48" customHeight="1" x14ac:dyDescent="0.35">
      <c r="A4" s="146"/>
      <c r="B4" s="139"/>
      <c r="C4" s="147" t="s">
        <v>561</v>
      </c>
      <c r="D4" s="148" t="s">
        <v>562</v>
      </c>
      <c r="E4" s="148" t="s">
        <v>563</v>
      </c>
      <c r="F4" s="148" t="s">
        <v>561</v>
      </c>
      <c r="G4" s="148" t="s">
        <v>562</v>
      </c>
      <c r="H4" s="148" t="s">
        <v>563</v>
      </c>
      <c r="I4" s="148" t="s">
        <v>561</v>
      </c>
      <c r="J4" s="148" t="s">
        <v>562</v>
      </c>
      <c r="K4" s="148" t="s">
        <v>563</v>
      </c>
      <c r="L4" s="148" t="s">
        <v>561</v>
      </c>
      <c r="M4" s="148" t="s">
        <v>562</v>
      </c>
      <c r="N4" s="148" t="s">
        <v>563</v>
      </c>
      <c r="O4" s="148" t="s">
        <v>561</v>
      </c>
      <c r="P4" s="148" t="s">
        <v>562</v>
      </c>
      <c r="Q4" s="148" t="s">
        <v>563</v>
      </c>
      <c r="R4" s="148" t="s">
        <v>561</v>
      </c>
      <c r="S4" s="148" t="s">
        <v>562</v>
      </c>
      <c r="T4" s="148" t="s">
        <v>563</v>
      </c>
      <c r="U4" s="148" t="s">
        <v>561</v>
      </c>
      <c r="V4" s="148" t="s">
        <v>562</v>
      </c>
      <c r="W4" s="148" t="s">
        <v>563</v>
      </c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</row>
    <row r="5" spans="1:61" s="151" customFormat="1" ht="22.5" customHeight="1" x14ac:dyDescent="0.35">
      <c r="A5" s="146"/>
      <c r="B5" s="194" t="s">
        <v>0</v>
      </c>
      <c r="C5" s="176">
        <v>12</v>
      </c>
      <c r="D5" s="176">
        <v>143</v>
      </c>
      <c r="E5" s="176">
        <v>95</v>
      </c>
      <c r="F5" s="176">
        <v>125</v>
      </c>
      <c r="G5" s="176">
        <v>186</v>
      </c>
      <c r="H5" s="176">
        <v>454</v>
      </c>
      <c r="I5" s="176">
        <v>121</v>
      </c>
      <c r="J5" s="176">
        <v>89</v>
      </c>
      <c r="K5" s="176">
        <v>94</v>
      </c>
      <c r="L5" s="176">
        <v>86</v>
      </c>
      <c r="M5" s="176">
        <v>128</v>
      </c>
      <c r="N5" s="176">
        <v>86</v>
      </c>
      <c r="O5" s="176">
        <v>74</v>
      </c>
      <c r="P5" s="176">
        <v>38</v>
      </c>
      <c r="Q5" s="176">
        <v>133</v>
      </c>
      <c r="R5" s="176">
        <v>28</v>
      </c>
      <c r="S5" s="176">
        <v>82</v>
      </c>
      <c r="T5" s="176">
        <v>47</v>
      </c>
      <c r="U5" s="176">
        <v>64</v>
      </c>
      <c r="V5" s="176"/>
      <c r="W5" s="176"/>
      <c r="X5" s="154"/>
      <c r="Y5" s="154"/>
      <c r="Z5" s="154"/>
      <c r="AA5" s="154"/>
      <c r="AB5" s="154"/>
      <c r="AC5" s="154"/>
      <c r="AD5" s="154"/>
      <c r="AE5" s="155"/>
      <c r="AF5" s="149"/>
      <c r="AG5" s="149"/>
      <c r="AH5" s="149"/>
      <c r="AI5" s="149"/>
      <c r="AJ5" s="149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</row>
    <row r="6" spans="1:61" s="156" customFormat="1" ht="14.25" customHeight="1" x14ac:dyDescent="0.35">
      <c r="A6" s="183"/>
      <c r="B6" s="195" t="s">
        <v>180</v>
      </c>
      <c r="C6" s="186">
        <v>5</v>
      </c>
      <c r="D6" s="186">
        <v>111</v>
      </c>
      <c r="E6" s="186">
        <v>70</v>
      </c>
      <c r="F6" s="186">
        <v>63</v>
      </c>
      <c r="G6" s="186">
        <v>111</v>
      </c>
      <c r="H6" s="186">
        <v>351</v>
      </c>
      <c r="I6" s="186">
        <v>59</v>
      </c>
      <c r="J6" s="186">
        <v>30</v>
      </c>
      <c r="K6" s="186">
        <v>19</v>
      </c>
      <c r="L6" s="186">
        <v>11</v>
      </c>
      <c r="M6" s="186">
        <v>37</v>
      </c>
      <c r="N6" s="186">
        <v>24</v>
      </c>
      <c r="O6" s="186">
        <v>28</v>
      </c>
      <c r="P6" s="186">
        <v>24</v>
      </c>
      <c r="Q6" s="186">
        <v>90</v>
      </c>
      <c r="R6" s="186">
        <v>17</v>
      </c>
      <c r="S6" s="186">
        <v>72</v>
      </c>
      <c r="T6" s="186">
        <v>20</v>
      </c>
      <c r="U6" s="186">
        <v>34</v>
      </c>
      <c r="V6" s="186"/>
      <c r="W6" s="186"/>
      <c r="X6" s="159"/>
      <c r="Y6" s="159"/>
      <c r="Z6" s="159"/>
      <c r="AA6" s="159"/>
      <c r="AB6" s="159"/>
      <c r="AC6" s="159"/>
      <c r="AD6" s="159"/>
      <c r="AE6" s="160"/>
      <c r="AF6" s="161"/>
      <c r="AG6" s="161"/>
      <c r="AH6" s="161"/>
      <c r="AI6" s="161"/>
      <c r="AJ6" s="161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</row>
    <row r="7" spans="1:61" s="156" customFormat="1" ht="15" customHeight="1" x14ac:dyDescent="0.35">
      <c r="A7" s="183"/>
      <c r="B7" s="196" t="s">
        <v>178</v>
      </c>
      <c r="C7" s="77">
        <v>0</v>
      </c>
      <c r="D7" s="77">
        <v>10</v>
      </c>
      <c r="E7" s="77">
        <v>2</v>
      </c>
      <c r="F7" s="77">
        <v>15</v>
      </c>
      <c r="G7" s="77">
        <v>2</v>
      </c>
      <c r="H7" s="77">
        <v>10</v>
      </c>
      <c r="I7" s="77">
        <v>14</v>
      </c>
      <c r="J7" s="77">
        <v>13</v>
      </c>
      <c r="K7" s="77">
        <v>13</v>
      </c>
      <c r="L7" s="77">
        <v>14</v>
      </c>
      <c r="M7" s="77">
        <v>13</v>
      </c>
      <c r="N7" s="77">
        <v>16</v>
      </c>
      <c r="O7" s="77">
        <v>13</v>
      </c>
      <c r="P7" s="77">
        <v>9</v>
      </c>
      <c r="Q7" s="77">
        <v>16</v>
      </c>
      <c r="R7" s="77">
        <v>1</v>
      </c>
      <c r="S7" s="77">
        <v>3</v>
      </c>
      <c r="T7" s="77">
        <v>8</v>
      </c>
      <c r="U7" s="77">
        <v>13</v>
      </c>
      <c r="V7" s="77"/>
      <c r="W7" s="77"/>
      <c r="X7" s="159"/>
      <c r="Y7" s="159"/>
      <c r="Z7" s="159"/>
      <c r="AA7" s="159"/>
      <c r="AB7" s="159"/>
      <c r="AC7" s="159"/>
      <c r="AD7" s="159"/>
      <c r="AE7" s="161"/>
      <c r="AF7" s="161"/>
      <c r="AG7" s="161"/>
      <c r="AH7" s="161"/>
      <c r="AI7" s="161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</row>
    <row r="8" spans="1:61" s="156" customFormat="1" ht="14.25" customHeight="1" x14ac:dyDescent="0.35">
      <c r="A8" s="183"/>
      <c r="B8" s="195" t="s">
        <v>199</v>
      </c>
      <c r="C8" s="186">
        <v>2</v>
      </c>
      <c r="D8" s="186">
        <v>15</v>
      </c>
      <c r="E8" s="186">
        <v>9</v>
      </c>
      <c r="F8" s="186">
        <v>4</v>
      </c>
      <c r="G8" s="186">
        <v>9</v>
      </c>
      <c r="H8" s="186">
        <v>18</v>
      </c>
      <c r="I8" s="186">
        <v>20</v>
      </c>
      <c r="J8" s="186">
        <v>9</v>
      </c>
      <c r="K8" s="186">
        <v>16</v>
      </c>
      <c r="L8" s="186">
        <v>16</v>
      </c>
      <c r="M8" s="186">
        <v>16</v>
      </c>
      <c r="N8" s="186">
        <v>15</v>
      </c>
      <c r="O8" s="186">
        <v>5</v>
      </c>
      <c r="P8" s="186">
        <v>0</v>
      </c>
      <c r="Q8" s="186">
        <v>1</v>
      </c>
      <c r="R8" s="186">
        <v>3</v>
      </c>
      <c r="S8" s="186">
        <v>2</v>
      </c>
      <c r="T8" s="186">
        <v>0</v>
      </c>
      <c r="U8" s="186">
        <v>9</v>
      </c>
      <c r="V8" s="186"/>
      <c r="W8" s="186"/>
      <c r="X8" s="159"/>
      <c r="Y8" s="159"/>
      <c r="Z8" s="159"/>
      <c r="AA8" s="159"/>
      <c r="AB8" s="159"/>
      <c r="AC8" s="159"/>
      <c r="AD8" s="159"/>
      <c r="AE8" s="160"/>
      <c r="AF8" s="161"/>
      <c r="AG8" s="161"/>
      <c r="AH8" s="161"/>
      <c r="AI8" s="161"/>
      <c r="AJ8" s="161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</row>
    <row r="9" spans="1:61" s="156" customFormat="1" ht="15" customHeight="1" x14ac:dyDescent="0.35">
      <c r="A9" s="183"/>
      <c r="B9" s="196" t="s">
        <v>175</v>
      </c>
      <c r="C9" s="77">
        <v>0</v>
      </c>
      <c r="D9" s="77">
        <v>0</v>
      </c>
      <c r="E9" s="77">
        <v>0</v>
      </c>
      <c r="F9" s="77">
        <v>0</v>
      </c>
      <c r="G9" s="77">
        <v>1</v>
      </c>
      <c r="H9" s="77">
        <v>3</v>
      </c>
      <c r="I9" s="77">
        <v>7</v>
      </c>
      <c r="J9" s="77">
        <v>9</v>
      </c>
      <c r="K9" s="77">
        <v>5</v>
      </c>
      <c r="L9" s="77">
        <v>2</v>
      </c>
      <c r="M9" s="77">
        <v>5</v>
      </c>
      <c r="N9" s="77">
        <v>0</v>
      </c>
      <c r="O9" s="77">
        <v>5</v>
      </c>
      <c r="P9" s="77">
        <v>3</v>
      </c>
      <c r="Q9" s="77">
        <v>21</v>
      </c>
      <c r="R9" s="77">
        <v>0</v>
      </c>
      <c r="S9" s="77">
        <v>4</v>
      </c>
      <c r="T9" s="77">
        <v>3</v>
      </c>
      <c r="U9" s="77">
        <v>4</v>
      </c>
      <c r="V9" s="77"/>
      <c r="W9" s="77"/>
      <c r="X9" s="159"/>
      <c r="Y9" s="159"/>
      <c r="Z9" s="159"/>
      <c r="AA9" s="159"/>
      <c r="AB9" s="159"/>
      <c r="AC9" s="159"/>
      <c r="AD9" s="159"/>
      <c r="AE9" s="161"/>
      <c r="AF9" s="161"/>
      <c r="AG9" s="161"/>
      <c r="AH9" s="161"/>
      <c r="AI9" s="161"/>
      <c r="AJ9" s="161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</row>
    <row r="10" spans="1:61" s="156" customFormat="1" ht="14.25" customHeight="1" x14ac:dyDescent="0.35">
      <c r="A10" s="183"/>
      <c r="B10" s="195" t="s">
        <v>230</v>
      </c>
      <c r="C10" s="186">
        <v>0</v>
      </c>
      <c r="D10" s="186">
        <v>0</v>
      </c>
      <c r="E10" s="186">
        <v>0</v>
      </c>
      <c r="F10" s="186">
        <v>2</v>
      </c>
      <c r="G10" s="186">
        <v>0</v>
      </c>
      <c r="H10" s="186">
        <v>4</v>
      </c>
      <c r="I10" s="186">
        <v>0</v>
      </c>
      <c r="J10" s="186">
        <v>0</v>
      </c>
      <c r="K10" s="186">
        <v>0</v>
      </c>
      <c r="L10" s="186">
        <v>1</v>
      </c>
      <c r="M10" s="186">
        <v>0</v>
      </c>
      <c r="N10" s="186">
        <v>0</v>
      </c>
      <c r="O10" s="186">
        <v>1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3</v>
      </c>
      <c r="V10" s="186"/>
      <c r="W10" s="186"/>
      <c r="X10" s="159"/>
      <c r="Y10" s="159"/>
      <c r="Z10" s="159"/>
      <c r="AA10" s="159"/>
      <c r="AB10" s="159"/>
      <c r="AC10" s="159"/>
      <c r="AD10" s="159"/>
      <c r="AE10" s="160"/>
      <c r="AF10" s="161"/>
      <c r="AG10" s="161"/>
      <c r="AH10" s="161"/>
      <c r="AI10" s="161"/>
      <c r="AJ10" s="161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</row>
    <row r="11" spans="1:61" s="156" customFormat="1" ht="15" customHeight="1" x14ac:dyDescent="0.35">
      <c r="A11" s="183"/>
      <c r="B11" s="196" t="s">
        <v>197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1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2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1</v>
      </c>
      <c r="V11" s="77"/>
      <c r="W11" s="77"/>
      <c r="X11" s="159"/>
      <c r="Y11" s="159"/>
      <c r="Z11" s="159"/>
      <c r="AA11" s="159"/>
      <c r="AB11" s="159"/>
      <c r="AC11" s="159"/>
      <c r="AD11" s="159"/>
      <c r="AE11" s="161"/>
      <c r="AF11" s="161"/>
      <c r="AG11" s="161"/>
      <c r="AH11" s="161"/>
      <c r="AI11" s="161"/>
      <c r="AJ11" s="161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</row>
    <row r="12" spans="1:61" s="156" customFormat="1" ht="14.25" customHeight="1" x14ac:dyDescent="0.35">
      <c r="A12" s="183"/>
      <c r="B12" s="195" t="s">
        <v>245</v>
      </c>
      <c r="C12" s="186">
        <v>4</v>
      </c>
      <c r="D12" s="186">
        <v>7</v>
      </c>
      <c r="E12" s="186">
        <v>8</v>
      </c>
      <c r="F12" s="186">
        <v>31</v>
      </c>
      <c r="G12" s="186">
        <v>54</v>
      </c>
      <c r="H12" s="186">
        <v>54</v>
      </c>
      <c r="I12" s="186">
        <v>11</v>
      </c>
      <c r="J12" s="186">
        <v>26</v>
      </c>
      <c r="K12" s="186">
        <v>35</v>
      </c>
      <c r="L12" s="186">
        <v>39</v>
      </c>
      <c r="M12" s="186">
        <v>51</v>
      </c>
      <c r="N12" s="186">
        <v>25</v>
      </c>
      <c r="O12" s="186">
        <v>17</v>
      </c>
      <c r="P12" s="186">
        <v>2</v>
      </c>
      <c r="Q12" s="186">
        <v>3</v>
      </c>
      <c r="R12" s="186">
        <v>1</v>
      </c>
      <c r="S12" s="186">
        <v>1</v>
      </c>
      <c r="T12" s="186">
        <v>13</v>
      </c>
      <c r="U12" s="186">
        <v>0</v>
      </c>
      <c r="V12" s="186"/>
      <c r="W12" s="186"/>
      <c r="X12" s="159"/>
      <c r="Y12" s="159"/>
      <c r="Z12" s="159"/>
      <c r="AA12" s="159"/>
      <c r="AB12" s="159"/>
      <c r="AC12" s="159"/>
      <c r="AD12" s="159"/>
      <c r="AE12" s="160"/>
      <c r="AF12" s="161"/>
      <c r="AG12" s="161"/>
      <c r="AH12" s="161"/>
      <c r="AI12" s="161"/>
      <c r="AJ12" s="161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</row>
    <row r="13" spans="1:61" s="156" customFormat="1" ht="15" customHeight="1" x14ac:dyDescent="0.35">
      <c r="A13" s="183"/>
      <c r="B13" s="196" t="s">
        <v>157</v>
      </c>
      <c r="C13" s="77">
        <v>0</v>
      </c>
      <c r="D13" s="77">
        <v>0</v>
      </c>
      <c r="E13" s="77">
        <v>0</v>
      </c>
      <c r="F13" s="77">
        <v>0</v>
      </c>
      <c r="G13" s="77">
        <v>2</v>
      </c>
      <c r="H13" s="77">
        <v>3</v>
      </c>
      <c r="I13" s="77">
        <v>3</v>
      </c>
      <c r="J13" s="77">
        <v>1</v>
      </c>
      <c r="K13" s="77">
        <v>3</v>
      </c>
      <c r="L13" s="77">
        <v>0</v>
      </c>
      <c r="M13" s="77">
        <v>5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/>
      <c r="W13" s="77"/>
      <c r="X13" s="159"/>
      <c r="Y13" s="159"/>
      <c r="Z13" s="159"/>
      <c r="AA13" s="159"/>
      <c r="AB13" s="159"/>
      <c r="AC13" s="159"/>
      <c r="AD13" s="159"/>
      <c r="AE13" s="161"/>
      <c r="AF13" s="161"/>
      <c r="AG13" s="161"/>
      <c r="AH13" s="161"/>
      <c r="AI13" s="161"/>
      <c r="AJ13" s="161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</row>
    <row r="14" spans="1:61" s="156" customFormat="1" ht="14.25" customHeight="1" x14ac:dyDescent="0.35">
      <c r="A14" s="183"/>
      <c r="B14" s="195" t="s">
        <v>211</v>
      </c>
      <c r="C14" s="186">
        <v>1</v>
      </c>
      <c r="D14" s="186">
        <v>0</v>
      </c>
      <c r="E14" s="186">
        <v>3</v>
      </c>
      <c r="F14" s="186">
        <v>2</v>
      </c>
      <c r="G14" s="186">
        <v>0</v>
      </c>
      <c r="H14" s="186">
        <v>2</v>
      </c>
      <c r="I14" s="186">
        <v>1</v>
      </c>
      <c r="J14" s="186">
        <v>1</v>
      </c>
      <c r="K14" s="186">
        <v>1</v>
      </c>
      <c r="L14" s="186">
        <v>0</v>
      </c>
      <c r="M14" s="186">
        <v>0</v>
      </c>
      <c r="N14" s="186">
        <v>1</v>
      </c>
      <c r="O14" s="186">
        <v>0</v>
      </c>
      <c r="P14" s="186">
        <v>0</v>
      </c>
      <c r="Q14" s="186">
        <v>0</v>
      </c>
      <c r="R14" s="186">
        <v>1</v>
      </c>
      <c r="S14" s="186">
        <v>0</v>
      </c>
      <c r="T14" s="186">
        <v>0</v>
      </c>
      <c r="U14" s="186">
        <v>0</v>
      </c>
      <c r="V14" s="186"/>
      <c r="W14" s="186"/>
      <c r="X14" s="159"/>
      <c r="Y14" s="159"/>
      <c r="Z14" s="159"/>
      <c r="AA14" s="159"/>
      <c r="AB14" s="159"/>
      <c r="AC14" s="159"/>
      <c r="AD14" s="159"/>
      <c r="AE14" s="160"/>
      <c r="AF14" s="161"/>
      <c r="AG14" s="161"/>
      <c r="AH14" s="161"/>
      <c r="AI14" s="161"/>
      <c r="AJ14" s="161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</row>
    <row r="15" spans="1:61" s="156" customFormat="1" ht="15" customHeight="1" x14ac:dyDescent="0.35">
      <c r="A15" s="183"/>
      <c r="B15" s="196" t="s">
        <v>227</v>
      </c>
      <c r="C15" s="77">
        <v>0</v>
      </c>
      <c r="D15" s="77">
        <v>0</v>
      </c>
      <c r="E15" s="77">
        <v>2</v>
      </c>
      <c r="F15" s="77">
        <v>0</v>
      </c>
      <c r="G15" s="77">
        <v>0</v>
      </c>
      <c r="H15" s="77">
        <v>1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3</v>
      </c>
      <c r="S15" s="77">
        <v>0</v>
      </c>
      <c r="T15" s="77">
        <v>1</v>
      </c>
      <c r="U15" s="77">
        <v>0</v>
      </c>
      <c r="V15" s="77"/>
      <c r="W15" s="77"/>
      <c r="X15" s="159"/>
      <c r="Y15" s="159"/>
      <c r="Z15" s="159"/>
      <c r="AA15" s="159"/>
      <c r="AB15" s="159"/>
      <c r="AC15" s="159"/>
      <c r="AD15" s="159"/>
      <c r="AE15" s="161"/>
      <c r="AF15" s="161"/>
      <c r="AG15" s="161"/>
      <c r="AH15" s="161"/>
      <c r="AI15" s="161"/>
      <c r="AJ15" s="161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</row>
    <row r="16" spans="1:61" s="156" customFormat="1" ht="14.25" customHeight="1" x14ac:dyDescent="0.35">
      <c r="A16" s="183"/>
      <c r="B16" s="195" t="s">
        <v>209</v>
      </c>
      <c r="C16" s="186">
        <v>0</v>
      </c>
      <c r="D16" s="186">
        <v>0</v>
      </c>
      <c r="E16" s="186">
        <v>0</v>
      </c>
      <c r="F16" s="186">
        <v>2</v>
      </c>
      <c r="G16" s="186">
        <v>0</v>
      </c>
      <c r="H16" s="186">
        <v>1</v>
      </c>
      <c r="I16" s="186">
        <v>1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1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/>
      <c r="W16" s="186"/>
      <c r="X16" s="159"/>
      <c r="Y16" s="159"/>
      <c r="Z16" s="159"/>
      <c r="AA16" s="159"/>
      <c r="AB16" s="159"/>
      <c r="AC16" s="159"/>
      <c r="AD16" s="159"/>
      <c r="AE16" s="160"/>
      <c r="AF16" s="161"/>
      <c r="AG16" s="161"/>
      <c r="AH16" s="161"/>
      <c r="AI16" s="161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</row>
    <row r="17" spans="1:61" s="156" customFormat="1" ht="15" customHeight="1" x14ac:dyDescent="0.35">
      <c r="A17" s="183"/>
      <c r="B17" s="196" t="s">
        <v>233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3</v>
      </c>
      <c r="I17" s="77">
        <v>2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/>
      <c r="W17" s="77"/>
      <c r="X17" s="159"/>
      <c r="Y17" s="159"/>
      <c r="Z17" s="159"/>
      <c r="AA17" s="159"/>
      <c r="AB17" s="159"/>
      <c r="AC17" s="159"/>
      <c r="AD17" s="159"/>
      <c r="AE17" s="161"/>
      <c r="AF17" s="161"/>
      <c r="AG17" s="161"/>
      <c r="AH17" s="161"/>
      <c r="AI17" s="161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</row>
    <row r="18" spans="1:61" s="156" customFormat="1" ht="14.25" customHeight="1" x14ac:dyDescent="0.35">
      <c r="A18" s="183"/>
      <c r="B18" s="195" t="s">
        <v>220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1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2</v>
      </c>
      <c r="U18" s="186">
        <v>0</v>
      </c>
      <c r="V18" s="186"/>
      <c r="W18" s="186"/>
      <c r="X18" s="159"/>
      <c r="Y18" s="159"/>
      <c r="Z18" s="159"/>
      <c r="AA18" s="159"/>
      <c r="AB18" s="159"/>
      <c r="AC18" s="159"/>
      <c r="AD18" s="159"/>
      <c r="AE18" s="160"/>
      <c r="AF18" s="161"/>
      <c r="AG18" s="161"/>
      <c r="AH18" s="161"/>
      <c r="AI18" s="161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</row>
    <row r="19" spans="1:61" s="156" customFormat="1" ht="15" customHeight="1" x14ac:dyDescent="0.35">
      <c r="A19" s="183"/>
      <c r="B19" s="196" t="s">
        <v>207</v>
      </c>
      <c r="C19" s="77">
        <v>0</v>
      </c>
      <c r="D19" s="77">
        <v>0</v>
      </c>
      <c r="E19" s="77">
        <v>0</v>
      </c>
      <c r="F19" s="77">
        <v>3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/>
      <c r="W19" s="77"/>
      <c r="X19" s="159"/>
      <c r="Y19" s="159"/>
      <c r="Z19" s="159"/>
      <c r="AA19" s="159"/>
      <c r="AB19" s="159"/>
      <c r="AC19" s="159"/>
      <c r="AD19" s="159"/>
      <c r="AE19" s="161"/>
      <c r="AF19" s="161"/>
      <c r="AG19" s="161"/>
      <c r="AH19" s="161"/>
      <c r="AI19" s="161"/>
      <c r="AJ19" s="161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</row>
    <row r="20" spans="1:61" s="156" customFormat="1" ht="14.25" customHeight="1" x14ac:dyDescent="0.35">
      <c r="A20" s="183"/>
      <c r="B20" s="195" t="s">
        <v>242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1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1</v>
      </c>
      <c r="S20" s="186">
        <v>0</v>
      </c>
      <c r="T20" s="186">
        <v>0</v>
      </c>
      <c r="U20" s="186">
        <v>0</v>
      </c>
      <c r="V20" s="186"/>
      <c r="W20" s="186"/>
      <c r="X20" s="159"/>
      <c r="Y20" s="159"/>
      <c r="Z20" s="159"/>
      <c r="AA20" s="159"/>
      <c r="AB20" s="159"/>
      <c r="AC20" s="159"/>
      <c r="AD20" s="159"/>
      <c r="AE20" s="160"/>
      <c r="AF20" s="161"/>
      <c r="AG20" s="161"/>
      <c r="AH20" s="161"/>
      <c r="AI20" s="161"/>
      <c r="AJ20" s="161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</row>
    <row r="21" spans="1:61" s="156" customFormat="1" ht="15" customHeight="1" x14ac:dyDescent="0.35">
      <c r="A21" s="183"/>
      <c r="B21" s="196" t="s">
        <v>215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1</v>
      </c>
      <c r="O21" s="77">
        <v>0</v>
      </c>
      <c r="P21" s="77">
        <v>0</v>
      </c>
      <c r="Q21" s="77">
        <v>1</v>
      </c>
      <c r="R21" s="77">
        <v>0</v>
      </c>
      <c r="S21" s="77">
        <v>0</v>
      </c>
      <c r="T21" s="77">
        <v>0</v>
      </c>
      <c r="U21" s="77">
        <v>0</v>
      </c>
      <c r="V21" s="77"/>
      <c r="W21" s="77"/>
      <c r="X21" s="159"/>
      <c r="Y21" s="159"/>
      <c r="Z21" s="159"/>
      <c r="AA21" s="159"/>
      <c r="AB21" s="159"/>
      <c r="AC21" s="159"/>
      <c r="AD21" s="159"/>
      <c r="AE21" s="161"/>
      <c r="AF21" s="161"/>
      <c r="AG21" s="161"/>
      <c r="AH21" s="161"/>
      <c r="AI21" s="161"/>
      <c r="AJ21" s="161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</row>
    <row r="22" spans="1:61" s="156" customFormat="1" ht="14.25" customHeight="1" x14ac:dyDescent="0.35">
      <c r="A22" s="183"/>
      <c r="B22" s="195" t="s">
        <v>458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1</v>
      </c>
      <c r="J22" s="186">
        <v>0</v>
      </c>
      <c r="K22" s="186">
        <v>1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/>
      <c r="W22" s="186"/>
      <c r="X22" s="159"/>
      <c r="Y22" s="159"/>
      <c r="Z22" s="159"/>
      <c r="AA22" s="159"/>
      <c r="AB22" s="159"/>
      <c r="AC22" s="159"/>
      <c r="AD22" s="159"/>
      <c r="AE22" s="160"/>
      <c r="AF22" s="161"/>
      <c r="AG22" s="161"/>
      <c r="AH22" s="161"/>
      <c r="AI22" s="161"/>
      <c r="AJ22" s="161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</row>
    <row r="23" spans="1:61" s="156" customFormat="1" ht="15" customHeight="1" x14ac:dyDescent="0.35">
      <c r="A23" s="183"/>
      <c r="B23" s="196" t="s">
        <v>164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1</v>
      </c>
      <c r="N23" s="77">
        <v>0</v>
      </c>
      <c r="O23" s="77">
        <v>0</v>
      </c>
      <c r="P23" s="77">
        <v>0</v>
      </c>
      <c r="Q23" s="77">
        <v>0</v>
      </c>
      <c r="R23" s="77">
        <v>1</v>
      </c>
      <c r="S23" s="77">
        <v>0</v>
      </c>
      <c r="T23" s="77">
        <v>0</v>
      </c>
      <c r="U23" s="77">
        <v>0</v>
      </c>
      <c r="V23" s="77"/>
      <c r="W23" s="77"/>
      <c r="X23" s="159"/>
      <c r="Y23" s="159"/>
      <c r="Z23" s="159"/>
      <c r="AA23" s="159"/>
      <c r="AB23" s="159"/>
      <c r="AC23" s="159"/>
      <c r="AD23" s="159"/>
      <c r="AE23" s="161"/>
      <c r="AF23" s="161"/>
      <c r="AG23" s="161"/>
      <c r="AH23" s="161"/>
      <c r="AI23" s="161"/>
      <c r="AJ23" s="161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</row>
    <row r="24" spans="1:61" s="156" customFormat="1" ht="14.25" customHeight="1" x14ac:dyDescent="0.35">
      <c r="A24" s="183"/>
      <c r="B24" s="195" t="s">
        <v>228</v>
      </c>
      <c r="C24" s="186">
        <v>0</v>
      </c>
      <c r="D24" s="186">
        <v>0</v>
      </c>
      <c r="E24" s="186">
        <v>0</v>
      </c>
      <c r="F24" s="186">
        <v>0</v>
      </c>
      <c r="G24" s="186">
        <v>2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/>
      <c r="W24" s="186"/>
      <c r="X24" s="159"/>
      <c r="Y24" s="159"/>
      <c r="Z24" s="159"/>
      <c r="AA24" s="159"/>
      <c r="AB24" s="159"/>
      <c r="AC24" s="159"/>
      <c r="AD24" s="159"/>
      <c r="AE24" s="160"/>
      <c r="AF24" s="161"/>
      <c r="AG24" s="161"/>
      <c r="AH24" s="161"/>
      <c r="AI24" s="161"/>
      <c r="AJ24" s="161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</row>
    <row r="25" spans="1:61" s="156" customFormat="1" ht="15" customHeight="1" x14ac:dyDescent="0.35">
      <c r="A25" s="183"/>
      <c r="B25" s="196" t="s">
        <v>225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/>
      <c r="W25" s="77"/>
      <c r="X25" s="159"/>
      <c r="Y25" s="159"/>
      <c r="Z25" s="159"/>
      <c r="AA25" s="159"/>
      <c r="AB25" s="159"/>
      <c r="AC25" s="159"/>
      <c r="AD25" s="159"/>
      <c r="AE25" s="161"/>
      <c r="AF25" s="161"/>
      <c r="AG25" s="161"/>
      <c r="AH25" s="161"/>
      <c r="AI25" s="161"/>
      <c r="AJ25" s="161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</row>
    <row r="26" spans="1:61" s="156" customFormat="1" ht="14.25" customHeight="1" x14ac:dyDescent="0.35">
      <c r="A26" s="183"/>
      <c r="B26" s="195" t="s">
        <v>564</v>
      </c>
      <c r="C26" s="186">
        <v>0</v>
      </c>
      <c r="D26" s="186">
        <v>0</v>
      </c>
      <c r="E26" s="186">
        <v>1</v>
      </c>
      <c r="F26" s="186">
        <v>3</v>
      </c>
      <c r="G26" s="186">
        <v>5</v>
      </c>
      <c r="H26" s="186">
        <v>1</v>
      </c>
      <c r="I26" s="186">
        <v>1</v>
      </c>
      <c r="J26" s="186">
        <v>0</v>
      </c>
      <c r="K26" s="186">
        <v>1</v>
      </c>
      <c r="L26" s="186">
        <v>2</v>
      </c>
      <c r="M26" s="186">
        <v>0</v>
      </c>
      <c r="N26" s="186">
        <v>4</v>
      </c>
      <c r="O26" s="186">
        <v>2</v>
      </c>
      <c r="P26" s="186">
        <v>0</v>
      </c>
      <c r="Q26" s="186">
        <v>1</v>
      </c>
      <c r="R26" s="186">
        <v>0</v>
      </c>
      <c r="S26" s="186">
        <v>0</v>
      </c>
      <c r="T26" s="186">
        <v>0</v>
      </c>
      <c r="U26" s="186">
        <v>0</v>
      </c>
      <c r="V26" s="186"/>
      <c r="W26" s="186"/>
      <c r="X26" s="159"/>
      <c r="Y26" s="159"/>
      <c r="Z26" s="159"/>
      <c r="AA26" s="159"/>
      <c r="AB26" s="159"/>
      <c r="AC26" s="159"/>
      <c r="AD26" s="159"/>
      <c r="AE26" s="160"/>
      <c r="AF26" s="161"/>
      <c r="AG26" s="161"/>
      <c r="AH26" s="161"/>
      <c r="AI26" s="161"/>
      <c r="AJ26" s="161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</row>
    <row r="27" spans="1:61" ht="20.149999999999999" customHeight="1" x14ac:dyDescent="0.35">
      <c r="B27" s="165" t="s">
        <v>565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89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  <c r="AE27" s="11"/>
      <c r="AF27" s="11"/>
      <c r="AG27" s="11"/>
      <c r="AH27" s="11"/>
      <c r="AI27" s="11"/>
      <c r="AJ27" s="11"/>
    </row>
  </sheetData>
  <mergeCells count="10">
    <mergeCell ref="R3:T3"/>
    <mergeCell ref="U3:W3"/>
    <mergeCell ref="B27:O27"/>
    <mergeCell ref="B2:P2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C94B-9C35-4AAC-9882-7E9E1B92289E}">
  <dimension ref="A2:BI27"/>
  <sheetViews>
    <sheetView topLeftCell="M1" workbookViewId="0">
      <selection activeCell="U7" sqref="U7"/>
    </sheetView>
  </sheetViews>
  <sheetFormatPr defaultRowHeight="14.5" x14ac:dyDescent="0.35"/>
  <cols>
    <col min="1" max="1" width="8.7265625" style="52"/>
    <col min="2" max="2" width="40.81640625" style="52" customWidth="1"/>
    <col min="3" max="16" width="19.1796875" style="52" customWidth="1"/>
    <col min="17" max="17" width="22.453125" style="52" customWidth="1"/>
    <col min="18" max="16384" width="8.7265625" style="52"/>
  </cols>
  <sheetData>
    <row r="2" spans="1:61" ht="33" customHeight="1" x14ac:dyDescent="0.35">
      <c r="A2" s="133"/>
      <c r="B2" s="170" t="s">
        <v>581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3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8"/>
      <c r="AF2" s="138"/>
      <c r="AG2" s="138"/>
      <c r="AH2" s="138"/>
      <c r="AI2" s="138"/>
      <c r="AJ2" s="138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35">
      <c r="A3" s="133"/>
      <c r="B3" s="139" t="s">
        <v>559</v>
      </c>
      <c r="C3" s="140" t="s">
        <v>576</v>
      </c>
      <c r="D3" s="141"/>
      <c r="E3" s="142"/>
      <c r="F3" s="143" t="s">
        <v>577</v>
      </c>
      <c r="G3" s="144"/>
      <c r="H3" s="145"/>
      <c r="I3" s="143" t="s">
        <v>578</v>
      </c>
      <c r="J3" s="144"/>
      <c r="K3" s="145"/>
      <c r="L3" s="143" t="s">
        <v>579</v>
      </c>
      <c r="M3" s="144"/>
      <c r="N3" s="145"/>
      <c r="O3" s="140" t="s">
        <v>560</v>
      </c>
      <c r="P3" s="141"/>
      <c r="Q3" s="174"/>
      <c r="R3" s="140">
        <v>2021</v>
      </c>
      <c r="S3" s="141"/>
      <c r="T3" s="174"/>
      <c r="U3" s="140">
        <v>2022</v>
      </c>
      <c r="V3" s="141"/>
      <c r="W3" s="174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151" customFormat="1" ht="34.5" customHeight="1" x14ac:dyDescent="0.35">
      <c r="A4" s="146"/>
      <c r="B4" s="139"/>
      <c r="C4" s="147" t="s">
        <v>561</v>
      </c>
      <c r="D4" s="148" t="s">
        <v>562</v>
      </c>
      <c r="E4" s="148" t="s">
        <v>563</v>
      </c>
      <c r="F4" s="148" t="s">
        <v>561</v>
      </c>
      <c r="G4" s="148" t="s">
        <v>562</v>
      </c>
      <c r="H4" s="148" t="s">
        <v>563</v>
      </c>
      <c r="I4" s="148" t="s">
        <v>561</v>
      </c>
      <c r="J4" s="148" t="s">
        <v>562</v>
      </c>
      <c r="K4" s="148" t="s">
        <v>563</v>
      </c>
      <c r="L4" s="148" t="s">
        <v>561</v>
      </c>
      <c r="M4" s="148" t="s">
        <v>562</v>
      </c>
      <c r="N4" s="148" t="s">
        <v>563</v>
      </c>
      <c r="O4" s="148" t="s">
        <v>561</v>
      </c>
      <c r="P4" s="148" t="s">
        <v>562</v>
      </c>
      <c r="Q4" s="148" t="s">
        <v>563</v>
      </c>
      <c r="R4" s="148" t="s">
        <v>561</v>
      </c>
      <c r="S4" s="148" t="s">
        <v>562</v>
      </c>
      <c r="T4" s="148" t="s">
        <v>563</v>
      </c>
      <c r="U4" s="148" t="s">
        <v>561</v>
      </c>
      <c r="V4" s="148" t="s">
        <v>562</v>
      </c>
      <c r="W4" s="148" t="s">
        <v>563</v>
      </c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</row>
    <row r="5" spans="1:61" s="151" customFormat="1" ht="22.5" customHeight="1" x14ac:dyDescent="0.35">
      <c r="A5" s="146"/>
      <c r="B5" s="194" t="s">
        <v>0</v>
      </c>
      <c r="C5" s="176">
        <v>2</v>
      </c>
      <c r="D5" s="176">
        <v>45</v>
      </c>
      <c r="E5" s="176">
        <v>137</v>
      </c>
      <c r="F5" s="176">
        <v>437</v>
      </c>
      <c r="G5" s="176">
        <v>462</v>
      </c>
      <c r="H5" s="176">
        <v>305</v>
      </c>
      <c r="I5" s="176">
        <v>156</v>
      </c>
      <c r="J5" s="176">
        <v>253</v>
      </c>
      <c r="K5" s="176">
        <v>181</v>
      </c>
      <c r="L5" s="176">
        <v>165</v>
      </c>
      <c r="M5" s="176">
        <v>320</v>
      </c>
      <c r="N5" s="176">
        <v>309</v>
      </c>
      <c r="O5" s="176">
        <v>389</v>
      </c>
      <c r="P5" s="176">
        <v>128</v>
      </c>
      <c r="Q5" s="176">
        <v>242</v>
      </c>
      <c r="R5" s="176">
        <v>70</v>
      </c>
      <c r="S5" s="176">
        <v>133</v>
      </c>
      <c r="T5" s="176">
        <v>1763</v>
      </c>
      <c r="U5" s="176">
        <v>1053</v>
      </c>
      <c r="V5" s="176"/>
      <c r="W5" s="176"/>
      <c r="X5" s="154"/>
      <c r="Y5" s="154"/>
      <c r="Z5" s="154"/>
      <c r="AA5" s="154"/>
      <c r="AB5" s="154"/>
      <c r="AC5" s="154"/>
      <c r="AD5" s="154"/>
      <c r="AE5" s="155"/>
      <c r="AF5" s="149"/>
      <c r="AG5" s="149"/>
      <c r="AH5" s="149"/>
      <c r="AI5" s="149"/>
      <c r="AJ5" s="149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</row>
    <row r="6" spans="1:61" s="156" customFormat="1" ht="14.25" customHeight="1" x14ac:dyDescent="0.35">
      <c r="A6" s="183"/>
      <c r="B6" s="195" t="s">
        <v>180</v>
      </c>
      <c r="C6" s="186">
        <v>0</v>
      </c>
      <c r="D6" s="186">
        <v>0</v>
      </c>
      <c r="E6" s="186">
        <v>3</v>
      </c>
      <c r="F6" s="186">
        <v>0</v>
      </c>
      <c r="G6" s="186">
        <v>2</v>
      </c>
      <c r="H6" s="186">
        <v>2</v>
      </c>
      <c r="I6" s="186">
        <v>7</v>
      </c>
      <c r="J6" s="186">
        <v>39</v>
      </c>
      <c r="K6" s="186">
        <v>27</v>
      </c>
      <c r="L6" s="186">
        <v>51</v>
      </c>
      <c r="M6" s="186">
        <v>102</v>
      </c>
      <c r="N6" s="186">
        <v>183</v>
      </c>
      <c r="O6" s="186">
        <v>251</v>
      </c>
      <c r="P6" s="186">
        <v>78</v>
      </c>
      <c r="Q6" s="186">
        <v>206</v>
      </c>
      <c r="R6" s="186">
        <v>54</v>
      </c>
      <c r="S6" s="186">
        <v>109</v>
      </c>
      <c r="T6" s="186">
        <v>1619</v>
      </c>
      <c r="U6" s="186">
        <v>931</v>
      </c>
      <c r="V6" s="186"/>
      <c r="W6" s="186"/>
      <c r="X6" s="159"/>
      <c r="Y6" s="159"/>
      <c r="Z6" s="159"/>
      <c r="AA6" s="159"/>
      <c r="AB6" s="159"/>
      <c r="AC6" s="159"/>
      <c r="AD6" s="159"/>
      <c r="AE6" s="160"/>
      <c r="AF6" s="161"/>
      <c r="AG6" s="161"/>
      <c r="AH6" s="161"/>
      <c r="AI6" s="161"/>
      <c r="AJ6" s="161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</row>
    <row r="7" spans="1:61" s="156" customFormat="1" ht="15" customHeight="1" x14ac:dyDescent="0.35">
      <c r="A7" s="183"/>
      <c r="B7" s="196" t="s">
        <v>175</v>
      </c>
      <c r="C7" s="77">
        <v>0</v>
      </c>
      <c r="D7" s="77">
        <v>0</v>
      </c>
      <c r="E7" s="77">
        <v>0</v>
      </c>
      <c r="F7" s="77">
        <v>0</v>
      </c>
      <c r="G7" s="77">
        <v>2</v>
      </c>
      <c r="H7" s="77">
        <v>3</v>
      </c>
      <c r="I7" s="77">
        <v>2</v>
      </c>
      <c r="J7" s="77">
        <v>2</v>
      </c>
      <c r="K7" s="77">
        <v>1</v>
      </c>
      <c r="L7" s="77">
        <v>0</v>
      </c>
      <c r="M7" s="77">
        <v>0</v>
      </c>
      <c r="N7" s="77">
        <v>3</v>
      </c>
      <c r="O7" s="77">
        <v>7</v>
      </c>
      <c r="P7" s="77">
        <v>9</v>
      </c>
      <c r="Q7" s="77">
        <v>14</v>
      </c>
      <c r="R7" s="77">
        <v>3</v>
      </c>
      <c r="S7" s="77">
        <v>8</v>
      </c>
      <c r="T7" s="77">
        <v>88</v>
      </c>
      <c r="U7" s="77">
        <v>53</v>
      </c>
      <c r="V7" s="77"/>
      <c r="W7" s="77"/>
      <c r="X7" s="159"/>
      <c r="Y7" s="159"/>
      <c r="Z7" s="159"/>
      <c r="AA7" s="159"/>
      <c r="AB7" s="159"/>
      <c r="AC7" s="159"/>
      <c r="AD7" s="159"/>
      <c r="AE7" s="161"/>
      <c r="AF7" s="161"/>
      <c r="AG7" s="161"/>
      <c r="AH7" s="161"/>
      <c r="AI7" s="161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</row>
    <row r="8" spans="1:61" s="156" customFormat="1" ht="14.25" customHeight="1" x14ac:dyDescent="0.35">
      <c r="A8" s="183"/>
      <c r="B8" s="195" t="s">
        <v>199</v>
      </c>
      <c r="C8" s="186">
        <v>0</v>
      </c>
      <c r="D8" s="186">
        <v>5</v>
      </c>
      <c r="E8" s="186">
        <v>1</v>
      </c>
      <c r="F8" s="186">
        <v>4</v>
      </c>
      <c r="G8" s="186">
        <v>3</v>
      </c>
      <c r="H8" s="186">
        <v>3</v>
      </c>
      <c r="I8" s="186">
        <v>11</v>
      </c>
      <c r="J8" s="186">
        <v>15</v>
      </c>
      <c r="K8" s="186">
        <v>15</v>
      </c>
      <c r="L8" s="186">
        <v>15</v>
      </c>
      <c r="M8" s="186">
        <v>7</v>
      </c>
      <c r="N8" s="186">
        <v>9</v>
      </c>
      <c r="O8" s="186">
        <v>9</v>
      </c>
      <c r="P8" s="186">
        <v>3</v>
      </c>
      <c r="Q8" s="186">
        <v>2</v>
      </c>
      <c r="R8" s="186">
        <v>4</v>
      </c>
      <c r="S8" s="186">
        <v>0</v>
      </c>
      <c r="T8" s="186">
        <v>4</v>
      </c>
      <c r="U8" s="186">
        <v>22</v>
      </c>
      <c r="V8" s="186"/>
      <c r="W8" s="186"/>
      <c r="X8" s="159"/>
      <c r="Y8" s="159"/>
      <c r="Z8" s="159"/>
      <c r="AA8" s="159"/>
      <c r="AB8" s="159"/>
      <c r="AC8" s="159"/>
      <c r="AD8" s="159"/>
      <c r="AE8" s="160"/>
      <c r="AF8" s="161"/>
      <c r="AG8" s="161"/>
      <c r="AH8" s="161"/>
      <c r="AI8" s="161"/>
      <c r="AJ8" s="161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</row>
    <row r="9" spans="1:61" s="156" customFormat="1" ht="15" customHeight="1" x14ac:dyDescent="0.35">
      <c r="A9" s="183"/>
      <c r="B9" s="196" t="s">
        <v>178</v>
      </c>
      <c r="C9" s="77">
        <v>0</v>
      </c>
      <c r="D9" s="77">
        <v>0</v>
      </c>
      <c r="E9" s="77">
        <v>3</v>
      </c>
      <c r="F9" s="77">
        <v>2</v>
      </c>
      <c r="G9" s="77">
        <v>6</v>
      </c>
      <c r="H9" s="77">
        <v>4</v>
      </c>
      <c r="I9" s="77">
        <v>4</v>
      </c>
      <c r="J9" s="77">
        <v>8</v>
      </c>
      <c r="K9" s="77">
        <v>11</v>
      </c>
      <c r="L9" s="77">
        <v>2</v>
      </c>
      <c r="M9" s="77">
        <v>21</v>
      </c>
      <c r="N9" s="77">
        <v>21</v>
      </c>
      <c r="O9" s="77">
        <v>11</v>
      </c>
      <c r="P9" s="77">
        <v>1</v>
      </c>
      <c r="Q9" s="77">
        <v>9</v>
      </c>
      <c r="R9" s="77">
        <v>3</v>
      </c>
      <c r="S9" s="77">
        <v>10</v>
      </c>
      <c r="T9" s="77">
        <v>19</v>
      </c>
      <c r="U9" s="77">
        <v>17</v>
      </c>
      <c r="V9" s="77"/>
      <c r="W9" s="77"/>
      <c r="X9" s="159"/>
      <c r="Y9" s="159"/>
      <c r="Z9" s="159"/>
      <c r="AA9" s="159"/>
      <c r="AB9" s="159"/>
      <c r="AC9" s="159"/>
      <c r="AD9" s="159"/>
      <c r="AE9" s="161"/>
      <c r="AF9" s="161"/>
      <c r="AG9" s="161"/>
      <c r="AH9" s="161"/>
      <c r="AI9" s="161"/>
      <c r="AJ9" s="161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</row>
    <row r="10" spans="1:61" s="156" customFormat="1" ht="14.25" customHeight="1" x14ac:dyDescent="0.35">
      <c r="A10" s="183"/>
      <c r="B10" s="195" t="s">
        <v>233</v>
      </c>
      <c r="C10" s="186">
        <v>0</v>
      </c>
      <c r="D10" s="186">
        <v>0</v>
      </c>
      <c r="E10" s="186">
        <v>0</v>
      </c>
      <c r="F10" s="186">
        <v>1</v>
      </c>
      <c r="G10" s="186">
        <v>1</v>
      </c>
      <c r="H10" s="186">
        <v>1</v>
      </c>
      <c r="I10" s="186">
        <v>1</v>
      </c>
      <c r="J10" s="186">
        <v>4</v>
      </c>
      <c r="K10" s="186">
        <v>2</v>
      </c>
      <c r="L10" s="186">
        <v>1</v>
      </c>
      <c r="M10" s="186">
        <v>2</v>
      </c>
      <c r="N10" s="186">
        <v>1</v>
      </c>
      <c r="O10" s="186">
        <v>2</v>
      </c>
      <c r="P10" s="186">
        <v>0</v>
      </c>
      <c r="Q10" s="186">
        <v>2</v>
      </c>
      <c r="R10" s="186">
        <v>0</v>
      </c>
      <c r="S10" s="186">
        <v>1</v>
      </c>
      <c r="T10" s="186">
        <v>16</v>
      </c>
      <c r="U10" s="186">
        <v>9</v>
      </c>
      <c r="V10" s="186"/>
      <c r="W10" s="186"/>
      <c r="X10" s="159"/>
      <c r="Y10" s="159"/>
      <c r="Z10" s="159"/>
      <c r="AA10" s="159"/>
      <c r="AB10" s="159"/>
      <c r="AC10" s="159"/>
      <c r="AD10" s="159"/>
      <c r="AE10" s="160"/>
      <c r="AF10" s="161"/>
      <c r="AG10" s="161"/>
      <c r="AH10" s="161"/>
      <c r="AI10" s="161"/>
      <c r="AJ10" s="161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</row>
    <row r="11" spans="1:61" s="156" customFormat="1" ht="15" customHeight="1" x14ac:dyDescent="0.35">
      <c r="A11" s="183"/>
      <c r="B11" s="196" t="s">
        <v>230</v>
      </c>
      <c r="C11" s="77">
        <v>0</v>
      </c>
      <c r="D11" s="77">
        <v>2</v>
      </c>
      <c r="E11" s="77">
        <v>1</v>
      </c>
      <c r="F11" s="77">
        <v>1</v>
      </c>
      <c r="G11" s="77">
        <v>1</v>
      </c>
      <c r="H11" s="77">
        <v>6</v>
      </c>
      <c r="I11" s="77">
        <v>2</v>
      </c>
      <c r="J11" s="77">
        <v>0</v>
      </c>
      <c r="K11" s="77">
        <v>3</v>
      </c>
      <c r="L11" s="77">
        <v>4</v>
      </c>
      <c r="M11" s="77">
        <v>1</v>
      </c>
      <c r="N11" s="77">
        <v>1</v>
      </c>
      <c r="O11" s="77">
        <v>1</v>
      </c>
      <c r="P11" s="77">
        <v>0</v>
      </c>
      <c r="Q11" s="77">
        <v>0</v>
      </c>
      <c r="R11" s="77">
        <v>0</v>
      </c>
      <c r="S11" s="77">
        <v>0</v>
      </c>
      <c r="T11" s="77">
        <v>4</v>
      </c>
      <c r="U11" s="77">
        <v>6</v>
      </c>
      <c r="V11" s="77"/>
      <c r="W11" s="77"/>
      <c r="X11" s="159"/>
      <c r="Y11" s="159"/>
      <c r="Z11" s="159"/>
      <c r="AA11" s="159"/>
      <c r="AB11" s="159"/>
      <c r="AC11" s="159"/>
      <c r="AD11" s="159"/>
      <c r="AE11" s="161"/>
      <c r="AF11" s="161"/>
      <c r="AG11" s="161"/>
      <c r="AH11" s="161"/>
      <c r="AI11" s="161"/>
      <c r="AJ11" s="161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</row>
    <row r="12" spans="1:61" s="156" customFormat="1" ht="14.25" customHeight="1" x14ac:dyDescent="0.35">
      <c r="A12" s="183"/>
      <c r="B12" s="195" t="s">
        <v>245</v>
      </c>
      <c r="C12" s="186">
        <v>0</v>
      </c>
      <c r="D12" s="186">
        <v>1</v>
      </c>
      <c r="E12" s="186">
        <v>8</v>
      </c>
      <c r="F12" s="186">
        <v>23</v>
      </c>
      <c r="G12" s="186">
        <v>43</v>
      </c>
      <c r="H12" s="186">
        <v>60</v>
      </c>
      <c r="I12" s="186">
        <v>51</v>
      </c>
      <c r="J12" s="186">
        <v>49</v>
      </c>
      <c r="K12" s="186">
        <v>35</v>
      </c>
      <c r="L12" s="186">
        <v>22</v>
      </c>
      <c r="M12" s="186">
        <v>63</v>
      </c>
      <c r="N12" s="186">
        <v>24</v>
      </c>
      <c r="O12" s="186">
        <v>16</v>
      </c>
      <c r="P12" s="186">
        <v>29</v>
      </c>
      <c r="Q12" s="186">
        <v>4</v>
      </c>
      <c r="R12" s="186">
        <v>2</v>
      </c>
      <c r="S12" s="186">
        <v>0</v>
      </c>
      <c r="T12" s="186">
        <v>1</v>
      </c>
      <c r="U12" s="186">
        <v>4</v>
      </c>
      <c r="V12" s="186"/>
      <c r="W12" s="186"/>
      <c r="X12" s="159"/>
      <c r="Y12" s="159"/>
      <c r="Z12" s="159"/>
      <c r="AA12" s="159"/>
      <c r="AB12" s="159"/>
      <c r="AC12" s="159"/>
      <c r="AD12" s="159"/>
      <c r="AE12" s="160"/>
      <c r="AF12" s="161"/>
      <c r="AG12" s="161"/>
      <c r="AH12" s="161"/>
      <c r="AI12" s="161"/>
      <c r="AJ12" s="161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</row>
    <row r="13" spans="1:61" s="156" customFormat="1" ht="15" customHeight="1" x14ac:dyDescent="0.35">
      <c r="A13" s="183"/>
      <c r="B13" s="196" t="s">
        <v>157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1</v>
      </c>
      <c r="I13" s="77">
        <v>3</v>
      </c>
      <c r="J13" s="77">
        <v>1</v>
      </c>
      <c r="K13" s="77">
        <v>1</v>
      </c>
      <c r="L13" s="77">
        <v>3</v>
      </c>
      <c r="M13" s="77">
        <v>2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4</v>
      </c>
      <c r="V13" s="77"/>
      <c r="W13" s="77"/>
      <c r="X13" s="159"/>
      <c r="Y13" s="159"/>
      <c r="Z13" s="159"/>
      <c r="AA13" s="159"/>
      <c r="AB13" s="159"/>
      <c r="AC13" s="159"/>
      <c r="AD13" s="159"/>
      <c r="AE13" s="161"/>
      <c r="AF13" s="161"/>
      <c r="AG13" s="161"/>
      <c r="AH13" s="161"/>
      <c r="AI13" s="161"/>
      <c r="AJ13" s="161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</row>
    <row r="14" spans="1:61" s="156" customFormat="1" ht="14.25" customHeight="1" x14ac:dyDescent="0.35">
      <c r="A14" s="183"/>
      <c r="B14" s="195" t="s">
        <v>240</v>
      </c>
      <c r="C14" s="186">
        <v>2</v>
      </c>
      <c r="D14" s="186">
        <v>17</v>
      </c>
      <c r="E14" s="186">
        <v>85</v>
      </c>
      <c r="F14" s="186">
        <v>357</v>
      </c>
      <c r="G14" s="186">
        <v>377</v>
      </c>
      <c r="H14" s="186">
        <v>195</v>
      </c>
      <c r="I14" s="186">
        <v>48</v>
      </c>
      <c r="J14" s="186">
        <v>52</v>
      </c>
      <c r="K14" s="186">
        <v>44</v>
      </c>
      <c r="L14" s="186">
        <v>22</v>
      </c>
      <c r="M14" s="186">
        <v>67</v>
      </c>
      <c r="N14" s="186">
        <v>19</v>
      </c>
      <c r="O14" s="186">
        <v>29</v>
      </c>
      <c r="P14" s="186">
        <v>3</v>
      </c>
      <c r="Q14" s="186">
        <v>0</v>
      </c>
      <c r="R14" s="186">
        <v>0</v>
      </c>
      <c r="S14" s="186">
        <v>0</v>
      </c>
      <c r="T14" s="186">
        <v>1</v>
      </c>
      <c r="U14" s="186">
        <v>2</v>
      </c>
      <c r="V14" s="186"/>
      <c r="W14" s="186"/>
      <c r="X14" s="159"/>
      <c r="Y14" s="159"/>
      <c r="Z14" s="159"/>
      <c r="AA14" s="159"/>
      <c r="AB14" s="159"/>
      <c r="AC14" s="159"/>
      <c r="AD14" s="159"/>
      <c r="AE14" s="160"/>
      <c r="AF14" s="161"/>
      <c r="AG14" s="161"/>
      <c r="AH14" s="161"/>
      <c r="AI14" s="161"/>
      <c r="AJ14" s="161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</row>
    <row r="15" spans="1:61" s="156" customFormat="1" ht="15" customHeight="1" x14ac:dyDescent="0.35">
      <c r="A15" s="183"/>
      <c r="B15" s="196" t="s">
        <v>198</v>
      </c>
      <c r="C15" s="77">
        <v>0</v>
      </c>
      <c r="D15" s="77">
        <v>1</v>
      </c>
      <c r="E15" s="77">
        <v>0</v>
      </c>
      <c r="F15" s="77">
        <v>0</v>
      </c>
      <c r="G15" s="77">
        <v>0</v>
      </c>
      <c r="H15" s="77">
        <v>0</v>
      </c>
      <c r="I15" s="77">
        <v>1</v>
      </c>
      <c r="J15" s="77">
        <v>25</v>
      </c>
      <c r="K15" s="77">
        <v>11</v>
      </c>
      <c r="L15" s="77">
        <v>1</v>
      </c>
      <c r="M15" s="77">
        <v>7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1</v>
      </c>
      <c r="V15" s="77"/>
      <c r="W15" s="77"/>
      <c r="X15" s="159"/>
      <c r="Y15" s="159"/>
      <c r="Z15" s="159"/>
      <c r="AA15" s="159"/>
      <c r="AB15" s="159"/>
      <c r="AC15" s="159"/>
      <c r="AD15" s="159"/>
      <c r="AE15" s="161"/>
      <c r="AF15" s="161"/>
      <c r="AG15" s="161"/>
      <c r="AH15" s="161"/>
      <c r="AI15" s="161"/>
      <c r="AJ15" s="161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</row>
    <row r="16" spans="1:61" s="156" customFormat="1" ht="14.25" customHeight="1" x14ac:dyDescent="0.35">
      <c r="A16" s="183"/>
      <c r="B16" s="195" t="s">
        <v>185</v>
      </c>
      <c r="C16" s="186">
        <v>0</v>
      </c>
      <c r="D16" s="186">
        <v>0</v>
      </c>
      <c r="E16" s="186">
        <v>0</v>
      </c>
      <c r="F16" s="186">
        <v>1</v>
      </c>
      <c r="G16" s="186">
        <v>1</v>
      </c>
      <c r="H16" s="186">
        <v>3</v>
      </c>
      <c r="I16" s="186">
        <v>7</v>
      </c>
      <c r="J16" s="186">
        <v>6</v>
      </c>
      <c r="K16" s="186">
        <v>2</v>
      </c>
      <c r="L16" s="186">
        <v>1</v>
      </c>
      <c r="M16" s="186">
        <v>1</v>
      </c>
      <c r="N16" s="186">
        <v>0</v>
      </c>
      <c r="O16" s="186">
        <v>1</v>
      </c>
      <c r="P16" s="186">
        <v>2</v>
      </c>
      <c r="Q16" s="186">
        <v>1</v>
      </c>
      <c r="R16" s="186">
        <v>0</v>
      </c>
      <c r="S16" s="186">
        <v>1</v>
      </c>
      <c r="T16" s="186">
        <v>1</v>
      </c>
      <c r="U16" s="186">
        <v>1</v>
      </c>
      <c r="V16" s="186"/>
      <c r="W16" s="186"/>
      <c r="X16" s="159"/>
      <c r="Y16" s="159"/>
      <c r="Z16" s="159"/>
      <c r="AA16" s="159"/>
      <c r="AB16" s="159"/>
      <c r="AC16" s="159"/>
      <c r="AD16" s="159"/>
      <c r="AE16" s="160"/>
      <c r="AF16" s="161"/>
      <c r="AG16" s="161"/>
      <c r="AH16" s="161"/>
      <c r="AI16" s="161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</row>
    <row r="17" spans="1:61" s="156" customFormat="1" ht="15" customHeight="1" x14ac:dyDescent="0.35">
      <c r="A17" s="183"/>
      <c r="B17" s="196" t="s">
        <v>211</v>
      </c>
      <c r="C17" s="77">
        <v>0</v>
      </c>
      <c r="D17" s="77">
        <v>0</v>
      </c>
      <c r="E17" s="77">
        <v>3</v>
      </c>
      <c r="F17" s="77">
        <v>3</v>
      </c>
      <c r="G17" s="77">
        <v>1</v>
      </c>
      <c r="H17" s="77">
        <v>8</v>
      </c>
      <c r="I17" s="77">
        <v>4</v>
      </c>
      <c r="J17" s="77">
        <v>6</v>
      </c>
      <c r="K17" s="77">
        <v>10</v>
      </c>
      <c r="L17" s="77">
        <v>14</v>
      </c>
      <c r="M17" s="77">
        <v>5</v>
      </c>
      <c r="N17" s="77">
        <v>9</v>
      </c>
      <c r="O17" s="77">
        <v>8</v>
      </c>
      <c r="P17" s="77">
        <v>1</v>
      </c>
      <c r="Q17" s="77">
        <v>0</v>
      </c>
      <c r="R17" s="77">
        <v>1</v>
      </c>
      <c r="S17" s="77">
        <v>0</v>
      </c>
      <c r="T17" s="77">
        <v>0</v>
      </c>
      <c r="U17" s="77">
        <v>0</v>
      </c>
      <c r="V17" s="77"/>
      <c r="W17" s="77"/>
      <c r="X17" s="159"/>
      <c r="Y17" s="159"/>
      <c r="Z17" s="159"/>
      <c r="AA17" s="159"/>
      <c r="AB17" s="159"/>
      <c r="AC17" s="159"/>
      <c r="AD17" s="159"/>
      <c r="AE17" s="161"/>
      <c r="AF17" s="161"/>
      <c r="AG17" s="161"/>
      <c r="AH17" s="161"/>
      <c r="AI17" s="161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</row>
    <row r="18" spans="1:61" s="156" customFormat="1" ht="14.25" customHeight="1" x14ac:dyDescent="0.35">
      <c r="A18" s="183"/>
      <c r="B18" s="195" t="s">
        <v>228</v>
      </c>
      <c r="C18" s="186">
        <v>0</v>
      </c>
      <c r="D18" s="186">
        <v>11</v>
      </c>
      <c r="E18" s="186">
        <v>12</v>
      </c>
      <c r="F18" s="186">
        <v>20</v>
      </c>
      <c r="G18" s="186">
        <v>5</v>
      </c>
      <c r="H18" s="186">
        <v>1</v>
      </c>
      <c r="I18" s="186">
        <v>4</v>
      </c>
      <c r="J18" s="186">
        <v>1</v>
      </c>
      <c r="K18" s="186">
        <v>4</v>
      </c>
      <c r="L18" s="186">
        <v>1</v>
      </c>
      <c r="M18" s="186">
        <v>6</v>
      </c>
      <c r="N18" s="186">
        <v>1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/>
      <c r="W18" s="186"/>
      <c r="X18" s="159"/>
      <c r="Y18" s="159"/>
      <c r="Z18" s="159"/>
      <c r="AA18" s="159"/>
      <c r="AB18" s="159"/>
      <c r="AC18" s="159"/>
      <c r="AD18" s="159"/>
      <c r="AE18" s="160"/>
      <c r="AF18" s="161"/>
      <c r="AG18" s="161"/>
      <c r="AH18" s="161"/>
      <c r="AI18" s="161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</row>
    <row r="19" spans="1:61" s="156" customFormat="1" ht="15" customHeight="1" x14ac:dyDescent="0.35">
      <c r="A19" s="183"/>
      <c r="B19" s="196" t="s">
        <v>285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1</v>
      </c>
      <c r="I19" s="77">
        <v>0</v>
      </c>
      <c r="J19" s="77">
        <v>19</v>
      </c>
      <c r="K19" s="77">
        <v>3</v>
      </c>
      <c r="L19" s="77">
        <v>0</v>
      </c>
      <c r="M19" s="77">
        <v>1</v>
      </c>
      <c r="N19" s="77">
        <v>8</v>
      </c>
      <c r="O19" s="77">
        <v>22</v>
      </c>
      <c r="P19" s="77">
        <v>0</v>
      </c>
      <c r="Q19" s="77">
        <v>2</v>
      </c>
      <c r="R19" s="77">
        <v>0</v>
      </c>
      <c r="S19" s="77">
        <v>0</v>
      </c>
      <c r="T19" s="77">
        <v>3</v>
      </c>
      <c r="U19" s="77">
        <v>0</v>
      </c>
      <c r="V19" s="77"/>
      <c r="W19" s="77"/>
      <c r="X19" s="159"/>
      <c r="Y19" s="159"/>
      <c r="Z19" s="159"/>
      <c r="AA19" s="159"/>
      <c r="AB19" s="159"/>
      <c r="AC19" s="159"/>
      <c r="AD19" s="159"/>
      <c r="AE19" s="161"/>
      <c r="AF19" s="161"/>
      <c r="AG19" s="161"/>
      <c r="AH19" s="161"/>
      <c r="AI19" s="161"/>
      <c r="AJ19" s="161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</row>
    <row r="20" spans="1:61" s="156" customFormat="1" ht="14.25" customHeight="1" x14ac:dyDescent="0.35">
      <c r="A20" s="183"/>
      <c r="B20" s="195" t="s">
        <v>283</v>
      </c>
      <c r="C20" s="186">
        <v>0</v>
      </c>
      <c r="D20" s="186">
        <v>3</v>
      </c>
      <c r="E20" s="186">
        <v>15</v>
      </c>
      <c r="F20" s="186">
        <v>14</v>
      </c>
      <c r="G20" s="186">
        <v>10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1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/>
      <c r="W20" s="186"/>
      <c r="X20" s="159"/>
      <c r="Y20" s="159"/>
      <c r="Z20" s="159"/>
      <c r="AA20" s="159"/>
      <c r="AB20" s="159"/>
      <c r="AC20" s="159"/>
      <c r="AD20" s="159"/>
      <c r="AE20" s="160"/>
      <c r="AF20" s="161"/>
      <c r="AG20" s="161"/>
      <c r="AH20" s="161"/>
      <c r="AI20" s="161"/>
      <c r="AJ20" s="161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</row>
    <row r="21" spans="1:61" s="156" customFormat="1" ht="15" customHeight="1" x14ac:dyDescent="0.35">
      <c r="A21" s="183"/>
      <c r="B21" s="196" t="s">
        <v>209</v>
      </c>
      <c r="C21" s="77">
        <v>0</v>
      </c>
      <c r="D21" s="77">
        <v>1</v>
      </c>
      <c r="E21" s="77">
        <v>1</v>
      </c>
      <c r="F21" s="77">
        <v>2</v>
      </c>
      <c r="G21" s="77">
        <v>2</v>
      </c>
      <c r="H21" s="77">
        <v>5</v>
      </c>
      <c r="I21" s="77">
        <v>3</v>
      </c>
      <c r="J21" s="77">
        <v>4</v>
      </c>
      <c r="K21" s="77">
        <v>4</v>
      </c>
      <c r="L21" s="77">
        <v>5</v>
      </c>
      <c r="M21" s="77">
        <v>1</v>
      </c>
      <c r="N21" s="77">
        <v>1</v>
      </c>
      <c r="O21" s="77">
        <v>0</v>
      </c>
      <c r="P21" s="77">
        <v>0</v>
      </c>
      <c r="Q21" s="77">
        <v>0</v>
      </c>
      <c r="R21" s="77">
        <v>1</v>
      </c>
      <c r="S21" s="77">
        <v>0</v>
      </c>
      <c r="T21" s="77">
        <v>0</v>
      </c>
      <c r="U21" s="77">
        <v>0</v>
      </c>
      <c r="V21" s="77"/>
      <c r="W21" s="77"/>
      <c r="X21" s="159"/>
      <c r="Y21" s="159"/>
      <c r="Z21" s="159"/>
      <c r="AA21" s="159"/>
      <c r="AB21" s="159"/>
      <c r="AC21" s="159"/>
      <c r="AD21" s="159"/>
      <c r="AE21" s="161"/>
      <c r="AF21" s="161"/>
      <c r="AG21" s="161"/>
      <c r="AH21" s="161"/>
      <c r="AI21" s="161"/>
      <c r="AJ21" s="161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</row>
    <row r="22" spans="1:61" s="156" customFormat="1" ht="14.25" customHeight="1" x14ac:dyDescent="0.35">
      <c r="A22" s="183"/>
      <c r="B22" s="195" t="s">
        <v>321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10</v>
      </c>
      <c r="N22" s="186">
        <v>14</v>
      </c>
      <c r="O22" s="186">
        <v>2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/>
      <c r="W22" s="186"/>
      <c r="X22" s="159"/>
      <c r="Y22" s="159"/>
      <c r="Z22" s="159"/>
      <c r="AA22" s="159"/>
      <c r="AB22" s="159"/>
      <c r="AC22" s="159"/>
      <c r="AD22" s="159"/>
      <c r="AE22" s="160"/>
      <c r="AF22" s="161"/>
      <c r="AG22" s="161"/>
      <c r="AH22" s="161"/>
      <c r="AI22" s="161"/>
      <c r="AJ22" s="161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</row>
    <row r="23" spans="1:61" s="156" customFormat="1" ht="15" customHeight="1" x14ac:dyDescent="0.35">
      <c r="A23" s="183"/>
      <c r="B23" s="196" t="s">
        <v>225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5</v>
      </c>
      <c r="N23" s="77">
        <v>1</v>
      </c>
      <c r="O23" s="77">
        <v>14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/>
      <c r="W23" s="77"/>
      <c r="X23" s="159"/>
      <c r="Y23" s="159"/>
      <c r="Z23" s="159"/>
      <c r="AA23" s="159"/>
      <c r="AB23" s="159"/>
      <c r="AC23" s="159"/>
      <c r="AD23" s="159"/>
      <c r="AE23" s="161"/>
      <c r="AF23" s="161"/>
      <c r="AG23" s="161"/>
      <c r="AH23" s="161"/>
      <c r="AI23" s="161"/>
      <c r="AJ23" s="161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</row>
    <row r="24" spans="1:61" s="156" customFormat="1" ht="14.25" customHeight="1" x14ac:dyDescent="0.35">
      <c r="A24" s="183"/>
      <c r="B24" s="195" t="s">
        <v>331</v>
      </c>
      <c r="C24" s="186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3</v>
      </c>
      <c r="K24" s="186">
        <v>0</v>
      </c>
      <c r="L24" s="186">
        <v>4</v>
      </c>
      <c r="M24" s="186">
        <v>2</v>
      </c>
      <c r="N24" s="186">
        <v>2</v>
      </c>
      <c r="O24" s="186">
        <v>6</v>
      </c>
      <c r="P24" s="186">
        <v>0</v>
      </c>
      <c r="Q24" s="186">
        <v>0</v>
      </c>
      <c r="R24" s="186">
        <v>0</v>
      </c>
      <c r="S24" s="186">
        <v>0</v>
      </c>
      <c r="T24" s="186">
        <v>1</v>
      </c>
      <c r="U24" s="186">
        <v>0</v>
      </c>
      <c r="V24" s="186"/>
      <c r="W24" s="186"/>
      <c r="X24" s="159"/>
      <c r="Y24" s="159"/>
      <c r="Z24" s="159"/>
      <c r="AA24" s="159"/>
      <c r="AB24" s="159"/>
      <c r="AC24" s="159"/>
      <c r="AD24" s="159"/>
      <c r="AE24" s="160"/>
      <c r="AF24" s="161"/>
      <c r="AG24" s="161"/>
      <c r="AH24" s="161"/>
      <c r="AI24" s="161"/>
      <c r="AJ24" s="161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</row>
    <row r="25" spans="1:61" s="156" customFormat="1" ht="15" customHeight="1" x14ac:dyDescent="0.35">
      <c r="A25" s="183"/>
      <c r="B25" s="196" t="s">
        <v>213</v>
      </c>
      <c r="C25" s="77">
        <v>0</v>
      </c>
      <c r="D25" s="77">
        <v>0</v>
      </c>
      <c r="E25" s="77">
        <v>0</v>
      </c>
      <c r="F25" s="77">
        <v>0</v>
      </c>
      <c r="G25" s="77">
        <v>1</v>
      </c>
      <c r="H25" s="77">
        <v>0</v>
      </c>
      <c r="I25" s="77">
        <v>0</v>
      </c>
      <c r="J25" s="77">
        <v>3</v>
      </c>
      <c r="K25" s="77">
        <v>1</v>
      </c>
      <c r="L25" s="77">
        <v>1</v>
      </c>
      <c r="M25" s="77">
        <v>1</v>
      </c>
      <c r="N25" s="77">
        <v>0</v>
      </c>
      <c r="O25" s="77">
        <v>0</v>
      </c>
      <c r="P25" s="77">
        <v>0</v>
      </c>
      <c r="Q25" s="77">
        <v>1</v>
      </c>
      <c r="R25" s="77">
        <v>1</v>
      </c>
      <c r="S25" s="77">
        <v>2</v>
      </c>
      <c r="T25" s="77">
        <v>1</v>
      </c>
      <c r="U25" s="77">
        <v>0</v>
      </c>
      <c r="V25" s="77"/>
      <c r="W25" s="77"/>
      <c r="X25" s="159"/>
      <c r="Y25" s="159"/>
      <c r="Z25" s="159"/>
      <c r="AA25" s="159"/>
      <c r="AB25" s="159"/>
      <c r="AC25" s="159"/>
      <c r="AD25" s="159"/>
      <c r="AE25" s="161"/>
      <c r="AF25" s="161"/>
      <c r="AG25" s="161"/>
      <c r="AH25" s="161"/>
      <c r="AI25" s="161"/>
      <c r="AJ25" s="161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</row>
    <row r="26" spans="1:61" s="156" customFormat="1" ht="14.25" customHeight="1" x14ac:dyDescent="0.35">
      <c r="A26" s="183"/>
      <c r="B26" s="195" t="s">
        <v>564</v>
      </c>
      <c r="C26" s="186">
        <v>0</v>
      </c>
      <c r="D26" s="186">
        <v>4</v>
      </c>
      <c r="E26" s="186">
        <v>5</v>
      </c>
      <c r="F26" s="186">
        <v>9</v>
      </c>
      <c r="G26" s="186">
        <v>7</v>
      </c>
      <c r="H26" s="186">
        <v>12</v>
      </c>
      <c r="I26" s="186">
        <v>8</v>
      </c>
      <c r="J26" s="186">
        <v>16</v>
      </c>
      <c r="K26" s="186">
        <v>7</v>
      </c>
      <c r="L26" s="186">
        <v>18</v>
      </c>
      <c r="M26" s="186">
        <v>15</v>
      </c>
      <c r="N26" s="186">
        <v>12</v>
      </c>
      <c r="O26" s="186">
        <v>10</v>
      </c>
      <c r="P26" s="186">
        <v>2</v>
      </c>
      <c r="Q26" s="186">
        <v>1</v>
      </c>
      <c r="R26" s="186">
        <v>1</v>
      </c>
      <c r="S26" s="186">
        <v>2</v>
      </c>
      <c r="T26" s="186">
        <v>5</v>
      </c>
      <c r="U26" s="186">
        <v>3</v>
      </c>
      <c r="V26" s="186"/>
      <c r="W26" s="186"/>
      <c r="X26" s="159"/>
      <c r="Y26" s="159"/>
      <c r="Z26" s="159"/>
      <c r="AA26" s="159"/>
      <c r="AB26" s="159"/>
      <c r="AC26" s="159"/>
      <c r="AD26" s="159"/>
      <c r="AE26" s="160"/>
      <c r="AF26" s="161"/>
      <c r="AG26" s="161"/>
      <c r="AH26" s="161"/>
      <c r="AI26" s="161"/>
      <c r="AJ26" s="161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</row>
    <row r="27" spans="1:61" ht="20.149999999999999" customHeight="1" x14ac:dyDescent="0.35">
      <c r="B27" s="165" t="s">
        <v>565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91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  <c r="AE27" s="11"/>
      <c r="AF27" s="11"/>
      <c r="AG27" s="11"/>
      <c r="AH27" s="11"/>
      <c r="AI27" s="11"/>
      <c r="AJ27" s="11"/>
    </row>
  </sheetData>
  <mergeCells count="10">
    <mergeCell ref="R3:T3"/>
    <mergeCell ref="U3:W3"/>
    <mergeCell ref="B27:O27"/>
    <mergeCell ref="B2:P2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9C3CC-D464-48E4-8EB3-F30B5A47330C}">
  <dimension ref="A2:BI27"/>
  <sheetViews>
    <sheetView workbookViewId="0">
      <selection activeCell="U7" sqref="U7"/>
    </sheetView>
  </sheetViews>
  <sheetFormatPr defaultRowHeight="14.5" x14ac:dyDescent="0.35"/>
  <cols>
    <col min="1" max="1" width="8.7265625" style="52"/>
    <col min="2" max="2" width="40.7265625" style="52" customWidth="1"/>
    <col min="3" max="13" width="23.81640625" style="52" customWidth="1"/>
    <col min="14" max="16" width="23.54296875" style="52" customWidth="1"/>
    <col min="17" max="17" width="22.54296875" style="52" customWidth="1"/>
    <col min="18" max="16384" width="8.7265625" style="52"/>
  </cols>
  <sheetData>
    <row r="2" spans="1:61" ht="33" customHeight="1" x14ac:dyDescent="0.35">
      <c r="A2" s="133"/>
      <c r="B2" s="170" t="s">
        <v>582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3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8"/>
      <c r="AF2" s="138"/>
      <c r="AG2" s="138"/>
      <c r="AH2" s="138"/>
      <c r="AI2" s="138"/>
      <c r="AJ2" s="138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35">
      <c r="A3" s="133"/>
      <c r="B3" s="139" t="s">
        <v>559</v>
      </c>
      <c r="C3" s="140" t="s">
        <v>576</v>
      </c>
      <c r="D3" s="141"/>
      <c r="E3" s="142"/>
      <c r="F3" s="143" t="s">
        <v>577</v>
      </c>
      <c r="G3" s="144"/>
      <c r="H3" s="145"/>
      <c r="I3" s="143" t="s">
        <v>578</v>
      </c>
      <c r="J3" s="144"/>
      <c r="K3" s="145"/>
      <c r="L3" s="143" t="s">
        <v>579</v>
      </c>
      <c r="M3" s="144"/>
      <c r="N3" s="145"/>
      <c r="O3" s="140" t="s">
        <v>560</v>
      </c>
      <c r="P3" s="141"/>
      <c r="Q3" s="174"/>
      <c r="R3" s="140">
        <v>2021</v>
      </c>
      <c r="S3" s="141"/>
      <c r="T3" s="174"/>
      <c r="U3" s="140">
        <v>2022</v>
      </c>
      <c r="V3" s="141"/>
      <c r="W3" s="174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151" customFormat="1" ht="50.5" customHeight="1" x14ac:dyDescent="0.35">
      <c r="A4" s="146"/>
      <c r="B4" s="139"/>
      <c r="C4" s="147" t="s">
        <v>561</v>
      </c>
      <c r="D4" s="148" t="s">
        <v>562</v>
      </c>
      <c r="E4" s="148" t="s">
        <v>563</v>
      </c>
      <c r="F4" s="148" t="s">
        <v>561</v>
      </c>
      <c r="G4" s="148" t="s">
        <v>562</v>
      </c>
      <c r="H4" s="148" t="s">
        <v>563</v>
      </c>
      <c r="I4" s="148" t="s">
        <v>561</v>
      </c>
      <c r="J4" s="148" t="s">
        <v>562</v>
      </c>
      <c r="K4" s="148" t="s">
        <v>563</v>
      </c>
      <c r="L4" s="148" t="s">
        <v>561</v>
      </c>
      <c r="M4" s="148" t="s">
        <v>562</v>
      </c>
      <c r="N4" s="148" t="s">
        <v>563</v>
      </c>
      <c r="O4" s="148" t="s">
        <v>561</v>
      </c>
      <c r="P4" s="148" t="s">
        <v>562</v>
      </c>
      <c r="Q4" s="148" t="s">
        <v>563</v>
      </c>
      <c r="R4" s="148" t="s">
        <v>561</v>
      </c>
      <c r="S4" s="148" t="s">
        <v>562</v>
      </c>
      <c r="T4" s="148" t="s">
        <v>563</v>
      </c>
      <c r="U4" s="148" t="s">
        <v>561</v>
      </c>
      <c r="V4" s="148" t="s">
        <v>562</v>
      </c>
      <c r="W4" s="148" t="s">
        <v>563</v>
      </c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</row>
    <row r="5" spans="1:61" s="151" customFormat="1" ht="22.5" customHeight="1" x14ac:dyDescent="0.35">
      <c r="A5" s="146"/>
      <c r="B5" s="194" t="s">
        <v>0</v>
      </c>
      <c r="C5" s="176">
        <v>1</v>
      </c>
      <c r="D5" s="176">
        <v>22</v>
      </c>
      <c r="E5" s="176">
        <v>16</v>
      </c>
      <c r="F5" s="176">
        <v>41</v>
      </c>
      <c r="G5" s="176">
        <v>34</v>
      </c>
      <c r="H5" s="176">
        <v>51</v>
      </c>
      <c r="I5" s="176">
        <v>362</v>
      </c>
      <c r="J5" s="176">
        <v>1061</v>
      </c>
      <c r="K5" s="176">
        <v>1892</v>
      </c>
      <c r="L5" s="176">
        <v>1470</v>
      </c>
      <c r="M5" s="176">
        <v>1193</v>
      </c>
      <c r="N5" s="176">
        <v>470</v>
      </c>
      <c r="O5" s="176">
        <v>122</v>
      </c>
      <c r="P5" s="176">
        <v>24</v>
      </c>
      <c r="Q5" s="176">
        <v>53</v>
      </c>
      <c r="R5" s="176">
        <v>61</v>
      </c>
      <c r="S5" s="176">
        <v>34</v>
      </c>
      <c r="T5" s="176">
        <v>56</v>
      </c>
      <c r="U5" s="176">
        <v>70</v>
      </c>
      <c r="V5" s="176"/>
      <c r="W5" s="176"/>
      <c r="X5" s="154"/>
      <c r="Y5" s="154"/>
      <c r="Z5" s="154"/>
      <c r="AA5" s="154"/>
      <c r="AB5" s="154"/>
      <c r="AC5" s="154"/>
      <c r="AD5" s="154"/>
      <c r="AE5" s="155"/>
      <c r="AF5" s="149"/>
      <c r="AG5" s="149"/>
      <c r="AH5" s="149"/>
      <c r="AI5" s="149"/>
      <c r="AJ5" s="149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</row>
    <row r="6" spans="1:61" s="156" customFormat="1" ht="14.25" customHeight="1" x14ac:dyDescent="0.35">
      <c r="A6" s="183"/>
      <c r="B6" s="195" t="s">
        <v>180</v>
      </c>
      <c r="C6" s="186">
        <v>0</v>
      </c>
      <c r="D6" s="186">
        <v>3</v>
      </c>
      <c r="E6" s="186">
        <v>0</v>
      </c>
      <c r="F6" s="186">
        <v>1</v>
      </c>
      <c r="G6" s="186">
        <v>1</v>
      </c>
      <c r="H6" s="186">
        <v>2</v>
      </c>
      <c r="I6" s="186">
        <v>4</v>
      </c>
      <c r="J6" s="186">
        <v>5</v>
      </c>
      <c r="K6" s="186">
        <v>13</v>
      </c>
      <c r="L6" s="186">
        <v>13</v>
      </c>
      <c r="M6" s="186">
        <v>41</v>
      </c>
      <c r="N6" s="186">
        <v>49</v>
      </c>
      <c r="O6" s="186">
        <v>36</v>
      </c>
      <c r="P6" s="186">
        <v>3</v>
      </c>
      <c r="Q6" s="186">
        <v>25</v>
      </c>
      <c r="R6" s="186">
        <v>21</v>
      </c>
      <c r="S6" s="186">
        <v>21</v>
      </c>
      <c r="T6" s="186">
        <v>39</v>
      </c>
      <c r="U6" s="186">
        <v>40</v>
      </c>
      <c r="V6" s="186"/>
      <c r="W6" s="186"/>
      <c r="X6" s="159"/>
      <c r="Y6" s="159"/>
      <c r="Z6" s="159"/>
      <c r="AA6" s="159"/>
      <c r="AB6" s="159"/>
      <c r="AC6" s="159"/>
      <c r="AD6" s="159"/>
      <c r="AE6" s="160"/>
      <c r="AF6" s="161"/>
      <c r="AG6" s="161"/>
      <c r="AH6" s="161"/>
      <c r="AI6" s="161"/>
      <c r="AJ6" s="161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</row>
    <row r="7" spans="1:61" s="156" customFormat="1" ht="15" customHeight="1" x14ac:dyDescent="0.35">
      <c r="A7" s="183"/>
      <c r="B7" s="196" t="s">
        <v>225</v>
      </c>
      <c r="C7" s="77">
        <v>0</v>
      </c>
      <c r="D7" s="77">
        <v>1</v>
      </c>
      <c r="E7" s="77">
        <v>0</v>
      </c>
      <c r="F7" s="77">
        <v>5</v>
      </c>
      <c r="G7" s="77">
        <v>3</v>
      </c>
      <c r="H7" s="77">
        <v>6</v>
      </c>
      <c r="I7" s="77">
        <v>6</v>
      </c>
      <c r="J7" s="77">
        <v>0</v>
      </c>
      <c r="K7" s="77">
        <v>3</v>
      </c>
      <c r="L7" s="77">
        <v>3</v>
      </c>
      <c r="M7" s="77">
        <v>19</v>
      </c>
      <c r="N7" s="77">
        <v>1</v>
      </c>
      <c r="O7" s="77">
        <v>2</v>
      </c>
      <c r="P7" s="77">
        <v>0</v>
      </c>
      <c r="Q7" s="77">
        <v>1</v>
      </c>
      <c r="R7" s="77">
        <v>0</v>
      </c>
      <c r="S7" s="77">
        <v>2</v>
      </c>
      <c r="T7" s="77">
        <v>0</v>
      </c>
      <c r="U7" s="77">
        <v>8</v>
      </c>
      <c r="V7" s="77"/>
      <c r="W7" s="77"/>
      <c r="X7" s="159"/>
      <c r="Y7" s="159"/>
      <c r="Z7" s="159"/>
      <c r="AA7" s="159"/>
      <c r="AB7" s="159"/>
      <c r="AC7" s="159"/>
      <c r="AD7" s="159"/>
      <c r="AE7" s="161"/>
      <c r="AF7" s="161"/>
      <c r="AG7" s="161"/>
      <c r="AH7" s="161"/>
      <c r="AI7" s="161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</row>
    <row r="8" spans="1:61" s="156" customFormat="1" ht="14.25" customHeight="1" x14ac:dyDescent="0.35">
      <c r="A8" s="183"/>
      <c r="B8" s="195" t="s">
        <v>213</v>
      </c>
      <c r="C8" s="186">
        <v>1</v>
      </c>
      <c r="D8" s="186">
        <v>2</v>
      </c>
      <c r="E8" s="186">
        <v>1</v>
      </c>
      <c r="F8" s="186">
        <v>1</v>
      </c>
      <c r="G8" s="186">
        <v>1</v>
      </c>
      <c r="H8" s="186">
        <v>3</v>
      </c>
      <c r="I8" s="186">
        <v>1</v>
      </c>
      <c r="J8" s="186">
        <v>1</v>
      </c>
      <c r="K8" s="186">
        <v>0</v>
      </c>
      <c r="L8" s="186">
        <v>6</v>
      </c>
      <c r="M8" s="186">
        <v>1</v>
      </c>
      <c r="N8" s="186">
        <v>2</v>
      </c>
      <c r="O8" s="186">
        <v>0</v>
      </c>
      <c r="P8" s="186">
        <v>2</v>
      </c>
      <c r="Q8" s="186">
        <v>6</v>
      </c>
      <c r="R8" s="186">
        <v>0</v>
      </c>
      <c r="S8" s="186">
        <v>4</v>
      </c>
      <c r="T8" s="186">
        <v>6</v>
      </c>
      <c r="U8" s="186">
        <v>7</v>
      </c>
      <c r="V8" s="186"/>
      <c r="W8" s="186"/>
      <c r="X8" s="159"/>
      <c r="Y8" s="159"/>
      <c r="Z8" s="159"/>
      <c r="AA8" s="159"/>
      <c r="AB8" s="159"/>
      <c r="AC8" s="159"/>
      <c r="AD8" s="159"/>
      <c r="AE8" s="160"/>
      <c r="AF8" s="161"/>
      <c r="AG8" s="161"/>
      <c r="AH8" s="161"/>
      <c r="AI8" s="161"/>
      <c r="AJ8" s="161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</row>
    <row r="9" spans="1:61" s="156" customFormat="1" ht="15" customHeight="1" x14ac:dyDescent="0.35">
      <c r="A9" s="183"/>
      <c r="B9" s="196" t="s">
        <v>175</v>
      </c>
      <c r="C9" s="77">
        <v>0</v>
      </c>
      <c r="D9" s="77">
        <v>0</v>
      </c>
      <c r="E9" s="77">
        <v>0</v>
      </c>
      <c r="F9" s="77">
        <v>1</v>
      </c>
      <c r="G9" s="77">
        <v>0</v>
      </c>
      <c r="H9" s="77">
        <v>0</v>
      </c>
      <c r="I9" s="77">
        <v>1</v>
      </c>
      <c r="J9" s="77">
        <v>0</v>
      </c>
      <c r="K9" s="77">
        <v>0</v>
      </c>
      <c r="L9" s="77">
        <v>6</v>
      </c>
      <c r="M9" s="77">
        <v>1</v>
      </c>
      <c r="N9" s="77">
        <v>0</v>
      </c>
      <c r="O9" s="77">
        <v>2</v>
      </c>
      <c r="P9" s="77">
        <v>1</v>
      </c>
      <c r="Q9" s="77">
        <v>0</v>
      </c>
      <c r="R9" s="77">
        <v>0</v>
      </c>
      <c r="S9" s="77">
        <v>0</v>
      </c>
      <c r="T9" s="77">
        <v>1</v>
      </c>
      <c r="U9" s="77">
        <v>4</v>
      </c>
      <c r="V9" s="77"/>
      <c r="W9" s="77"/>
      <c r="X9" s="159"/>
      <c r="Y9" s="159"/>
      <c r="Z9" s="159"/>
      <c r="AA9" s="159"/>
      <c r="AB9" s="159"/>
      <c r="AC9" s="159"/>
      <c r="AD9" s="159"/>
      <c r="AE9" s="161"/>
      <c r="AF9" s="161"/>
      <c r="AG9" s="161"/>
      <c r="AH9" s="161"/>
      <c r="AI9" s="161"/>
      <c r="AJ9" s="161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</row>
    <row r="10" spans="1:61" s="156" customFormat="1" ht="14.25" customHeight="1" x14ac:dyDescent="0.35">
      <c r="A10" s="183"/>
      <c r="B10" s="195" t="s">
        <v>245</v>
      </c>
      <c r="C10" s="186">
        <v>0</v>
      </c>
      <c r="D10" s="186">
        <v>3</v>
      </c>
      <c r="E10" s="186">
        <v>0</v>
      </c>
      <c r="F10" s="186">
        <v>1</v>
      </c>
      <c r="G10" s="186">
        <v>2</v>
      </c>
      <c r="H10" s="186">
        <v>2</v>
      </c>
      <c r="I10" s="186">
        <v>282</v>
      </c>
      <c r="J10" s="186">
        <v>988</v>
      </c>
      <c r="K10" s="186">
        <v>1792</v>
      </c>
      <c r="L10" s="186">
        <v>1353</v>
      </c>
      <c r="M10" s="186">
        <v>1033</v>
      </c>
      <c r="N10" s="186">
        <v>357</v>
      </c>
      <c r="O10" s="186">
        <v>46</v>
      </c>
      <c r="P10" s="186">
        <v>8</v>
      </c>
      <c r="Q10" s="186">
        <v>5</v>
      </c>
      <c r="R10" s="186">
        <v>35</v>
      </c>
      <c r="S10" s="186">
        <v>2</v>
      </c>
      <c r="T10" s="186">
        <v>4</v>
      </c>
      <c r="U10" s="186">
        <v>2</v>
      </c>
      <c r="V10" s="186"/>
      <c r="W10" s="186"/>
      <c r="X10" s="159"/>
      <c r="Y10" s="159"/>
      <c r="Z10" s="159"/>
      <c r="AA10" s="159"/>
      <c r="AB10" s="159"/>
      <c r="AC10" s="159"/>
      <c r="AD10" s="159"/>
      <c r="AE10" s="160"/>
      <c r="AF10" s="161"/>
      <c r="AG10" s="161"/>
      <c r="AH10" s="161"/>
      <c r="AI10" s="161"/>
      <c r="AJ10" s="161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</row>
    <row r="11" spans="1:61" s="156" customFormat="1" ht="15" customHeight="1" x14ac:dyDescent="0.35">
      <c r="A11" s="183"/>
      <c r="B11" s="196" t="s">
        <v>209</v>
      </c>
      <c r="C11" s="77">
        <v>0</v>
      </c>
      <c r="D11" s="77">
        <v>3</v>
      </c>
      <c r="E11" s="77">
        <v>1</v>
      </c>
      <c r="F11" s="77">
        <v>5</v>
      </c>
      <c r="G11" s="77">
        <v>5</v>
      </c>
      <c r="H11" s="77">
        <v>5</v>
      </c>
      <c r="I11" s="77">
        <v>5</v>
      </c>
      <c r="J11" s="77">
        <v>12</v>
      </c>
      <c r="K11" s="77">
        <v>8</v>
      </c>
      <c r="L11" s="77">
        <v>9</v>
      </c>
      <c r="M11" s="77">
        <v>5</v>
      </c>
      <c r="N11" s="77">
        <v>3</v>
      </c>
      <c r="O11" s="77">
        <v>4</v>
      </c>
      <c r="P11" s="77">
        <v>0</v>
      </c>
      <c r="Q11" s="77">
        <v>1</v>
      </c>
      <c r="R11" s="77">
        <v>0</v>
      </c>
      <c r="S11" s="77">
        <v>0</v>
      </c>
      <c r="T11" s="77">
        <v>2</v>
      </c>
      <c r="U11" s="77">
        <v>2</v>
      </c>
      <c r="V11" s="77"/>
      <c r="W11" s="77"/>
      <c r="X11" s="159"/>
      <c r="Y11" s="159"/>
      <c r="Z11" s="159"/>
      <c r="AA11" s="159"/>
      <c r="AB11" s="159"/>
      <c r="AC11" s="159"/>
      <c r="AD11" s="159"/>
      <c r="AE11" s="161"/>
      <c r="AF11" s="161"/>
      <c r="AG11" s="161"/>
      <c r="AH11" s="161"/>
      <c r="AI11" s="161"/>
      <c r="AJ11" s="161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</row>
    <row r="12" spans="1:61" s="156" customFormat="1" ht="14.25" customHeight="1" x14ac:dyDescent="0.35">
      <c r="A12" s="183"/>
      <c r="B12" s="195" t="s">
        <v>199</v>
      </c>
      <c r="C12" s="186">
        <v>0</v>
      </c>
      <c r="D12" s="186">
        <v>3</v>
      </c>
      <c r="E12" s="186">
        <v>1</v>
      </c>
      <c r="F12" s="186">
        <v>1</v>
      </c>
      <c r="G12" s="186">
        <v>1</v>
      </c>
      <c r="H12" s="186">
        <v>0</v>
      </c>
      <c r="I12" s="186">
        <v>6</v>
      </c>
      <c r="J12" s="186">
        <v>3</v>
      </c>
      <c r="K12" s="186">
        <v>3</v>
      </c>
      <c r="L12" s="186">
        <v>2</v>
      </c>
      <c r="M12" s="186">
        <v>7</v>
      </c>
      <c r="N12" s="186">
        <v>13</v>
      </c>
      <c r="O12" s="186">
        <v>14</v>
      </c>
      <c r="P12" s="186">
        <v>0</v>
      </c>
      <c r="Q12" s="186">
        <v>3</v>
      </c>
      <c r="R12" s="186">
        <v>0</v>
      </c>
      <c r="S12" s="186">
        <v>0</v>
      </c>
      <c r="T12" s="186">
        <v>3</v>
      </c>
      <c r="U12" s="186">
        <v>2</v>
      </c>
      <c r="V12" s="186"/>
      <c r="W12" s="186"/>
      <c r="X12" s="159"/>
      <c r="Y12" s="159"/>
      <c r="Z12" s="159"/>
      <c r="AA12" s="159"/>
      <c r="AB12" s="159"/>
      <c r="AC12" s="159"/>
      <c r="AD12" s="159"/>
      <c r="AE12" s="160"/>
      <c r="AF12" s="161"/>
      <c r="AG12" s="161"/>
      <c r="AH12" s="161"/>
      <c r="AI12" s="161"/>
      <c r="AJ12" s="161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</row>
    <row r="13" spans="1:61" s="156" customFormat="1" ht="15" customHeight="1" x14ac:dyDescent="0.35">
      <c r="A13" s="183"/>
      <c r="B13" s="196" t="s">
        <v>240</v>
      </c>
      <c r="C13" s="77">
        <v>0</v>
      </c>
      <c r="D13" s="77">
        <v>1</v>
      </c>
      <c r="E13" s="77">
        <v>1</v>
      </c>
      <c r="F13" s="77">
        <v>2</v>
      </c>
      <c r="G13" s="77">
        <v>1</v>
      </c>
      <c r="H13" s="77">
        <v>2</v>
      </c>
      <c r="I13" s="77">
        <v>15</v>
      </c>
      <c r="J13" s="77">
        <v>14</v>
      </c>
      <c r="K13" s="77">
        <v>9</v>
      </c>
      <c r="L13" s="77">
        <v>10</v>
      </c>
      <c r="M13" s="77">
        <v>13</v>
      </c>
      <c r="N13" s="77">
        <v>6</v>
      </c>
      <c r="O13" s="77">
        <v>2</v>
      </c>
      <c r="P13" s="77">
        <v>0</v>
      </c>
      <c r="Q13" s="77">
        <v>1</v>
      </c>
      <c r="R13" s="77">
        <v>0</v>
      </c>
      <c r="S13" s="77">
        <v>2</v>
      </c>
      <c r="T13" s="77">
        <v>0</v>
      </c>
      <c r="U13" s="77">
        <v>1</v>
      </c>
      <c r="V13" s="77"/>
      <c r="W13" s="77"/>
      <c r="X13" s="159"/>
      <c r="Y13" s="159"/>
      <c r="Z13" s="159"/>
      <c r="AA13" s="159"/>
      <c r="AB13" s="159"/>
      <c r="AC13" s="159"/>
      <c r="AD13" s="159"/>
      <c r="AE13" s="161"/>
      <c r="AF13" s="161"/>
      <c r="AG13" s="161"/>
      <c r="AH13" s="161"/>
      <c r="AI13" s="161"/>
      <c r="AJ13" s="161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</row>
    <row r="14" spans="1:61" s="156" customFormat="1" ht="14.25" customHeight="1" x14ac:dyDescent="0.35">
      <c r="A14" s="183"/>
      <c r="B14" s="195" t="s">
        <v>178</v>
      </c>
      <c r="C14" s="186">
        <v>0</v>
      </c>
      <c r="D14" s="186">
        <v>3</v>
      </c>
      <c r="E14" s="186">
        <v>0</v>
      </c>
      <c r="F14" s="186">
        <v>3</v>
      </c>
      <c r="G14" s="186">
        <v>5</v>
      </c>
      <c r="H14" s="186">
        <v>1</v>
      </c>
      <c r="I14" s="186">
        <v>3</v>
      </c>
      <c r="J14" s="186">
        <v>4</v>
      </c>
      <c r="K14" s="186">
        <v>2</v>
      </c>
      <c r="L14" s="186">
        <v>13</v>
      </c>
      <c r="M14" s="186">
        <v>14</v>
      </c>
      <c r="N14" s="186">
        <v>13</v>
      </c>
      <c r="O14" s="186">
        <v>3</v>
      </c>
      <c r="P14" s="186">
        <v>1</v>
      </c>
      <c r="Q14" s="186">
        <v>4</v>
      </c>
      <c r="R14" s="186">
        <v>2</v>
      </c>
      <c r="S14" s="186">
        <v>1</v>
      </c>
      <c r="T14" s="186">
        <v>0</v>
      </c>
      <c r="U14" s="186">
        <v>1</v>
      </c>
      <c r="V14" s="186"/>
      <c r="W14" s="186"/>
      <c r="X14" s="159"/>
      <c r="Y14" s="159"/>
      <c r="Z14" s="159"/>
      <c r="AA14" s="159"/>
      <c r="AB14" s="159"/>
      <c r="AC14" s="159"/>
      <c r="AD14" s="159"/>
      <c r="AE14" s="160"/>
      <c r="AF14" s="161"/>
      <c r="AG14" s="161"/>
      <c r="AH14" s="161"/>
      <c r="AI14" s="161"/>
      <c r="AJ14" s="161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</row>
    <row r="15" spans="1:61" s="156" customFormat="1" ht="15" customHeight="1" x14ac:dyDescent="0.35">
      <c r="A15" s="183"/>
      <c r="B15" s="196" t="s">
        <v>269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1</v>
      </c>
      <c r="I15" s="77">
        <v>0</v>
      </c>
      <c r="J15" s="77">
        <v>3</v>
      </c>
      <c r="K15" s="77">
        <v>3</v>
      </c>
      <c r="L15" s="77">
        <v>5</v>
      </c>
      <c r="M15" s="77">
        <v>1</v>
      </c>
      <c r="N15" s="77">
        <v>0</v>
      </c>
      <c r="O15" s="77">
        <v>1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1</v>
      </c>
      <c r="V15" s="77"/>
      <c r="W15" s="77"/>
      <c r="X15" s="159"/>
      <c r="Y15" s="159"/>
      <c r="Z15" s="159"/>
      <c r="AA15" s="159"/>
      <c r="AB15" s="159"/>
      <c r="AC15" s="159"/>
      <c r="AD15" s="159"/>
      <c r="AE15" s="161"/>
      <c r="AF15" s="161"/>
      <c r="AG15" s="161"/>
      <c r="AH15" s="161"/>
      <c r="AI15" s="161"/>
      <c r="AJ15" s="161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</row>
    <row r="16" spans="1:61" s="156" customFormat="1" ht="14.25" customHeight="1" x14ac:dyDescent="0.35">
      <c r="A16" s="183"/>
      <c r="B16" s="195" t="s">
        <v>157</v>
      </c>
      <c r="C16" s="186">
        <v>0</v>
      </c>
      <c r="D16" s="186">
        <v>1</v>
      </c>
      <c r="E16" s="186">
        <v>0</v>
      </c>
      <c r="F16" s="186">
        <v>2</v>
      </c>
      <c r="G16" s="186">
        <v>2</v>
      </c>
      <c r="H16" s="186">
        <v>13</v>
      </c>
      <c r="I16" s="186">
        <v>10</v>
      </c>
      <c r="J16" s="186">
        <v>8</v>
      </c>
      <c r="K16" s="186">
        <v>19</v>
      </c>
      <c r="L16" s="186">
        <v>19</v>
      </c>
      <c r="M16" s="186">
        <v>6</v>
      </c>
      <c r="N16" s="186">
        <v>6</v>
      </c>
      <c r="O16" s="186">
        <v>0</v>
      </c>
      <c r="P16" s="186">
        <v>0</v>
      </c>
      <c r="Q16" s="186">
        <v>0</v>
      </c>
      <c r="R16" s="186">
        <v>1</v>
      </c>
      <c r="S16" s="186">
        <v>2</v>
      </c>
      <c r="T16" s="186">
        <v>1</v>
      </c>
      <c r="U16" s="186">
        <v>0</v>
      </c>
      <c r="V16" s="186"/>
      <c r="W16" s="186"/>
      <c r="X16" s="159"/>
      <c r="Y16" s="159"/>
      <c r="Z16" s="159"/>
      <c r="AA16" s="159"/>
      <c r="AB16" s="159"/>
      <c r="AC16" s="159"/>
      <c r="AD16" s="159"/>
      <c r="AE16" s="160"/>
      <c r="AF16" s="161"/>
      <c r="AG16" s="161"/>
      <c r="AH16" s="161"/>
      <c r="AI16" s="161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</row>
    <row r="17" spans="1:61" s="156" customFormat="1" ht="15" customHeight="1" x14ac:dyDescent="0.35">
      <c r="A17" s="183"/>
      <c r="B17" s="196" t="s">
        <v>195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1</v>
      </c>
      <c r="K17" s="77">
        <v>18</v>
      </c>
      <c r="L17" s="77">
        <v>11</v>
      </c>
      <c r="M17" s="77">
        <v>23</v>
      </c>
      <c r="N17" s="77">
        <v>5</v>
      </c>
      <c r="O17" s="77">
        <v>4</v>
      </c>
      <c r="P17" s="77">
        <v>1</v>
      </c>
      <c r="Q17" s="77">
        <v>1</v>
      </c>
      <c r="R17" s="77">
        <v>1</v>
      </c>
      <c r="S17" s="77">
        <v>0</v>
      </c>
      <c r="T17" s="77">
        <v>0</v>
      </c>
      <c r="U17" s="77">
        <v>0</v>
      </c>
      <c r="V17" s="77"/>
      <c r="W17" s="77"/>
      <c r="X17" s="159"/>
      <c r="Y17" s="159"/>
      <c r="Z17" s="159"/>
      <c r="AA17" s="159"/>
      <c r="AB17" s="159"/>
      <c r="AC17" s="159"/>
      <c r="AD17" s="159"/>
      <c r="AE17" s="161"/>
      <c r="AF17" s="161"/>
      <c r="AG17" s="161"/>
      <c r="AH17" s="161"/>
      <c r="AI17" s="161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</row>
    <row r="18" spans="1:61" s="156" customFormat="1" ht="14.25" customHeight="1" x14ac:dyDescent="0.35">
      <c r="A18" s="183"/>
      <c r="B18" s="195" t="s">
        <v>211</v>
      </c>
      <c r="C18" s="186">
        <v>0</v>
      </c>
      <c r="D18" s="186">
        <v>0</v>
      </c>
      <c r="E18" s="186">
        <v>0</v>
      </c>
      <c r="F18" s="186">
        <v>2</v>
      </c>
      <c r="G18" s="186">
        <v>0</v>
      </c>
      <c r="H18" s="186">
        <v>0</v>
      </c>
      <c r="I18" s="186">
        <v>1</v>
      </c>
      <c r="J18" s="186">
        <v>1</v>
      </c>
      <c r="K18" s="186">
        <v>5</v>
      </c>
      <c r="L18" s="186">
        <v>5</v>
      </c>
      <c r="M18" s="186">
        <v>4</v>
      </c>
      <c r="N18" s="186">
        <v>8</v>
      </c>
      <c r="O18" s="186">
        <v>0</v>
      </c>
      <c r="P18" s="186">
        <v>0</v>
      </c>
      <c r="Q18" s="186">
        <v>1</v>
      </c>
      <c r="R18" s="186">
        <v>0</v>
      </c>
      <c r="S18" s="186">
        <v>0</v>
      </c>
      <c r="T18" s="186">
        <v>0</v>
      </c>
      <c r="U18" s="186">
        <v>0</v>
      </c>
      <c r="V18" s="186"/>
      <c r="W18" s="186"/>
      <c r="X18" s="159"/>
      <c r="Y18" s="159"/>
      <c r="Z18" s="159"/>
      <c r="AA18" s="159"/>
      <c r="AB18" s="159"/>
      <c r="AC18" s="159"/>
      <c r="AD18" s="159"/>
      <c r="AE18" s="160"/>
      <c r="AF18" s="161"/>
      <c r="AG18" s="161"/>
      <c r="AH18" s="161"/>
      <c r="AI18" s="161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</row>
    <row r="19" spans="1:61" s="156" customFormat="1" ht="15" customHeight="1" x14ac:dyDescent="0.35">
      <c r="A19" s="183"/>
      <c r="B19" s="196" t="s">
        <v>285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8</v>
      </c>
      <c r="I19" s="77">
        <v>6</v>
      </c>
      <c r="J19" s="77">
        <v>7</v>
      </c>
      <c r="K19" s="77">
        <v>0</v>
      </c>
      <c r="L19" s="77">
        <v>1</v>
      </c>
      <c r="M19" s="77">
        <v>1</v>
      </c>
      <c r="N19" s="77">
        <v>0</v>
      </c>
      <c r="O19" s="77">
        <v>0</v>
      </c>
      <c r="P19" s="77">
        <v>0</v>
      </c>
      <c r="Q19" s="77">
        <v>1</v>
      </c>
      <c r="R19" s="77">
        <v>0</v>
      </c>
      <c r="S19" s="77">
        <v>0</v>
      </c>
      <c r="T19" s="77">
        <v>0</v>
      </c>
      <c r="U19" s="77">
        <v>0</v>
      </c>
      <c r="V19" s="77"/>
      <c r="W19" s="77"/>
      <c r="X19" s="159"/>
      <c r="Y19" s="159"/>
      <c r="Z19" s="159"/>
      <c r="AA19" s="159"/>
      <c r="AB19" s="159"/>
      <c r="AC19" s="159"/>
      <c r="AD19" s="159"/>
      <c r="AE19" s="161"/>
      <c r="AF19" s="161"/>
      <c r="AG19" s="161"/>
      <c r="AH19" s="161"/>
      <c r="AI19" s="161"/>
      <c r="AJ19" s="161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</row>
    <row r="20" spans="1:61" s="156" customFormat="1" ht="14.25" customHeight="1" x14ac:dyDescent="0.35">
      <c r="A20" s="183"/>
      <c r="B20" s="195" t="s">
        <v>230</v>
      </c>
      <c r="C20" s="186">
        <v>0</v>
      </c>
      <c r="D20" s="186">
        <v>1</v>
      </c>
      <c r="E20" s="186">
        <v>0</v>
      </c>
      <c r="F20" s="186">
        <v>2</v>
      </c>
      <c r="G20" s="186">
        <v>3</v>
      </c>
      <c r="H20" s="186">
        <v>2</v>
      </c>
      <c r="I20" s="186">
        <v>5</v>
      </c>
      <c r="J20" s="186">
        <v>1</v>
      </c>
      <c r="K20" s="186">
        <v>1</v>
      </c>
      <c r="L20" s="186">
        <v>0</v>
      </c>
      <c r="M20" s="186">
        <v>3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/>
      <c r="W20" s="186"/>
      <c r="X20" s="159"/>
      <c r="Y20" s="159"/>
      <c r="Z20" s="159"/>
      <c r="AA20" s="159"/>
      <c r="AB20" s="159"/>
      <c r="AC20" s="159"/>
      <c r="AD20" s="159"/>
      <c r="AE20" s="160"/>
      <c r="AF20" s="161"/>
      <c r="AG20" s="161"/>
      <c r="AH20" s="161"/>
      <c r="AI20" s="161"/>
      <c r="AJ20" s="161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</row>
    <row r="21" spans="1:61" s="156" customFormat="1" ht="15" customHeight="1" x14ac:dyDescent="0.35">
      <c r="A21" s="183"/>
      <c r="B21" s="196" t="s">
        <v>220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1</v>
      </c>
      <c r="I21" s="77">
        <v>3</v>
      </c>
      <c r="J21" s="77">
        <v>3</v>
      </c>
      <c r="K21" s="77">
        <v>4</v>
      </c>
      <c r="L21" s="77">
        <v>2</v>
      </c>
      <c r="M21" s="77">
        <v>1</v>
      </c>
      <c r="N21" s="77">
        <v>2</v>
      </c>
      <c r="O21" s="77">
        <v>1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/>
      <c r="W21" s="77"/>
      <c r="X21" s="159"/>
      <c r="Y21" s="159"/>
      <c r="Z21" s="159"/>
      <c r="AA21" s="159"/>
      <c r="AB21" s="159"/>
      <c r="AC21" s="159"/>
      <c r="AD21" s="159"/>
      <c r="AE21" s="161"/>
      <c r="AF21" s="161"/>
      <c r="AG21" s="161"/>
      <c r="AH21" s="161"/>
      <c r="AI21" s="161"/>
      <c r="AJ21" s="161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</row>
    <row r="22" spans="1:61" s="156" customFormat="1" ht="14.25" customHeight="1" x14ac:dyDescent="0.35">
      <c r="A22" s="183"/>
      <c r="B22" s="195" t="s">
        <v>241</v>
      </c>
      <c r="C22" s="186">
        <v>0</v>
      </c>
      <c r="D22" s="186">
        <v>0</v>
      </c>
      <c r="E22" s="186">
        <v>7</v>
      </c>
      <c r="F22" s="186">
        <v>1</v>
      </c>
      <c r="G22" s="186">
        <v>0</v>
      </c>
      <c r="H22" s="186">
        <v>0</v>
      </c>
      <c r="I22" s="186">
        <v>6</v>
      </c>
      <c r="J22" s="186">
        <v>1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/>
      <c r="W22" s="186"/>
      <c r="X22" s="159"/>
      <c r="Y22" s="159"/>
      <c r="Z22" s="159"/>
      <c r="AA22" s="159"/>
      <c r="AB22" s="159"/>
      <c r="AC22" s="159"/>
      <c r="AD22" s="159"/>
      <c r="AE22" s="160"/>
      <c r="AF22" s="161"/>
      <c r="AG22" s="161"/>
      <c r="AH22" s="161"/>
      <c r="AI22" s="161"/>
      <c r="AJ22" s="161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</row>
    <row r="23" spans="1:61" s="156" customFormat="1" ht="15" customHeight="1" x14ac:dyDescent="0.35">
      <c r="A23" s="183"/>
      <c r="B23" s="196" t="s">
        <v>321</v>
      </c>
      <c r="C23" s="77">
        <v>0</v>
      </c>
      <c r="D23" s="77">
        <v>0</v>
      </c>
      <c r="E23" s="77">
        <v>0</v>
      </c>
      <c r="F23" s="77">
        <v>4</v>
      </c>
      <c r="G23" s="77">
        <v>3</v>
      </c>
      <c r="H23" s="77">
        <v>1</v>
      </c>
      <c r="I23" s="77">
        <v>0</v>
      </c>
      <c r="J23" s="77">
        <v>1</v>
      </c>
      <c r="K23" s="77">
        <v>0</v>
      </c>
      <c r="L23" s="77">
        <v>0</v>
      </c>
      <c r="M23" s="77">
        <v>4</v>
      </c>
      <c r="N23" s="77">
        <v>1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/>
      <c r="W23" s="77"/>
      <c r="X23" s="159"/>
      <c r="Y23" s="159"/>
      <c r="Z23" s="159"/>
      <c r="AA23" s="159"/>
      <c r="AB23" s="159"/>
      <c r="AC23" s="159"/>
      <c r="AD23" s="159"/>
      <c r="AE23" s="161"/>
      <c r="AF23" s="161"/>
      <c r="AG23" s="161"/>
      <c r="AH23" s="161"/>
      <c r="AI23" s="161"/>
      <c r="AJ23" s="161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</row>
    <row r="24" spans="1:61" s="156" customFormat="1" ht="14.25" customHeight="1" x14ac:dyDescent="0.35">
      <c r="A24" s="183"/>
      <c r="B24" s="195" t="s">
        <v>158</v>
      </c>
      <c r="C24" s="186">
        <v>0</v>
      </c>
      <c r="D24" s="186">
        <v>0</v>
      </c>
      <c r="E24" s="186">
        <v>0</v>
      </c>
      <c r="F24" s="186">
        <v>0</v>
      </c>
      <c r="G24" s="186">
        <v>5</v>
      </c>
      <c r="H24" s="186">
        <v>2</v>
      </c>
      <c r="I24" s="186">
        <v>0</v>
      </c>
      <c r="J24" s="186">
        <v>0</v>
      </c>
      <c r="K24" s="186">
        <v>0</v>
      </c>
      <c r="L24" s="186">
        <v>0</v>
      </c>
      <c r="M24" s="186">
        <v>2</v>
      </c>
      <c r="N24" s="186">
        <v>0</v>
      </c>
      <c r="O24" s="186">
        <v>0</v>
      </c>
      <c r="P24" s="186">
        <v>2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/>
      <c r="W24" s="186"/>
      <c r="X24" s="159"/>
      <c r="Y24" s="159"/>
      <c r="Z24" s="159"/>
      <c r="AA24" s="159"/>
      <c r="AB24" s="159"/>
      <c r="AC24" s="159"/>
      <c r="AD24" s="159"/>
      <c r="AE24" s="160"/>
      <c r="AF24" s="161"/>
      <c r="AG24" s="161"/>
      <c r="AH24" s="161"/>
      <c r="AI24" s="161"/>
      <c r="AJ24" s="161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</row>
    <row r="25" spans="1:61" s="156" customFormat="1" ht="15" customHeight="1" x14ac:dyDescent="0.35">
      <c r="A25" s="183"/>
      <c r="B25" s="196" t="s">
        <v>227</v>
      </c>
      <c r="C25" s="77">
        <v>0</v>
      </c>
      <c r="D25" s="77">
        <v>0</v>
      </c>
      <c r="E25" s="77">
        <v>0</v>
      </c>
      <c r="F25" s="77">
        <v>1</v>
      </c>
      <c r="G25" s="77">
        <v>1</v>
      </c>
      <c r="H25" s="77">
        <v>0</v>
      </c>
      <c r="I25" s="77">
        <v>0</v>
      </c>
      <c r="J25" s="77">
        <v>3</v>
      </c>
      <c r="K25" s="77">
        <v>2</v>
      </c>
      <c r="L25" s="77">
        <v>1</v>
      </c>
      <c r="M25" s="77">
        <v>2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/>
      <c r="W25" s="77"/>
      <c r="X25" s="159"/>
      <c r="Y25" s="159"/>
      <c r="Z25" s="159"/>
      <c r="AA25" s="159"/>
      <c r="AB25" s="159"/>
      <c r="AC25" s="159"/>
      <c r="AD25" s="159"/>
      <c r="AE25" s="161"/>
      <c r="AF25" s="161"/>
      <c r="AG25" s="161"/>
      <c r="AH25" s="161"/>
      <c r="AI25" s="161"/>
      <c r="AJ25" s="161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</row>
    <row r="26" spans="1:61" s="156" customFormat="1" ht="14.25" customHeight="1" x14ac:dyDescent="0.35">
      <c r="A26" s="183"/>
      <c r="B26" s="195" t="s">
        <v>564</v>
      </c>
      <c r="C26" s="186">
        <v>0</v>
      </c>
      <c r="D26" s="186">
        <v>1</v>
      </c>
      <c r="E26" s="186">
        <v>5</v>
      </c>
      <c r="F26" s="186">
        <v>9</v>
      </c>
      <c r="G26" s="186">
        <v>1</v>
      </c>
      <c r="H26" s="186">
        <v>2</v>
      </c>
      <c r="I26" s="186">
        <v>8</v>
      </c>
      <c r="J26" s="186">
        <v>5</v>
      </c>
      <c r="K26" s="186">
        <v>10</v>
      </c>
      <c r="L26" s="186">
        <v>11</v>
      </c>
      <c r="M26" s="186">
        <v>12</v>
      </c>
      <c r="N26" s="186">
        <v>4</v>
      </c>
      <c r="O26" s="186">
        <v>7</v>
      </c>
      <c r="P26" s="186">
        <v>6</v>
      </c>
      <c r="Q26" s="186">
        <v>4</v>
      </c>
      <c r="R26" s="186">
        <v>1</v>
      </c>
      <c r="S26" s="186">
        <v>0</v>
      </c>
      <c r="T26" s="186">
        <v>0</v>
      </c>
      <c r="U26" s="186">
        <v>2</v>
      </c>
      <c r="V26" s="186"/>
      <c r="W26" s="186"/>
      <c r="X26" s="159"/>
      <c r="Y26" s="159"/>
      <c r="Z26" s="159"/>
      <c r="AA26" s="159"/>
      <c r="AB26" s="159"/>
      <c r="AC26" s="159"/>
      <c r="AD26" s="159"/>
      <c r="AE26" s="160"/>
      <c r="AF26" s="161"/>
      <c r="AG26" s="161"/>
      <c r="AH26" s="161"/>
      <c r="AI26" s="161"/>
      <c r="AJ26" s="161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</row>
    <row r="27" spans="1:61" ht="20.149999999999999" customHeight="1" x14ac:dyDescent="0.35">
      <c r="B27" s="165" t="s">
        <v>565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89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  <c r="AE27" s="11"/>
      <c r="AF27" s="11"/>
      <c r="AG27" s="11"/>
      <c r="AH27" s="11"/>
      <c r="AI27" s="11"/>
      <c r="AJ27" s="11"/>
    </row>
  </sheetData>
  <mergeCells count="10">
    <mergeCell ref="R3:T3"/>
    <mergeCell ref="U3:W3"/>
    <mergeCell ref="B27:O27"/>
    <mergeCell ref="B2:P2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558C-6BCF-4A27-9AC5-5DD3028147EA}">
  <dimension ref="A2:BI27"/>
  <sheetViews>
    <sheetView workbookViewId="0">
      <pane xSplit="2" topLeftCell="S1" activePane="topRight" state="frozen"/>
      <selection activeCell="U7" sqref="U7"/>
      <selection pane="topRight" activeCell="AD7" sqref="AD7:AD8"/>
    </sheetView>
  </sheetViews>
  <sheetFormatPr defaultRowHeight="14.5" x14ac:dyDescent="0.35"/>
  <cols>
    <col min="1" max="1" width="8.7265625" style="52"/>
    <col min="2" max="2" width="40.7265625" style="52" customWidth="1"/>
    <col min="3" max="13" width="23.81640625" style="52" customWidth="1"/>
    <col min="14" max="16" width="23.54296875" style="52" customWidth="1"/>
    <col min="17" max="17" width="22.54296875" style="52" customWidth="1"/>
    <col min="18" max="16384" width="8.7265625" style="52"/>
  </cols>
  <sheetData>
    <row r="2" spans="1:61" ht="33" customHeight="1" x14ac:dyDescent="0.35">
      <c r="A2" s="133"/>
      <c r="B2" s="170" t="s">
        <v>583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3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8"/>
      <c r="AF2" s="138"/>
      <c r="AG2" s="138"/>
      <c r="AH2" s="138"/>
      <c r="AI2" s="138"/>
      <c r="AJ2" s="138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35">
      <c r="A3" s="133"/>
      <c r="B3" s="139" t="s">
        <v>559</v>
      </c>
      <c r="C3" s="140" t="s">
        <v>576</v>
      </c>
      <c r="D3" s="141"/>
      <c r="E3" s="142"/>
      <c r="F3" s="143" t="s">
        <v>577</v>
      </c>
      <c r="G3" s="144"/>
      <c r="H3" s="145"/>
      <c r="I3" s="143" t="s">
        <v>578</v>
      </c>
      <c r="J3" s="144"/>
      <c r="K3" s="145"/>
      <c r="L3" s="143" t="s">
        <v>579</v>
      </c>
      <c r="M3" s="144"/>
      <c r="N3" s="145"/>
      <c r="O3" s="140" t="s">
        <v>560</v>
      </c>
      <c r="P3" s="141"/>
      <c r="Q3" s="174"/>
      <c r="R3" s="140">
        <v>2021</v>
      </c>
      <c r="S3" s="141"/>
      <c r="T3" s="174"/>
      <c r="U3" s="140">
        <v>2022</v>
      </c>
      <c r="V3" s="141"/>
      <c r="W3" s="174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151" customFormat="1" ht="50.5" customHeight="1" x14ac:dyDescent="0.35">
      <c r="A4" s="146"/>
      <c r="B4" s="139"/>
      <c r="C4" s="147" t="s">
        <v>561</v>
      </c>
      <c r="D4" s="148" t="s">
        <v>562</v>
      </c>
      <c r="E4" s="148" t="s">
        <v>563</v>
      </c>
      <c r="F4" s="148" t="s">
        <v>561</v>
      </c>
      <c r="G4" s="148" t="s">
        <v>562</v>
      </c>
      <c r="H4" s="148" t="s">
        <v>563</v>
      </c>
      <c r="I4" s="148" t="s">
        <v>561</v>
      </c>
      <c r="J4" s="148" t="s">
        <v>562</v>
      </c>
      <c r="K4" s="148" t="s">
        <v>563</v>
      </c>
      <c r="L4" s="148" t="s">
        <v>561</v>
      </c>
      <c r="M4" s="148" t="s">
        <v>562</v>
      </c>
      <c r="N4" s="148" t="s">
        <v>563</v>
      </c>
      <c r="O4" s="148" t="s">
        <v>561</v>
      </c>
      <c r="P4" s="148" t="s">
        <v>562</v>
      </c>
      <c r="Q4" s="148" t="s">
        <v>563</v>
      </c>
      <c r="R4" s="148" t="s">
        <v>561</v>
      </c>
      <c r="S4" s="148" t="s">
        <v>562</v>
      </c>
      <c r="T4" s="148" t="s">
        <v>563</v>
      </c>
      <c r="U4" s="148" t="s">
        <v>561</v>
      </c>
      <c r="V4" s="148" t="s">
        <v>562</v>
      </c>
      <c r="W4" s="148" t="s">
        <v>563</v>
      </c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</row>
    <row r="5" spans="1:61" s="151" customFormat="1" ht="22.5" customHeight="1" x14ac:dyDescent="0.35">
      <c r="A5" s="146"/>
      <c r="B5" s="194" t="s">
        <v>0</v>
      </c>
      <c r="C5" s="176">
        <v>38</v>
      </c>
      <c r="D5" s="176">
        <v>760</v>
      </c>
      <c r="E5" s="176">
        <v>582</v>
      </c>
      <c r="F5" s="176">
        <v>2961</v>
      </c>
      <c r="G5" s="176">
        <v>2088</v>
      </c>
      <c r="H5" s="176">
        <v>3177</v>
      </c>
      <c r="I5" s="176">
        <v>2341</v>
      </c>
      <c r="J5" s="176">
        <v>2556</v>
      </c>
      <c r="K5" s="176">
        <v>2440</v>
      </c>
      <c r="L5" s="176">
        <v>2869</v>
      </c>
      <c r="M5" s="176">
        <v>2413</v>
      </c>
      <c r="N5" s="176">
        <v>2424</v>
      </c>
      <c r="O5" s="176">
        <v>1521</v>
      </c>
      <c r="P5" s="176">
        <v>614</v>
      </c>
      <c r="Q5" s="176">
        <v>1422</v>
      </c>
      <c r="R5" s="176">
        <v>1036</v>
      </c>
      <c r="S5" s="176">
        <v>1562</v>
      </c>
      <c r="T5" s="176">
        <v>2116</v>
      </c>
      <c r="U5" s="176">
        <v>2686</v>
      </c>
      <c r="V5" s="176"/>
      <c r="W5" s="176"/>
      <c r="X5" s="154"/>
      <c r="Y5" s="154"/>
      <c r="Z5" s="154"/>
      <c r="AA5" s="154"/>
      <c r="AB5" s="154"/>
      <c r="AC5" s="154"/>
      <c r="AD5" s="154"/>
      <c r="AE5" s="155"/>
      <c r="AF5" s="149"/>
      <c r="AG5" s="149"/>
      <c r="AH5" s="149"/>
      <c r="AI5" s="149"/>
      <c r="AJ5" s="149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</row>
    <row r="6" spans="1:61" s="156" customFormat="1" ht="14.25" customHeight="1" x14ac:dyDescent="0.35">
      <c r="A6" s="183"/>
      <c r="B6" s="195" t="s">
        <v>198</v>
      </c>
      <c r="C6" s="186">
        <v>12</v>
      </c>
      <c r="D6" s="186">
        <v>192</v>
      </c>
      <c r="E6" s="186">
        <v>148</v>
      </c>
      <c r="F6" s="186">
        <v>754</v>
      </c>
      <c r="G6" s="186">
        <v>288</v>
      </c>
      <c r="H6" s="186">
        <v>583</v>
      </c>
      <c r="I6" s="186">
        <v>259</v>
      </c>
      <c r="J6" s="186">
        <v>153</v>
      </c>
      <c r="K6" s="186">
        <v>96</v>
      </c>
      <c r="L6" s="186">
        <v>209</v>
      </c>
      <c r="M6" s="186">
        <v>152</v>
      </c>
      <c r="N6" s="186">
        <v>132</v>
      </c>
      <c r="O6" s="186">
        <v>141</v>
      </c>
      <c r="P6" s="186">
        <v>50</v>
      </c>
      <c r="Q6" s="186">
        <v>141</v>
      </c>
      <c r="R6" s="186">
        <v>408</v>
      </c>
      <c r="S6" s="186">
        <v>627</v>
      </c>
      <c r="T6" s="186">
        <v>901</v>
      </c>
      <c r="U6" s="186">
        <v>838</v>
      </c>
      <c r="V6" s="186"/>
      <c r="W6" s="186"/>
      <c r="X6" s="159"/>
      <c r="Y6" s="159"/>
      <c r="Z6" s="159"/>
      <c r="AA6" s="159"/>
      <c r="AB6" s="159"/>
      <c r="AC6" s="159"/>
      <c r="AD6" s="159"/>
      <c r="AE6" s="160"/>
      <c r="AF6" s="161"/>
      <c r="AG6" s="161"/>
      <c r="AH6" s="161"/>
      <c r="AI6" s="161"/>
      <c r="AJ6" s="161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</row>
    <row r="7" spans="1:61" s="156" customFormat="1" ht="15" customHeight="1" x14ac:dyDescent="0.35">
      <c r="A7" s="183"/>
      <c r="B7" s="196" t="s">
        <v>199</v>
      </c>
      <c r="C7" s="77">
        <v>2</v>
      </c>
      <c r="D7" s="77">
        <v>14</v>
      </c>
      <c r="E7" s="77">
        <v>18</v>
      </c>
      <c r="F7" s="77">
        <v>81</v>
      </c>
      <c r="G7" s="77">
        <v>60</v>
      </c>
      <c r="H7" s="77">
        <v>47</v>
      </c>
      <c r="I7" s="77">
        <v>59</v>
      </c>
      <c r="J7" s="77">
        <v>32</v>
      </c>
      <c r="K7" s="77">
        <v>89</v>
      </c>
      <c r="L7" s="77">
        <v>240</v>
      </c>
      <c r="M7" s="77">
        <v>104</v>
      </c>
      <c r="N7" s="77">
        <v>76</v>
      </c>
      <c r="O7" s="77">
        <v>40</v>
      </c>
      <c r="P7" s="77">
        <v>21</v>
      </c>
      <c r="Q7" s="77">
        <v>63</v>
      </c>
      <c r="R7" s="77">
        <v>35</v>
      </c>
      <c r="S7" s="77">
        <v>29</v>
      </c>
      <c r="T7" s="77">
        <v>44</v>
      </c>
      <c r="U7" s="77">
        <v>212</v>
      </c>
      <c r="V7" s="77"/>
      <c r="W7" s="77"/>
      <c r="X7" s="159"/>
      <c r="Y7" s="159"/>
      <c r="Z7" s="159"/>
      <c r="AA7" s="159"/>
      <c r="AB7" s="159"/>
      <c r="AC7" s="159"/>
      <c r="AD7" s="159"/>
      <c r="AE7" s="161"/>
      <c r="AF7" s="161"/>
      <c r="AG7" s="161"/>
      <c r="AH7" s="161"/>
      <c r="AI7" s="161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</row>
    <row r="8" spans="1:61" s="156" customFormat="1" ht="14.25" customHeight="1" x14ac:dyDescent="0.35">
      <c r="A8" s="183"/>
      <c r="B8" s="195" t="s">
        <v>180</v>
      </c>
      <c r="C8" s="186">
        <v>3</v>
      </c>
      <c r="D8" s="186">
        <v>24</v>
      </c>
      <c r="E8" s="186">
        <v>19</v>
      </c>
      <c r="F8" s="186">
        <v>86</v>
      </c>
      <c r="G8" s="186">
        <v>74</v>
      </c>
      <c r="H8" s="186">
        <v>71</v>
      </c>
      <c r="I8" s="186">
        <v>82</v>
      </c>
      <c r="J8" s="186">
        <v>69</v>
      </c>
      <c r="K8" s="186">
        <v>63</v>
      </c>
      <c r="L8" s="186">
        <v>88</v>
      </c>
      <c r="M8" s="186">
        <v>99</v>
      </c>
      <c r="N8" s="186">
        <v>154</v>
      </c>
      <c r="O8" s="186">
        <v>81</v>
      </c>
      <c r="P8" s="186">
        <v>43</v>
      </c>
      <c r="Q8" s="186">
        <v>209</v>
      </c>
      <c r="R8" s="186">
        <v>44</v>
      </c>
      <c r="S8" s="186">
        <v>83</v>
      </c>
      <c r="T8" s="186">
        <v>147</v>
      </c>
      <c r="U8" s="186">
        <v>192</v>
      </c>
      <c r="V8" s="186"/>
      <c r="W8" s="186"/>
      <c r="X8" s="159"/>
      <c r="Y8" s="159"/>
      <c r="Z8" s="159"/>
      <c r="AA8" s="159"/>
      <c r="AB8" s="159"/>
      <c r="AC8" s="159"/>
      <c r="AD8" s="159"/>
      <c r="AE8" s="160"/>
      <c r="AF8" s="161"/>
      <c r="AG8" s="161"/>
      <c r="AH8" s="161"/>
      <c r="AI8" s="161"/>
      <c r="AJ8" s="161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</row>
    <row r="9" spans="1:61" s="156" customFormat="1" ht="15" customHeight="1" x14ac:dyDescent="0.35">
      <c r="A9" s="183"/>
      <c r="B9" s="196" t="s">
        <v>230</v>
      </c>
      <c r="C9" s="77">
        <v>1</v>
      </c>
      <c r="D9" s="77">
        <v>72</v>
      </c>
      <c r="E9" s="77">
        <v>45</v>
      </c>
      <c r="F9" s="77">
        <v>136</v>
      </c>
      <c r="G9" s="77">
        <v>109</v>
      </c>
      <c r="H9" s="77">
        <v>157</v>
      </c>
      <c r="I9" s="77">
        <v>67</v>
      </c>
      <c r="J9" s="77">
        <v>130</v>
      </c>
      <c r="K9" s="77">
        <v>43</v>
      </c>
      <c r="L9" s="77">
        <v>56</v>
      </c>
      <c r="M9" s="77">
        <v>66</v>
      </c>
      <c r="N9" s="77">
        <v>120</v>
      </c>
      <c r="O9" s="77">
        <v>74</v>
      </c>
      <c r="P9" s="77">
        <v>32</v>
      </c>
      <c r="Q9" s="77">
        <v>70</v>
      </c>
      <c r="R9" s="77">
        <v>22</v>
      </c>
      <c r="S9" s="77">
        <v>96</v>
      </c>
      <c r="T9" s="77">
        <v>101</v>
      </c>
      <c r="U9" s="77">
        <v>186</v>
      </c>
      <c r="V9" s="77"/>
      <c r="W9" s="77"/>
      <c r="X9" s="159"/>
      <c r="Y9" s="159"/>
      <c r="Z9" s="159"/>
      <c r="AA9" s="159"/>
      <c r="AB9" s="159"/>
      <c r="AC9" s="159"/>
      <c r="AD9" s="159"/>
      <c r="AE9" s="161"/>
      <c r="AF9" s="161"/>
      <c r="AG9" s="161"/>
      <c r="AH9" s="161"/>
      <c r="AI9" s="161"/>
      <c r="AJ9" s="161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</row>
    <row r="10" spans="1:61" s="156" customFormat="1" ht="14.25" customHeight="1" x14ac:dyDescent="0.35">
      <c r="A10" s="183"/>
      <c r="B10" s="195" t="s">
        <v>157</v>
      </c>
      <c r="C10" s="186">
        <v>1</v>
      </c>
      <c r="D10" s="186">
        <v>79</v>
      </c>
      <c r="E10" s="186">
        <v>46</v>
      </c>
      <c r="F10" s="186">
        <v>237</v>
      </c>
      <c r="G10" s="186">
        <v>128</v>
      </c>
      <c r="H10" s="186">
        <v>632</v>
      </c>
      <c r="I10" s="186">
        <v>338</v>
      </c>
      <c r="J10" s="186">
        <v>290</v>
      </c>
      <c r="K10" s="186">
        <v>414</v>
      </c>
      <c r="L10" s="186">
        <v>478</v>
      </c>
      <c r="M10" s="186">
        <v>434</v>
      </c>
      <c r="N10" s="186">
        <v>345</v>
      </c>
      <c r="O10" s="186">
        <v>202</v>
      </c>
      <c r="P10" s="186">
        <v>104</v>
      </c>
      <c r="Q10" s="186">
        <v>224</v>
      </c>
      <c r="R10" s="186">
        <v>75</v>
      </c>
      <c r="S10" s="186">
        <v>153</v>
      </c>
      <c r="T10" s="186">
        <v>71</v>
      </c>
      <c r="U10" s="186">
        <v>157</v>
      </c>
      <c r="V10" s="186"/>
      <c r="W10" s="186"/>
      <c r="X10" s="159"/>
      <c r="Y10" s="159"/>
      <c r="Z10" s="159"/>
      <c r="AA10" s="159"/>
      <c r="AB10" s="159"/>
      <c r="AC10" s="159"/>
      <c r="AD10" s="159"/>
      <c r="AE10" s="160"/>
      <c r="AF10" s="161"/>
      <c r="AG10" s="161"/>
      <c r="AH10" s="161"/>
      <c r="AI10" s="161"/>
      <c r="AJ10" s="161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</row>
    <row r="11" spans="1:61" s="156" customFormat="1" ht="15" customHeight="1" x14ac:dyDescent="0.35">
      <c r="A11" s="183"/>
      <c r="B11" s="196" t="s">
        <v>209</v>
      </c>
      <c r="C11" s="77">
        <v>1</v>
      </c>
      <c r="D11" s="77">
        <v>25</v>
      </c>
      <c r="E11" s="77">
        <v>10</v>
      </c>
      <c r="F11" s="77">
        <v>106</v>
      </c>
      <c r="G11" s="77">
        <v>176</v>
      </c>
      <c r="H11" s="77">
        <v>115</v>
      </c>
      <c r="I11" s="77">
        <v>244</v>
      </c>
      <c r="J11" s="77">
        <v>272</v>
      </c>
      <c r="K11" s="77">
        <v>245</v>
      </c>
      <c r="L11" s="77">
        <v>237</v>
      </c>
      <c r="M11" s="77">
        <v>180</v>
      </c>
      <c r="N11" s="77">
        <v>221</v>
      </c>
      <c r="O11" s="77">
        <v>114</v>
      </c>
      <c r="P11" s="77">
        <v>69</v>
      </c>
      <c r="Q11" s="77">
        <v>84</v>
      </c>
      <c r="R11" s="77">
        <v>42</v>
      </c>
      <c r="S11" s="77">
        <v>116</v>
      </c>
      <c r="T11" s="77">
        <v>92</v>
      </c>
      <c r="U11" s="77">
        <v>85</v>
      </c>
      <c r="V11" s="77"/>
      <c r="W11" s="77"/>
      <c r="X11" s="159"/>
      <c r="Y11" s="159"/>
      <c r="Z11" s="159"/>
      <c r="AA11" s="159"/>
      <c r="AB11" s="159"/>
      <c r="AC11" s="159"/>
      <c r="AD11" s="159"/>
      <c r="AE11" s="161"/>
      <c r="AF11" s="161"/>
      <c r="AG11" s="161"/>
      <c r="AH11" s="161"/>
      <c r="AI11" s="161"/>
      <c r="AJ11" s="161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</row>
    <row r="12" spans="1:61" s="156" customFormat="1" ht="14.25" customHeight="1" x14ac:dyDescent="0.35">
      <c r="A12" s="183"/>
      <c r="B12" s="195" t="s">
        <v>238</v>
      </c>
      <c r="C12" s="186">
        <v>0</v>
      </c>
      <c r="D12" s="186">
        <v>5</v>
      </c>
      <c r="E12" s="186">
        <v>10</v>
      </c>
      <c r="F12" s="186">
        <v>42</v>
      </c>
      <c r="G12" s="186">
        <v>24</v>
      </c>
      <c r="H12" s="186">
        <v>62</v>
      </c>
      <c r="I12" s="186">
        <v>58</v>
      </c>
      <c r="J12" s="186">
        <v>60</v>
      </c>
      <c r="K12" s="186">
        <v>80</v>
      </c>
      <c r="L12" s="186">
        <v>81</v>
      </c>
      <c r="M12" s="186">
        <v>59</v>
      </c>
      <c r="N12" s="186">
        <v>62</v>
      </c>
      <c r="O12" s="186">
        <v>42</v>
      </c>
      <c r="P12" s="186">
        <v>7</v>
      </c>
      <c r="Q12" s="186">
        <v>38</v>
      </c>
      <c r="R12" s="186">
        <v>12</v>
      </c>
      <c r="S12" s="186">
        <v>12</v>
      </c>
      <c r="T12" s="186">
        <v>27</v>
      </c>
      <c r="U12" s="186">
        <v>83</v>
      </c>
      <c r="V12" s="186"/>
      <c r="W12" s="186"/>
      <c r="X12" s="159"/>
      <c r="Y12" s="159"/>
      <c r="Z12" s="159"/>
      <c r="AA12" s="159"/>
      <c r="AB12" s="159"/>
      <c r="AC12" s="159"/>
      <c r="AD12" s="159"/>
      <c r="AE12" s="160"/>
      <c r="AF12" s="161"/>
      <c r="AG12" s="161"/>
      <c r="AH12" s="161"/>
      <c r="AI12" s="161"/>
      <c r="AJ12" s="161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</row>
    <row r="13" spans="1:61" s="156" customFormat="1" ht="15" customHeight="1" x14ac:dyDescent="0.35">
      <c r="A13" s="183"/>
      <c r="B13" s="196" t="s">
        <v>255</v>
      </c>
      <c r="C13" s="77">
        <v>0</v>
      </c>
      <c r="D13" s="77">
        <v>0</v>
      </c>
      <c r="E13" s="77">
        <v>0</v>
      </c>
      <c r="F13" s="77">
        <v>13</v>
      </c>
      <c r="G13" s="77">
        <v>26</v>
      </c>
      <c r="H13" s="77">
        <v>23</v>
      </c>
      <c r="I13" s="77">
        <v>60</v>
      </c>
      <c r="J13" s="77">
        <v>41</v>
      </c>
      <c r="K13" s="77">
        <v>28</v>
      </c>
      <c r="L13" s="77">
        <v>22</v>
      </c>
      <c r="M13" s="77">
        <v>51</v>
      </c>
      <c r="N13" s="77">
        <v>45</v>
      </c>
      <c r="O13" s="77">
        <v>9</v>
      </c>
      <c r="P13" s="77">
        <v>2</v>
      </c>
      <c r="Q13" s="77">
        <v>0</v>
      </c>
      <c r="R13" s="77">
        <v>9</v>
      </c>
      <c r="S13" s="77">
        <v>35</v>
      </c>
      <c r="T13" s="77">
        <v>11</v>
      </c>
      <c r="U13" s="77">
        <v>61</v>
      </c>
      <c r="V13" s="77"/>
      <c r="W13" s="77"/>
      <c r="X13" s="159"/>
      <c r="Y13" s="159"/>
      <c r="Z13" s="159"/>
      <c r="AA13" s="159"/>
      <c r="AB13" s="159"/>
      <c r="AC13" s="159"/>
      <c r="AD13" s="159"/>
      <c r="AE13" s="161"/>
      <c r="AF13" s="161"/>
      <c r="AG13" s="161"/>
      <c r="AH13" s="161"/>
      <c r="AI13" s="161"/>
      <c r="AJ13" s="161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</row>
    <row r="14" spans="1:61" s="156" customFormat="1" ht="14.25" customHeight="1" x14ac:dyDescent="0.35">
      <c r="A14" s="183"/>
      <c r="B14" s="195" t="s">
        <v>242</v>
      </c>
      <c r="C14" s="186">
        <v>0</v>
      </c>
      <c r="D14" s="186">
        <v>1</v>
      </c>
      <c r="E14" s="186">
        <v>7</v>
      </c>
      <c r="F14" s="186">
        <v>13</v>
      </c>
      <c r="G14" s="186">
        <v>27</v>
      </c>
      <c r="H14" s="186">
        <v>35</v>
      </c>
      <c r="I14" s="186">
        <v>40</v>
      </c>
      <c r="J14" s="186">
        <v>47</v>
      </c>
      <c r="K14" s="186">
        <v>87</v>
      </c>
      <c r="L14" s="186">
        <v>63</v>
      </c>
      <c r="M14" s="186">
        <v>27</v>
      </c>
      <c r="N14" s="186">
        <v>47</v>
      </c>
      <c r="O14" s="186">
        <v>11</v>
      </c>
      <c r="P14" s="186">
        <v>5</v>
      </c>
      <c r="Q14" s="186">
        <v>10</v>
      </c>
      <c r="R14" s="186">
        <v>2</v>
      </c>
      <c r="S14" s="186">
        <v>16</v>
      </c>
      <c r="T14" s="186">
        <v>37</v>
      </c>
      <c r="U14" s="186">
        <v>55</v>
      </c>
      <c r="V14" s="186"/>
      <c r="W14" s="186"/>
      <c r="X14" s="159"/>
      <c r="Y14" s="159"/>
      <c r="Z14" s="159"/>
      <c r="AA14" s="159"/>
      <c r="AB14" s="159"/>
      <c r="AC14" s="159"/>
      <c r="AD14" s="159"/>
      <c r="AE14" s="160"/>
      <c r="AF14" s="161"/>
      <c r="AG14" s="161"/>
      <c r="AH14" s="161"/>
      <c r="AI14" s="161"/>
      <c r="AJ14" s="161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</row>
    <row r="15" spans="1:61" s="156" customFormat="1" ht="15" customHeight="1" x14ac:dyDescent="0.35">
      <c r="A15" s="183"/>
      <c r="B15" s="196" t="s">
        <v>228</v>
      </c>
      <c r="C15" s="77">
        <v>0</v>
      </c>
      <c r="D15" s="77">
        <v>16</v>
      </c>
      <c r="E15" s="77">
        <v>16</v>
      </c>
      <c r="F15" s="77">
        <v>39</v>
      </c>
      <c r="G15" s="77">
        <v>61</v>
      </c>
      <c r="H15" s="77">
        <v>44</v>
      </c>
      <c r="I15" s="77">
        <v>32</v>
      </c>
      <c r="J15" s="77">
        <v>62</v>
      </c>
      <c r="K15" s="77">
        <v>50</v>
      </c>
      <c r="L15" s="77">
        <v>53</v>
      </c>
      <c r="M15" s="77">
        <v>40</v>
      </c>
      <c r="N15" s="77">
        <v>46</v>
      </c>
      <c r="O15" s="77">
        <v>10</v>
      </c>
      <c r="P15" s="77">
        <v>5</v>
      </c>
      <c r="Q15" s="77">
        <v>12</v>
      </c>
      <c r="R15" s="77">
        <v>14</v>
      </c>
      <c r="S15" s="77">
        <v>32</v>
      </c>
      <c r="T15" s="77">
        <v>259</v>
      </c>
      <c r="U15" s="77">
        <v>33</v>
      </c>
      <c r="V15" s="77"/>
      <c r="W15" s="77"/>
      <c r="X15" s="159"/>
      <c r="Y15" s="159"/>
      <c r="Z15" s="159"/>
      <c r="AA15" s="159"/>
      <c r="AB15" s="159"/>
      <c r="AC15" s="159"/>
      <c r="AD15" s="159"/>
      <c r="AE15" s="161"/>
      <c r="AF15" s="161"/>
      <c r="AG15" s="161"/>
      <c r="AH15" s="161"/>
      <c r="AI15" s="161"/>
      <c r="AJ15" s="161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</row>
    <row r="16" spans="1:61" s="156" customFormat="1" ht="14.25" customHeight="1" x14ac:dyDescent="0.35">
      <c r="A16" s="183"/>
      <c r="B16" s="195" t="s">
        <v>225</v>
      </c>
      <c r="C16" s="186">
        <v>1</v>
      </c>
      <c r="D16" s="186">
        <v>9</v>
      </c>
      <c r="E16" s="186">
        <v>11</v>
      </c>
      <c r="F16" s="186">
        <v>50</v>
      </c>
      <c r="G16" s="186">
        <v>33</v>
      </c>
      <c r="H16" s="186">
        <v>40</v>
      </c>
      <c r="I16" s="186">
        <v>57</v>
      </c>
      <c r="J16" s="186">
        <v>23</v>
      </c>
      <c r="K16" s="186">
        <v>37</v>
      </c>
      <c r="L16" s="186">
        <v>38</v>
      </c>
      <c r="M16" s="186">
        <v>30</v>
      </c>
      <c r="N16" s="186">
        <v>59</v>
      </c>
      <c r="O16" s="186">
        <v>32</v>
      </c>
      <c r="P16" s="186">
        <v>6</v>
      </c>
      <c r="Q16" s="186">
        <v>54</v>
      </c>
      <c r="R16" s="186">
        <v>17</v>
      </c>
      <c r="S16" s="186">
        <v>17</v>
      </c>
      <c r="T16" s="186">
        <v>30</v>
      </c>
      <c r="U16" s="186">
        <v>24</v>
      </c>
      <c r="V16" s="186"/>
      <c r="W16" s="186"/>
      <c r="X16" s="159"/>
      <c r="Y16" s="159"/>
      <c r="Z16" s="159"/>
      <c r="AA16" s="159"/>
      <c r="AB16" s="159"/>
      <c r="AC16" s="159"/>
      <c r="AD16" s="159"/>
      <c r="AE16" s="160"/>
      <c r="AF16" s="161"/>
      <c r="AG16" s="161"/>
      <c r="AH16" s="161"/>
      <c r="AI16" s="161"/>
      <c r="AJ16" s="161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</row>
    <row r="17" spans="1:61" s="156" customFormat="1" ht="15" customHeight="1" x14ac:dyDescent="0.35">
      <c r="A17" s="183"/>
      <c r="B17" s="196" t="s">
        <v>227</v>
      </c>
      <c r="C17" s="77">
        <v>1</v>
      </c>
      <c r="D17" s="77">
        <v>69</v>
      </c>
      <c r="E17" s="77">
        <v>32</v>
      </c>
      <c r="F17" s="77">
        <v>104</v>
      </c>
      <c r="G17" s="77">
        <v>73</v>
      </c>
      <c r="H17" s="77">
        <v>36</v>
      </c>
      <c r="I17" s="77">
        <v>42</v>
      </c>
      <c r="J17" s="77">
        <v>61</v>
      </c>
      <c r="K17" s="77">
        <v>64</v>
      </c>
      <c r="L17" s="77">
        <v>58</v>
      </c>
      <c r="M17" s="77">
        <v>53</v>
      </c>
      <c r="N17" s="77">
        <v>33</v>
      </c>
      <c r="O17" s="77">
        <v>12</v>
      </c>
      <c r="P17" s="77">
        <v>11</v>
      </c>
      <c r="Q17" s="77">
        <v>18</v>
      </c>
      <c r="R17" s="77">
        <v>15</v>
      </c>
      <c r="S17" s="77">
        <v>12</v>
      </c>
      <c r="T17" s="77">
        <v>9</v>
      </c>
      <c r="U17" s="77">
        <v>23</v>
      </c>
      <c r="V17" s="77"/>
      <c r="W17" s="77"/>
      <c r="X17" s="159"/>
      <c r="Y17" s="159"/>
      <c r="Z17" s="159"/>
      <c r="AA17" s="159"/>
      <c r="AB17" s="159"/>
      <c r="AC17" s="159"/>
      <c r="AD17" s="159"/>
      <c r="AE17" s="161"/>
      <c r="AF17" s="161"/>
      <c r="AG17" s="161"/>
      <c r="AH17" s="161"/>
      <c r="AI17" s="161"/>
      <c r="AJ17" s="161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</row>
    <row r="18" spans="1:61" s="156" customFormat="1" ht="14.25" customHeight="1" x14ac:dyDescent="0.35">
      <c r="A18" s="183"/>
      <c r="B18" s="195" t="s">
        <v>269</v>
      </c>
      <c r="C18" s="186">
        <v>2</v>
      </c>
      <c r="D18" s="186">
        <v>47</v>
      </c>
      <c r="E18" s="186">
        <v>59</v>
      </c>
      <c r="F18" s="186">
        <v>298</v>
      </c>
      <c r="G18" s="186">
        <v>157</v>
      </c>
      <c r="H18" s="186">
        <v>212</v>
      </c>
      <c r="I18" s="186">
        <v>124</v>
      </c>
      <c r="J18" s="186">
        <v>139</v>
      </c>
      <c r="K18" s="186">
        <v>70</v>
      </c>
      <c r="L18" s="186">
        <v>100</v>
      </c>
      <c r="M18" s="186">
        <v>119</v>
      </c>
      <c r="N18" s="186">
        <v>149</v>
      </c>
      <c r="O18" s="186">
        <v>68</v>
      </c>
      <c r="P18" s="186">
        <v>8</v>
      </c>
      <c r="Q18" s="186">
        <v>39</v>
      </c>
      <c r="R18" s="186">
        <v>16</v>
      </c>
      <c r="S18" s="186">
        <v>14</v>
      </c>
      <c r="T18" s="186">
        <v>37</v>
      </c>
      <c r="U18" s="186">
        <v>20</v>
      </c>
      <c r="V18" s="186"/>
      <c r="W18" s="186"/>
      <c r="X18" s="159"/>
      <c r="Y18" s="159"/>
      <c r="Z18" s="159"/>
      <c r="AA18" s="159"/>
      <c r="AB18" s="159"/>
      <c r="AC18" s="159"/>
      <c r="AD18" s="159"/>
      <c r="AE18" s="160"/>
      <c r="AF18" s="161"/>
      <c r="AG18" s="161"/>
      <c r="AH18" s="161"/>
      <c r="AI18" s="161"/>
      <c r="AJ18" s="161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</row>
    <row r="19" spans="1:61" s="156" customFormat="1" ht="15" customHeight="1" x14ac:dyDescent="0.35">
      <c r="A19" s="183"/>
      <c r="B19" s="196" t="s">
        <v>239</v>
      </c>
      <c r="C19" s="77">
        <v>1</v>
      </c>
      <c r="D19" s="77">
        <v>18</v>
      </c>
      <c r="E19" s="77">
        <v>27</v>
      </c>
      <c r="F19" s="77">
        <v>107</v>
      </c>
      <c r="G19" s="77">
        <v>44</v>
      </c>
      <c r="H19" s="77">
        <v>118</v>
      </c>
      <c r="I19" s="77">
        <v>50</v>
      </c>
      <c r="J19" s="77">
        <v>28</v>
      </c>
      <c r="K19" s="77">
        <v>30</v>
      </c>
      <c r="L19" s="77">
        <v>45</v>
      </c>
      <c r="M19" s="77">
        <v>16</v>
      </c>
      <c r="N19" s="77">
        <v>7</v>
      </c>
      <c r="O19" s="77">
        <v>6</v>
      </c>
      <c r="P19" s="77">
        <v>2</v>
      </c>
      <c r="Q19" s="77">
        <v>21</v>
      </c>
      <c r="R19" s="77">
        <v>4</v>
      </c>
      <c r="S19" s="77">
        <v>5</v>
      </c>
      <c r="T19" s="77">
        <v>5</v>
      </c>
      <c r="U19" s="77">
        <v>19</v>
      </c>
      <c r="V19" s="77"/>
      <c r="W19" s="77"/>
      <c r="X19" s="159"/>
      <c r="Y19" s="159"/>
      <c r="Z19" s="159"/>
      <c r="AA19" s="159"/>
      <c r="AB19" s="159"/>
      <c r="AC19" s="159"/>
      <c r="AD19" s="159"/>
      <c r="AE19" s="161"/>
      <c r="AF19" s="161"/>
      <c r="AG19" s="161"/>
      <c r="AH19" s="161"/>
      <c r="AI19" s="161"/>
      <c r="AJ19" s="161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</row>
    <row r="20" spans="1:61" s="156" customFormat="1" ht="14.25" customHeight="1" x14ac:dyDescent="0.35">
      <c r="A20" s="183"/>
      <c r="B20" s="195" t="s">
        <v>261</v>
      </c>
      <c r="C20" s="186">
        <v>1</v>
      </c>
      <c r="D20" s="186">
        <v>18</v>
      </c>
      <c r="E20" s="186">
        <v>12</v>
      </c>
      <c r="F20" s="186">
        <v>60</v>
      </c>
      <c r="G20" s="186">
        <v>37</v>
      </c>
      <c r="H20" s="186">
        <v>68</v>
      </c>
      <c r="I20" s="186">
        <v>64</v>
      </c>
      <c r="J20" s="186">
        <v>34</v>
      </c>
      <c r="K20" s="186">
        <v>68</v>
      </c>
      <c r="L20" s="186">
        <v>59</v>
      </c>
      <c r="M20" s="186">
        <v>24</v>
      </c>
      <c r="N20" s="186">
        <v>30</v>
      </c>
      <c r="O20" s="186">
        <v>17</v>
      </c>
      <c r="P20" s="186">
        <v>6</v>
      </c>
      <c r="Q20" s="186">
        <v>22</v>
      </c>
      <c r="R20" s="186">
        <v>3</v>
      </c>
      <c r="S20" s="186">
        <v>15</v>
      </c>
      <c r="T20" s="186">
        <v>8</v>
      </c>
      <c r="U20" s="186">
        <v>15</v>
      </c>
      <c r="V20" s="186"/>
      <c r="W20" s="186"/>
      <c r="X20" s="159"/>
      <c r="Y20" s="159"/>
      <c r="Z20" s="159"/>
      <c r="AA20" s="159"/>
      <c r="AB20" s="159"/>
      <c r="AC20" s="159"/>
      <c r="AD20" s="159"/>
      <c r="AE20" s="160"/>
      <c r="AF20" s="161"/>
      <c r="AG20" s="161"/>
      <c r="AH20" s="161"/>
      <c r="AI20" s="161"/>
      <c r="AJ20" s="161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</row>
    <row r="21" spans="1:61" s="156" customFormat="1" ht="15" customHeight="1" x14ac:dyDescent="0.35">
      <c r="A21" s="183"/>
      <c r="B21" s="196" t="s">
        <v>240</v>
      </c>
      <c r="C21" s="77">
        <v>5</v>
      </c>
      <c r="D21" s="77">
        <v>15</v>
      </c>
      <c r="E21" s="77">
        <v>24</v>
      </c>
      <c r="F21" s="77">
        <v>74</v>
      </c>
      <c r="G21" s="77">
        <v>55</v>
      </c>
      <c r="H21" s="77">
        <v>68</v>
      </c>
      <c r="I21" s="77">
        <v>40</v>
      </c>
      <c r="J21" s="77">
        <v>60</v>
      </c>
      <c r="K21" s="77">
        <v>66</v>
      </c>
      <c r="L21" s="77">
        <v>28</v>
      </c>
      <c r="M21" s="77">
        <v>44</v>
      </c>
      <c r="N21" s="77">
        <v>77</v>
      </c>
      <c r="O21" s="77">
        <v>105</v>
      </c>
      <c r="P21" s="77">
        <v>9</v>
      </c>
      <c r="Q21" s="77">
        <v>17</v>
      </c>
      <c r="R21" s="77">
        <v>16</v>
      </c>
      <c r="S21" s="77">
        <v>20</v>
      </c>
      <c r="T21" s="77">
        <v>20</v>
      </c>
      <c r="U21" s="77">
        <v>11</v>
      </c>
      <c r="V21" s="77"/>
      <c r="W21" s="77"/>
      <c r="X21" s="159"/>
      <c r="Y21" s="159"/>
      <c r="Z21" s="159"/>
      <c r="AA21" s="159"/>
      <c r="AB21" s="159"/>
      <c r="AC21" s="159"/>
      <c r="AD21" s="159"/>
      <c r="AE21" s="161"/>
      <c r="AF21" s="161"/>
      <c r="AG21" s="161"/>
      <c r="AH21" s="161"/>
      <c r="AI21" s="161"/>
      <c r="AJ21" s="161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</row>
    <row r="22" spans="1:61" s="156" customFormat="1" ht="14.25" customHeight="1" x14ac:dyDescent="0.35">
      <c r="A22" s="183"/>
      <c r="B22" s="195" t="s">
        <v>156</v>
      </c>
      <c r="C22" s="186">
        <v>0</v>
      </c>
      <c r="D22" s="186">
        <v>2</v>
      </c>
      <c r="E22" s="186">
        <v>4</v>
      </c>
      <c r="F22" s="186">
        <v>17</v>
      </c>
      <c r="G22" s="186">
        <v>20</v>
      </c>
      <c r="H22" s="186">
        <v>110</v>
      </c>
      <c r="I22" s="186">
        <v>30</v>
      </c>
      <c r="J22" s="186">
        <v>76</v>
      </c>
      <c r="K22" s="186">
        <v>86</v>
      </c>
      <c r="L22" s="186">
        <v>26</v>
      </c>
      <c r="M22" s="186">
        <v>53</v>
      </c>
      <c r="N22" s="186">
        <v>31</v>
      </c>
      <c r="O22" s="186">
        <v>5</v>
      </c>
      <c r="P22" s="186">
        <v>6</v>
      </c>
      <c r="Q22" s="186">
        <v>20</v>
      </c>
      <c r="R22" s="186">
        <v>15</v>
      </c>
      <c r="S22" s="186">
        <v>7</v>
      </c>
      <c r="T22" s="186">
        <v>7</v>
      </c>
      <c r="U22" s="186">
        <v>10</v>
      </c>
      <c r="V22" s="186"/>
      <c r="W22" s="186"/>
      <c r="X22" s="159"/>
      <c r="Y22" s="159"/>
      <c r="Z22" s="159"/>
      <c r="AA22" s="159"/>
      <c r="AB22" s="159"/>
      <c r="AC22" s="159"/>
      <c r="AD22" s="159"/>
      <c r="AE22" s="160"/>
      <c r="AF22" s="161"/>
      <c r="AG22" s="161"/>
      <c r="AH22" s="161"/>
      <c r="AI22" s="161"/>
      <c r="AJ22" s="161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</row>
    <row r="23" spans="1:61" s="156" customFormat="1" ht="15" customHeight="1" x14ac:dyDescent="0.35">
      <c r="A23" s="183"/>
      <c r="B23" s="196" t="s">
        <v>284</v>
      </c>
      <c r="C23" s="77">
        <v>0</v>
      </c>
      <c r="D23" s="77">
        <v>19</v>
      </c>
      <c r="E23" s="77">
        <v>15</v>
      </c>
      <c r="F23" s="77">
        <v>139</v>
      </c>
      <c r="G23" s="77">
        <v>68</v>
      </c>
      <c r="H23" s="77">
        <v>38</v>
      </c>
      <c r="I23" s="77">
        <v>15</v>
      </c>
      <c r="J23" s="77">
        <v>13</v>
      </c>
      <c r="K23" s="77">
        <v>16</v>
      </c>
      <c r="L23" s="77">
        <v>20</v>
      </c>
      <c r="M23" s="77">
        <v>16</v>
      </c>
      <c r="N23" s="77">
        <v>12</v>
      </c>
      <c r="O23" s="77">
        <v>15</v>
      </c>
      <c r="P23" s="77">
        <v>4</v>
      </c>
      <c r="Q23" s="77">
        <v>10</v>
      </c>
      <c r="R23" s="77">
        <v>26</v>
      </c>
      <c r="S23" s="77">
        <v>39</v>
      </c>
      <c r="T23" s="77">
        <v>17</v>
      </c>
      <c r="U23" s="77">
        <v>10</v>
      </c>
      <c r="V23" s="77"/>
      <c r="W23" s="77"/>
      <c r="X23" s="159"/>
      <c r="Y23" s="159"/>
      <c r="Z23" s="159"/>
      <c r="AA23" s="159"/>
      <c r="AB23" s="159"/>
      <c r="AC23" s="159"/>
      <c r="AD23" s="159"/>
      <c r="AE23" s="161"/>
      <c r="AF23" s="161"/>
      <c r="AG23" s="161"/>
      <c r="AH23" s="161"/>
      <c r="AI23" s="161"/>
      <c r="AJ23" s="161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</row>
    <row r="24" spans="1:61" s="156" customFormat="1" ht="14.25" customHeight="1" x14ac:dyDescent="0.35">
      <c r="A24" s="183"/>
      <c r="B24" s="195" t="s">
        <v>158</v>
      </c>
      <c r="C24" s="186">
        <v>0</v>
      </c>
      <c r="D24" s="186">
        <v>3</v>
      </c>
      <c r="E24" s="186">
        <v>1</v>
      </c>
      <c r="F24" s="186">
        <v>12</v>
      </c>
      <c r="G24" s="186">
        <v>72</v>
      </c>
      <c r="H24" s="186">
        <v>35</v>
      </c>
      <c r="I24" s="186">
        <v>117</v>
      </c>
      <c r="J24" s="186">
        <v>146</v>
      </c>
      <c r="K24" s="186">
        <v>94</v>
      </c>
      <c r="L24" s="186">
        <v>200</v>
      </c>
      <c r="M24" s="186">
        <v>69</v>
      </c>
      <c r="N24" s="186">
        <v>26</v>
      </c>
      <c r="O24" s="186">
        <v>21</v>
      </c>
      <c r="P24" s="186">
        <v>12</v>
      </c>
      <c r="Q24" s="186">
        <v>15</v>
      </c>
      <c r="R24" s="186">
        <v>51</v>
      </c>
      <c r="S24" s="186">
        <v>62</v>
      </c>
      <c r="T24" s="186">
        <v>22</v>
      </c>
      <c r="U24" s="186">
        <v>8</v>
      </c>
      <c r="V24" s="186"/>
      <c r="W24" s="186"/>
      <c r="X24" s="159"/>
      <c r="Y24" s="159"/>
      <c r="Z24" s="159"/>
      <c r="AA24" s="159"/>
      <c r="AB24" s="159"/>
      <c r="AC24" s="159"/>
      <c r="AD24" s="159"/>
      <c r="AE24" s="160"/>
      <c r="AF24" s="161"/>
      <c r="AG24" s="161"/>
      <c r="AH24" s="161"/>
      <c r="AI24" s="161"/>
      <c r="AJ24" s="161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</row>
    <row r="25" spans="1:61" s="156" customFormat="1" ht="15" customHeight="1" x14ac:dyDescent="0.35">
      <c r="A25" s="183"/>
      <c r="B25" s="196" t="s">
        <v>245</v>
      </c>
      <c r="C25" s="77">
        <v>1</v>
      </c>
      <c r="D25" s="77">
        <v>3</v>
      </c>
      <c r="E25" s="77">
        <v>7</v>
      </c>
      <c r="F25" s="77">
        <v>29</v>
      </c>
      <c r="G25" s="77">
        <v>48</v>
      </c>
      <c r="H25" s="77">
        <v>159</v>
      </c>
      <c r="I25" s="77">
        <v>176</v>
      </c>
      <c r="J25" s="77">
        <v>305</v>
      </c>
      <c r="K25" s="77">
        <v>250</v>
      </c>
      <c r="L25" s="77">
        <v>261</v>
      </c>
      <c r="M25" s="77">
        <v>337</v>
      </c>
      <c r="N25" s="77">
        <v>373</v>
      </c>
      <c r="O25" s="77">
        <v>215</v>
      </c>
      <c r="P25" s="77">
        <v>104</v>
      </c>
      <c r="Q25" s="77">
        <v>104</v>
      </c>
      <c r="R25" s="77">
        <v>27</v>
      </c>
      <c r="S25" s="77">
        <v>12</v>
      </c>
      <c r="T25" s="77">
        <v>8</v>
      </c>
      <c r="U25" s="77">
        <v>2</v>
      </c>
      <c r="V25" s="77"/>
      <c r="W25" s="77"/>
      <c r="X25" s="159"/>
      <c r="Y25" s="159"/>
      <c r="Z25" s="159"/>
      <c r="AA25" s="159"/>
      <c r="AB25" s="159"/>
      <c r="AC25" s="159"/>
      <c r="AD25" s="159"/>
      <c r="AE25" s="161"/>
      <c r="AF25" s="161"/>
      <c r="AG25" s="161"/>
      <c r="AH25" s="161"/>
      <c r="AI25" s="161"/>
      <c r="AJ25" s="161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</row>
    <row r="26" spans="1:61" s="156" customFormat="1" ht="14.25" customHeight="1" x14ac:dyDescent="0.35">
      <c r="A26" s="183"/>
      <c r="B26" s="195" t="s">
        <v>564</v>
      </c>
      <c r="C26" s="186">
        <v>6</v>
      </c>
      <c r="D26" s="186">
        <v>129</v>
      </c>
      <c r="E26" s="186">
        <v>71</v>
      </c>
      <c r="F26" s="186">
        <v>564</v>
      </c>
      <c r="G26" s="186">
        <v>508</v>
      </c>
      <c r="H26" s="186">
        <v>524</v>
      </c>
      <c r="I26" s="186">
        <v>387</v>
      </c>
      <c r="J26" s="186">
        <v>515</v>
      </c>
      <c r="K26" s="186">
        <v>464</v>
      </c>
      <c r="L26" s="186">
        <v>507</v>
      </c>
      <c r="M26" s="186">
        <v>440</v>
      </c>
      <c r="N26" s="186">
        <v>379</v>
      </c>
      <c r="O26" s="186">
        <v>301</v>
      </c>
      <c r="P26" s="186">
        <v>108</v>
      </c>
      <c r="Q26" s="186">
        <v>251</v>
      </c>
      <c r="R26" s="186">
        <v>183</v>
      </c>
      <c r="S26" s="186">
        <v>160</v>
      </c>
      <c r="T26" s="186">
        <v>263</v>
      </c>
      <c r="U26" s="186">
        <v>642</v>
      </c>
      <c r="V26" s="186"/>
      <c r="W26" s="186"/>
      <c r="X26" s="159"/>
      <c r="Y26" s="159"/>
      <c r="Z26" s="159"/>
      <c r="AA26" s="159"/>
      <c r="AB26" s="159"/>
      <c r="AC26" s="159"/>
      <c r="AD26" s="159"/>
      <c r="AE26" s="160"/>
      <c r="AF26" s="161"/>
      <c r="AG26" s="161"/>
      <c r="AH26" s="161"/>
      <c r="AI26" s="161"/>
      <c r="AJ26" s="161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</row>
    <row r="27" spans="1:61" ht="20.149999999999999" customHeight="1" x14ac:dyDescent="0.35">
      <c r="B27" s="165" t="s">
        <v>565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89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  <c r="AE27" s="11"/>
      <c r="AF27" s="11"/>
      <c r="AG27" s="11"/>
      <c r="AH27" s="11"/>
      <c r="AI27" s="11"/>
      <c r="AJ27" s="11"/>
    </row>
  </sheetData>
  <mergeCells count="10">
    <mergeCell ref="R3:T3"/>
    <mergeCell ref="U3:W3"/>
    <mergeCell ref="B27:O27"/>
    <mergeCell ref="B2:P2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6512-E31D-4381-8FDA-7B9D8F3E36CA}">
  <dimension ref="B2:AK36"/>
  <sheetViews>
    <sheetView zoomScaleNormal="100" workbookViewId="0">
      <selection activeCell="F16" activeCellId="1" sqref="C12 F16"/>
    </sheetView>
  </sheetViews>
  <sheetFormatPr defaultRowHeight="14.5" x14ac:dyDescent="0.35"/>
  <cols>
    <col min="1" max="1" width="8.7265625" style="52"/>
    <col min="2" max="2" width="38.54296875" style="52" bestFit="1" customWidth="1"/>
    <col min="3" max="36" width="16.7265625" style="210" customWidth="1"/>
    <col min="37" max="37" width="10.453125" style="52" customWidth="1"/>
    <col min="38" max="16384" width="8.7265625" style="52"/>
  </cols>
  <sheetData>
    <row r="2" spans="2:37" ht="33" customHeight="1" thickBot="1" x14ac:dyDescent="0.4">
      <c r="B2" s="197" t="s">
        <v>584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7" ht="30" customHeight="1" thickBot="1" x14ac:dyDescent="0.4">
      <c r="B3" s="198" t="s">
        <v>585</v>
      </c>
      <c r="C3" s="199" t="s">
        <v>128</v>
      </c>
      <c r="D3" s="199" t="s">
        <v>129</v>
      </c>
      <c r="E3" s="199" t="s">
        <v>130</v>
      </c>
      <c r="F3" s="199" t="s">
        <v>131</v>
      </c>
      <c r="G3" s="199" t="s">
        <v>132</v>
      </c>
      <c r="H3" s="199" t="s">
        <v>133</v>
      </c>
      <c r="I3" s="199" t="s">
        <v>134</v>
      </c>
      <c r="J3" s="199" t="s">
        <v>135</v>
      </c>
      <c r="K3" s="199" t="s">
        <v>136</v>
      </c>
      <c r="L3" s="199" t="s">
        <v>137</v>
      </c>
      <c r="M3" s="199" t="s">
        <v>138</v>
      </c>
      <c r="N3" s="199" t="s">
        <v>139</v>
      </c>
      <c r="O3" s="199" t="s">
        <v>140</v>
      </c>
      <c r="P3" s="199" t="s">
        <v>141</v>
      </c>
      <c r="Q3" s="199" t="s">
        <v>142</v>
      </c>
      <c r="R3" s="199" t="s">
        <v>143</v>
      </c>
      <c r="S3" s="199" t="s">
        <v>144</v>
      </c>
      <c r="T3" s="199" t="s">
        <v>145</v>
      </c>
      <c r="U3" s="199" t="s">
        <v>146</v>
      </c>
      <c r="V3" s="199" t="s">
        <v>147</v>
      </c>
      <c r="W3" s="199" t="s">
        <v>148</v>
      </c>
      <c r="X3" s="199" t="s">
        <v>149</v>
      </c>
      <c r="Y3" s="199" t="s">
        <v>150</v>
      </c>
      <c r="Z3" s="199" t="s">
        <v>151</v>
      </c>
      <c r="AA3" s="199" t="s">
        <v>152</v>
      </c>
      <c r="AB3" s="199" t="s">
        <v>153</v>
      </c>
      <c r="AC3" s="199" t="s">
        <v>154</v>
      </c>
      <c r="AD3" s="199" t="s">
        <v>454</v>
      </c>
      <c r="AE3" s="199" t="s">
        <v>480</v>
      </c>
      <c r="AF3" s="199" t="s">
        <v>536</v>
      </c>
      <c r="AG3" s="199" t="s">
        <v>538</v>
      </c>
      <c r="AH3" s="199" t="s">
        <v>537</v>
      </c>
      <c r="AI3" s="199" t="s">
        <v>543</v>
      </c>
      <c r="AJ3" s="199" t="s">
        <v>544</v>
      </c>
    </row>
    <row r="4" spans="2:37" ht="16" thickBot="1" x14ac:dyDescent="0.4">
      <c r="B4" s="200" t="s">
        <v>586</v>
      </c>
      <c r="C4" s="201">
        <v>11660</v>
      </c>
      <c r="D4" s="201">
        <v>13597</v>
      </c>
      <c r="E4" s="201">
        <v>11107</v>
      </c>
      <c r="F4" s="201">
        <v>15444</v>
      </c>
      <c r="G4" s="201">
        <v>15921</v>
      </c>
      <c r="H4" s="201">
        <v>14680</v>
      </c>
      <c r="I4" s="201">
        <v>20380</v>
      </c>
      <c r="J4" s="201">
        <v>24245</v>
      </c>
      <c r="K4" s="201">
        <v>24480</v>
      </c>
      <c r="L4" s="201">
        <v>31154</v>
      </c>
      <c r="M4" s="201">
        <v>34215</v>
      </c>
      <c r="N4" s="201">
        <v>29640</v>
      </c>
      <c r="O4" s="201">
        <v>33091</v>
      </c>
      <c r="P4" s="201">
        <v>31225</v>
      </c>
      <c r="Q4" s="201">
        <v>24451</v>
      </c>
      <c r="R4" s="201">
        <v>25001</v>
      </c>
      <c r="S4" s="201">
        <v>20840</v>
      </c>
      <c r="T4" s="201">
        <v>18699</v>
      </c>
      <c r="U4" s="201">
        <v>22984</v>
      </c>
      <c r="V4" s="201">
        <v>22598</v>
      </c>
      <c r="W4" s="201">
        <v>20751</v>
      </c>
      <c r="X4" s="201">
        <v>25093</v>
      </c>
      <c r="Y4" s="201">
        <v>24125</v>
      </c>
      <c r="Z4" s="201">
        <v>25235</v>
      </c>
      <c r="AA4" s="201">
        <v>30522</v>
      </c>
      <c r="AB4" s="201">
        <v>31555</v>
      </c>
      <c r="AC4" s="201">
        <v>33573</v>
      </c>
      <c r="AD4" s="201">
        <v>33161</v>
      </c>
      <c r="AE4" s="201">
        <v>27012</v>
      </c>
      <c r="AF4" s="201">
        <v>42311</v>
      </c>
      <c r="AG4" s="201">
        <v>43454</v>
      </c>
      <c r="AH4" s="201">
        <v>42635</v>
      </c>
      <c r="AI4" s="201">
        <v>45836</v>
      </c>
      <c r="AJ4" s="201">
        <v>53630</v>
      </c>
      <c r="AK4" s="202"/>
    </row>
    <row r="5" spans="2:37" ht="14.5" customHeight="1" thickBot="1" x14ac:dyDescent="0.4">
      <c r="B5" s="203" t="s">
        <v>587</v>
      </c>
      <c r="C5" s="204">
        <v>480</v>
      </c>
      <c r="D5" s="204">
        <v>478</v>
      </c>
      <c r="E5" s="204">
        <v>396</v>
      </c>
      <c r="F5" s="204">
        <v>600</v>
      </c>
      <c r="G5" s="204">
        <v>551</v>
      </c>
      <c r="H5" s="204">
        <v>508</v>
      </c>
      <c r="I5" s="204">
        <v>535</v>
      </c>
      <c r="J5" s="204">
        <v>601</v>
      </c>
      <c r="K5" s="204">
        <v>468</v>
      </c>
      <c r="L5" s="204">
        <v>566</v>
      </c>
      <c r="M5" s="204">
        <v>595</v>
      </c>
      <c r="N5" s="204">
        <v>455</v>
      </c>
      <c r="O5" s="204">
        <v>537</v>
      </c>
      <c r="P5" s="204">
        <v>498</v>
      </c>
      <c r="Q5" s="204">
        <v>341</v>
      </c>
      <c r="R5" s="204">
        <v>461</v>
      </c>
      <c r="S5" s="204">
        <v>406</v>
      </c>
      <c r="T5" s="204">
        <v>301</v>
      </c>
      <c r="U5" s="204">
        <v>366</v>
      </c>
      <c r="V5" s="204">
        <v>387</v>
      </c>
      <c r="W5" s="204">
        <v>314</v>
      </c>
      <c r="X5" s="204">
        <v>420</v>
      </c>
      <c r="Y5" s="204">
        <v>395</v>
      </c>
      <c r="Z5" s="204">
        <v>335</v>
      </c>
      <c r="AA5" s="204">
        <v>350</v>
      </c>
      <c r="AB5" s="204">
        <v>438</v>
      </c>
      <c r="AC5" s="204">
        <v>353</v>
      </c>
      <c r="AD5" s="204">
        <v>319</v>
      </c>
      <c r="AE5" s="204">
        <v>181</v>
      </c>
      <c r="AF5" s="204">
        <v>306</v>
      </c>
      <c r="AG5" s="204">
        <v>396</v>
      </c>
      <c r="AH5" s="204">
        <v>401</v>
      </c>
      <c r="AI5" s="204">
        <v>393</v>
      </c>
      <c r="AJ5" s="204">
        <v>477</v>
      </c>
      <c r="AK5" s="202"/>
    </row>
    <row r="6" spans="2:37" ht="14.5" customHeight="1" thickBot="1" x14ac:dyDescent="0.4">
      <c r="B6" s="205" t="s">
        <v>588</v>
      </c>
      <c r="C6" s="206">
        <v>246</v>
      </c>
      <c r="D6" s="206">
        <v>590</v>
      </c>
      <c r="E6" s="206">
        <v>554</v>
      </c>
      <c r="F6" s="206">
        <v>2351</v>
      </c>
      <c r="G6" s="206">
        <v>2201</v>
      </c>
      <c r="H6" s="206">
        <v>2315</v>
      </c>
      <c r="I6" s="206">
        <v>4476</v>
      </c>
      <c r="J6" s="206">
        <v>6906</v>
      </c>
      <c r="K6" s="206">
        <v>8262</v>
      </c>
      <c r="L6" s="206">
        <v>11599</v>
      </c>
      <c r="M6" s="206">
        <v>13551</v>
      </c>
      <c r="N6" s="206">
        <v>11646</v>
      </c>
      <c r="O6" s="206">
        <v>13987</v>
      </c>
      <c r="P6" s="206">
        <v>13392</v>
      </c>
      <c r="Q6" s="206">
        <v>9926</v>
      </c>
      <c r="R6" s="206">
        <v>9757</v>
      </c>
      <c r="S6" s="206">
        <v>6945</v>
      </c>
      <c r="T6" s="206">
        <v>6753</v>
      </c>
      <c r="U6" s="206">
        <v>9109</v>
      </c>
      <c r="V6" s="206">
        <v>8787</v>
      </c>
      <c r="W6" s="206">
        <v>8251</v>
      </c>
      <c r="X6" s="206">
        <v>9975</v>
      </c>
      <c r="Y6" s="206">
        <v>9064</v>
      </c>
      <c r="Z6" s="206">
        <v>9856</v>
      </c>
      <c r="AA6" s="206">
        <v>11913</v>
      </c>
      <c r="AB6" s="206">
        <v>11394</v>
      </c>
      <c r="AC6" s="206">
        <v>12202</v>
      </c>
      <c r="AD6" s="206">
        <v>13500</v>
      </c>
      <c r="AE6" s="206">
        <v>12479</v>
      </c>
      <c r="AF6" s="206">
        <v>18334</v>
      </c>
      <c r="AG6" s="206">
        <v>16386</v>
      </c>
      <c r="AH6" s="206">
        <v>12208</v>
      </c>
      <c r="AI6" s="206">
        <v>10311</v>
      </c>
      <c r="AJ6" s="206">
        <v>11671</v>
      </c>
      <c r="AK6" s="202"/>
    </row>
    <row r="7" spans="2:37" ht="14.5" customHeight="1" thickBot="1" x14ac:dyDescent="0.4">
      <c r="B7" s="207" t="s">
        <v>589</v>
      </c>
      <c r="C7" s="208">
        <v>5718</v>
      </c>
      <c r="D7" s="208">
        <v>6577</v>
      </c>
      <c r="E7" s="208">
        <v>5538</v>
      </c>
      <c r="F7" s="208">
        <v>6851</v>
      </c>
      <c r="G7" s="208">
        <v>7438</v>
      </c>
      <c r="H7" s="208">
        <v>6495</v>
      </c>
      <c r="I7" s="208">
        <v>8481</v>
      </c>
      <c r="J7" s="208">
        <v>8979</v>
      </c>
      <c r="K7" s="208">
        <v>8261</v>
      </c>
      <c r="L7" s="208">
        <v>9855</v>
      </c>
      <c r="M7" s="208">
        <v>9962</v>
      </c>
      <c r="N7" s="208">
        <v>8979</v>
      </c>
      <c r="O7" s="208">
        <v>9341</v>
      </c>
      <c r="P7" s="208">
        <v>8505</v>
      </c>
      <c r="Q7" s="208">
        <v>7081</v>
      </c>
      <c r="R7" s="208">
        <v>7433</v>
      </c>
      <c r="S7" s="208">
        <v>7099</v>
      </c>
      <c r="T7" s="208">
        <v>6389</v>
      </c>
      <c r="U7" s="208">
        <v>7414</v>
      </c>
      <c r="V7" s="208">
        <v>7514</v>
      </c>
      <c r="W7" s="208">
        <v>6921</v>
      </c>
      <c r="X7" s="208">
        <v>8550</v>
      </c>
      <c r="Y7" s="208">
        <v>8936</v>
      </c>
      <c r="Z7" s="208">
        <v>9902</v>
      </c>
      <c r="AA7" s="208">
        <v>12409</v>
      </c>
      <c r="AB7" s="208">
        <v>13951</v>
      </c>
      <c r="AC7" s="208">
        <v>15841</v>
      </c>
      <c r="AD7" s="208">
        <v>15219</v>
      </c>
      <c r="AE7" s="208">
        <v>11643</v>
      </c>
      <c r="AF7" s="208">
        <v>19472</v>
      </c>
      <c r="AG7" s="208">
        <v>21817</v>
      </c>
      <c r="AH7" s="208">
        <v>24936</v>
      </c>
      <c r="AI7" s="208">
        <v>29168</v>
      </c>
      <c r="AJ7" s="208">
        <v>34740</v>
      </c>
    </row>
    <row r="8" spans="2:37" ht="14.5" customHeight="1" thickBot="1" x14ac:dyDescent="0.4">
      <c r="B8" s="205" t="s">
        <v>590</v>
      </c>
      <c r="C8" s="206">
        <v>288</v>
      </c>
      <c r="D8" s="206">
        <v>305</v>
      </c>
      <c r="E8" s="206">
        <v>238</v>
      </c>
      <c r="F8" s="206">
        <v>284</v>
      </c>
      <c r="G8" s="206">
        <v>232</v>
      </c>
      <c r="H8" s="206">
        <v>201</v>
      </c>
      <c r="I8" s="206">
        <v>257</v>
      </c>
      <c r="J8" s="206">
        <v>291</v>
      </c>
      <c r="K8" s="206">
        <v>199</v>
      </c>
      <c r="L8" s="206">
        <v>266</v>
      </c>
      <c r="M8" s="206">
        <v>246</v>
      </c>
      <c r="N8" s="206">
        <v>186</v>
      </c>
      <c r="O8" s="206">
        <v>215</v>
      </c>
      <c r="P8" s="206">
        <v>190</v>
      </c>
      <c r="Q8" s="206">
        <v>170</v>
      </c>
      <c r="R8" s="206">
        <v>202</v>
      </c>
      <c r="S8" s="206">
        <v>143</v>
      </c>
      <c r="T8" s="206">
        <v>130</v>
      </c>
      <c r="U8" s="206">
        <v>148</v>
      </c>
      <c r="V8" s="206">
        <v>150</v>
      </c>
      <c r="W8" s="206">
        <v>134</v>
      </c>
      <c r="X8" s="206">
        <v>153</v>
      </c>
      <c r="Y8" s="206">
        <v>158</v>
      </c>
      <c r="Z8" s="206">
        <v>167</v>
      </c>
      <c r="AA8" s="206">
        <v>0</v>
      </c>
      <c r="AB8" s="206">
        <v>0</v>
      </c>
      <c r="AC8" s="206">
        <v>0</v>
      </c>
      <c r="AD8" s="206">
        <v>9</v>
      </c>
      <c r="AE8" s="206">
        <v>4</v>
      </c>
      <c r="AF8" s="206">
        <v>6</v>
      </c>
      <c r="AG8" s="206">
        <v>2</v>
      </c>
      <c r="AH8" s="206">
        <v>3</v>
      </c>
      <c r="AI8" s="206">
        <v>1</v>
      </c>
      <c r="AJ8" s="206">
        <v>2</v>
      </c>
      <c r="AK8" s="202"/>
    </row>
    <row r="9" spans="2:37" ht="14.5" customHeight="1" thickBot="1" x14ac:dyDescent="0.4">
      <c r="B9" s="207" t="s">
        <v>591</v>
      </c>
      <c r="C9" s="208">
        <v>2651</v>
      </c>
      <c r="D9" s="208">
        <v>2769</v>
      </c>
      <c r="E9" s="208">
        <v>2548</v>
      </c>
      <c r="F9" s="208">
        <v>3175</v>
      </c>
      <c r="G9" s="208">
        <v>3143</v>
      </c>
      <c r="H9" s="208">
        <v>3000</v>
      </c>
      <c r="I9" s="208">
        <v>3644</v>
      </c>
      <c r="J9" s="208">
        <v>3451</v>
      </c>
      <c r="K9" s="208">
        <v>3343</v>
      </c>
      <c r="L9" s="208">
        <v>3730</v>
      </c>
      <c r="M9" s="208">
        <v>3603</v>
      </c>
      <c r="N9" s="208">
        <v>3171</v>
      </c>
      <c r="O9" s="208">
        <v>3250</v>
      </c>
      <c r="P9" s="208">
        <v>2912</v>
      </c>
      <c r="Q9" s="208">
        <v>2394</v>
      </c>
      <c r="R9" s="208">
        <v>2476</v>
      </c>
      <c r="S9" s="208">
        <v>2123</v>
      </c>
      <c r="T9" s="208">
        <v>1726</v>
      </c>
      <c r="U9" s="208">
        <v>2022</v>
      </c>
      <c r="V9" s="208">
        <v>1911</v>
      </c>
      <c r="W9" s="208">
        <v>1628</v>
      </c>
      <c r="X9" s="208">
        <v>1952</v>
      </c>
      <c r="Y9" s="208">
        <v>1802</v>
      </c>
      <c r="Z9" s="208">
        <v>1567</v>
      </c>
      <c r="AA9" s="208">
        <v>1684</v>
      </c>
      <c r="AB9" s="208">
        <v>1643</v>
      </c>
      <c r="AC9" s="208">
        <v>1405</v>
      </c>
      <c r="AD9" s="208">
        <v>1231</v>
      </c>
      <c r="AE9" s="208">
        <v>711</v>
      </c>
      <c r="AF9" s="208">
        <v>1087</v>
      </c>
      <c r="AG9" s="208">
        <v>1254</v>
      </c>
      <c r="AH9" s="208">
        <v>1373</v>
      </c>
      <c r="AI9" s="208">
        <v>1535</v>
      </c>
      <c r="AJ9" s="208">
        <v>1854</v>
      </c>
    </row>
    <row r="10" spans="2:37" ht="14.5" customHeight="1" thickBot="1" x14ac:dyDescent="0.4">
      <c r="B10" s="205" t="s">
        <v>592</v>
      </c>
      <c r="C10" s="206">
        <v>1317</v>
      </c>
      <c r="D10" s="206">
        <v>1670</v>
      </c>
      <c r="E10" s="206">
        <v>883</v>
      </c>
      <c r="F10" s="206">
        <v>1138</v>
      </c>
      <c r="G10" s="206">
        <v>1148</v>
      </c>
      <c r="H10" s="206">
        <v>1037</v>
      </c>
      <c r="I10" s="206">
        <v>1486</v>
      </c>
      <c r="J10" s="206">
        <v>2114</v>
      </c>
      <c r="K10" s="206">
        <v>1894</v>
      </c>
      <c r="L10" s="206">
        <v>2125</v>
      </c>
      <c r="M10" s="206">
        <v>1960</v>
      </c>
      <c r="N10" s="206">
        <v>1687</v>
      </c>
      <c r="O10" s="206">
        <v>2081</v>
      </c>
      <c r="P10" s="206">
        <v>2016</v>
      </c>
      <c r="Q10" s="206">
        <v>1588</v>
      </c>
      <c r="R10" s="206">
        <v>1589</v>
      </c>
      <c r="S10" s="206">
        <v>1360</v>
      </c>
      <c r="T10" s="206">
        <v>1144</v>
      </c>
      <c r="U10" s="206">
        <v>1282</v>
      </c>
      <c r="V10" s="206">
        <v>1537</v>
      </c>
      <c r="W10" s="206">
        <v>1305</v>
      </c>
      <c r="X10" s="206">
        <v>1492</v>
      </c>
      <c r="Y10" s="206">
        <v>1300</v>
      </c>
      <c r="Z10" s="206">
        <v>1190</v>
      </c>
      <c r="AA10" s="206">
        <v>1309</v>
      </c>
      <c r="AB10" s="206">
        <v>1344</v>
      </c>
      <c r="AC10" s="206">
        <v>1179</v>
      </c>
      <c r="AD10" s="206">
        <v>1094</v>
      </c>
      <c r="AE10" s="206">
        <v>750</v>
      </c>
      <c r="AF10" s="206">
        <v>1180</v>
      </c>
      <c r="AG10" s="206">
        <v>1356</v>
      </c>
      <c r="AH10" s="206">
        <v>1560</v>
      </c>
      <c r="AI10" s="206">
        <v>2026</v>
      </c>
      <c r="AJ10" s="206">
        <v>2430</v>
      </c>
      <c r="AK10" s="202"/>
    </row>
    <row r="11" spans="2:37" ht="14.5" customHeight="1" thickBot="1" x14ac:dyDescent="0.4">
      <c r="B11" s="203" t="s">
        <v>593</v>
      </c>
      <c r="C11" s="204">
        <v>10</v>
      </c>
      <c r="D11" s="204">
        <v>10</v>
      </c>
      <c r="E11" s="204">
        <v>9</v>
      </c>
      <c r="F11" s="204">
        <v>18</v>
      </c>
      <c r="G11" s="204">
        <v>13</v>
      </c>
      <c r="H11" s="204">
        <v>8</v>
      </c>
      <c r="I11" s="204">
        <v>17</v>
      </c>
      <c r="J11" s="204">
        <v>8</v>
      </c>
      <c r="K11" s="204">
        <v>14</v>
      </c>
      <c r="L11" s="204">
        <v>15</v>
      </c>
      <c r="M11" s="204">
        <v>12</v>
      </c>
      <c r="N11" s="204">
        <v>10</v>
      </c>
      <c r="O11" s="204">
        <v>17</v>
      </c>
      <c r="P11" s="204">
        <v>10</v>
      </c>
      <c r="Q11" s="204">
        <v>8</v>
      </c>
      <c r="R11" s="204">
        <v>11</v>
      </c>
      <c r="S11" s="204">
        <v>16</v>
      </c>
      <c r="T11" s="204">
        <v>3</v>
      </c>
      <c r="U11" s="204">
        <v>11</v>
      </c>
      <c r="V11" s="204">
        <v>9</v>
      </c>
      <c r="W11" s="204">
        <v>2</v>
      </c>
      <c r="X11" s="204">
        <v>4</v>
      </c>
      <c r="Y11" s="204">
        <v>8</v>
      </c>
      <c r="Z11" s="204">
        <v>2</v>
      </c>
      <c r="AA11" s="204">
        <v>9</v>
      </c>
      <c r="AB11" s="204">
        <v>10</v>
      </c>
      <c r="AC11" s="204">
        <v>7</v>
      </c>
      <c r="AD11" s="204">
        <v>19</v>
      </c>
      <c r="AE11" s="204">
        <v>10</v>
      </c>
      <c r="AF11" s="204">
        <v>22</v>
      </c>
      <c r="AG11" s="204">
        <v>30</v>
      </c>
      <c r="AH11" s="204">
        <v>31</v>
      </c>
      <c r="AI11" s="204">
        <v>26</v>
      </c>
      <c r="AJ11" s="204">
        <v>40</v>
      </c>
      <c r="AK11" s="202"/>
    </row>
    <row r="12" spans="2:37" ht="14.5" customHeight="1" thickBot="1" x14ac:dyDescent="0.4">
      <c r="B12" s="205" t="s">
        <v>594</v>
      </c>
      <c r="C12" s="206">
        <v>448</v>
      </c>
      <c r="D12" s="206">
        <v>688</v>
      </c>
      <c r="E12" s="206">
        <v>485</v>
      </c>
      <c r="F12" s="206">
        <v>510</v>
      </c>
      <c r="G12" s="206">
        <v>713</v>
      </c>
      <c r="H12" s="206">
        <v>661</v>
      </c>
      <c r="I12" s="206">
        <v>909</v>
      </c>
      <c r="J12" s="206">
        <v>1301</v>
      </c>
      <c r="K12" s="206">
        <v>1524</v>
      </c>
      <c r="L12" s="206">
        <v>2367</v>
      </c>
      <c r="M12" s="206">
        <v>3515</v>
      </c>
      <c r="N12" s="206">
        <v>2890</v>
      </c>
      <c r="O12" s="206">
        <v>2874</v>
      </c>
      <c r="P12" s="206">
        <v>3041</v>
      </c>
      <c r="Q12" s="206">
        <v>2349</v>
      </c>
      <c r="R12" s="206">
        <v>2450</v>
      </c>
      <c r="S12" s="206">
        <v>2133</v>
      </c>
      <c r="T12" s="206">
        <v>1739</v>
      </c>
      <c r="U12" s="206">
        <v>1876</v>
      </c>
      <c r="V12" s="206">
        <v>1726</v>
      </c>
      <c r="W12" s="206">
        <v>1706</v>
      </c>
      <c r="X12" s="206">
        <v>1964</v>
      </c>
      <c r="Y12" s="206">
        <v>1915</v>
      </c>
      <c r="Z12" s="206">
        <v>1786</v>
      </c>
      <c r="AA12" s="206">
        <v>1895</v>
      </c>
      <c r="AB12" s="206">
        <v>1898</v>
      </c>
      <c r="AC12" s="206">
        <v>1773</v>
      </c>
      <c r="AD12" s="206">
        <v>1759</v>
      </c>
      <c r="AE12" s="206">
        <v>1230</v>
      </c>
      <c r="AF12" s="206">
        <v>1899</v>
      </c>
      <c r="AG12" s="206">
        <v>2207</v>
      </c>
      <c r="AH12" s="206">
        <v>2121</v>
      </c>
      <c r="AI12" s="206">
        <v>2370</v>
      </c>
      <c r="AJ12" s="206">
        <v>2413</v>
      </c>
      <c r="AK12" s="202"/>
    </row>
    <row r="13" spans="2:37" ht="14.5" customHeight="1" thickBot="1" x14ac:dyDescent="0.4">
      <c r="B13" s="207" t="s">
        <v>595</v>
      </c>
      <c r="C13" s="208">
        <v>502</v>
      </c>
      <c r="D13" s="208">
        <v>510</v>
      </c>
      <c r="E13" s="208">
        <v>456</v>
      </c>
      <c r="F13" s="208">
        <v>517</v>
      </c>
      <c r="G13" s="208">
        <v>482</v>
      </c>
      <c r="H13" s="208">
        <v>455</v>
      </c>
      <c r="I13" s="208">
        <v>575</v>
      </c>
      <c r="J13" s="208">
        <v>594</v>
      </c>
      <c r="K13" s="208">
        <v>515</v>
      </c>
      <c r="L13" s="208">
        <v>631</v>
      </c>
      <c r="M13" s="208">
        <v>771</v>
      </c>
      <c r="N13" s="208">
        <v>616</v>
      </c>
      <c r="O13" s="208">
        <v>789</v>
      </c>
      <c r="P13" s="208">
        <v>661</v>
      </c>
      <c r="Q13" s="208">
        <v>594</v>
      </c>
      <c r="R13" s="208">
        <v>622</v>
      </c>
      <c r="S13" s="208">
        <v>615</v>
      </c>
      <c r="T13" s="208">
        <v>514</v>
      </c>
      <c r="U13" s="208">
        <v>756</v>
      </c>
      <c r="V13" s="208">
        <v>577</v>
      </c>
      <c r="W13" s="208">
        <v>490</v>
      </c>
      <c r="X13" s="208">
        <v>583</v>
      </c>
      <c r="Y13" s="208">
        <v>547</v>
      </c>
      <c r="Z13" s="208">
        <v>430</v>
      </c>
      <c r="AA13" s="208">
        <v>953</v>
      </c>
      <c r="AB13" s="208">
        <v>877</v>
      </c>
      <c r="AC13" s="208">
        <v>813</v>
      </c>
      <c r="AD13" s="208">
        <v>11</v>
      </c>
      <c r="AE13" s="208">
        <v>4</v>
      </c>
      <c r="AF13" s="208">
        <v>5</v>
      </c>
      <c r="AG13" s="208">
        <v>6</v>
      </c>
      <c r="AH13" s="208">
        <v>2</v>
      </c>
      <c r="AI13" s="208">
        <v>6</v>
      </c>
      <c r="AJ13" s="208">
        <v>3</v>
      </c>
    </row>
    <row r="14" spans="2:37" ht="16" thickBot="1" x14ac:dyDescent="0.4"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2"/>
    </row>
    <row r="15" spans="2:37" ht="16" thickBot="1" x14ac:dyDescent="0.4">
      <c r="B15" s="200" t="s">
        <v>596</v>
      </c>
      <c r="C15" s="201">
        <v>9111</v>
      </c>
      <c r="D15" s="201">
        <v>10351</v>
      </c>
      <c r="E15" s="201">
        <v>10769</v>
      </c>
      <c r="F15" s="201">
        <v>12302</v>
      </c>
      <c r="G15" s="201">
        <v>13414</v>
      </c>
      <c r="H15" s="201">
        <v>13459</v>
      </c>
      <c r="I15" s="201">
        <v>15842</v>
      </c>
      <c r="J15" s="201">
        <v>17640</v>
      </c>
      <c r="K15" s="201">
        <v>19008</v>
      </c>
      <c r="L15" s="201">
        <v>23538</v>
      </c>
      <c r="M15" s="201">
        <v>25761</v>
      </c>
      <c r="N15" s="201">
        <v>26909</v>
      </c>
      <c r="O15" s="201">
        <v>29016</v>
      </c>
      <c r="P15" s="201">
        <v>27141</v>
      </c>
      <c r="Q15" s="201">
        <v>26773</v>
      </c>
      <c r="R15" s="201">
        <v>28506</v>
      </c>
      <c r="S15" s="201">
        <v>30743</v>
      </c>
      <c r="T15" s="201">
        <v>22461</v>
      </c>
      <c r="U15" s="201">
        <v>19457</v>
      </c>
      <c r="V15" s="201">
        <v>19569</v>
      </c>
      <c r="W15" s="201">
        <v>18785</v>
      </c>
      <c r="X15" s="201">
        <v>20733</v>
      </c>
      <c r="Y15" s="201">
        <v>20256</v>
      </c>
      <c r="Z15" s="201">
        <v>20369</v>
      </c>
      <c r="AA15" s="201">
        <v>25051</v>
      </c>
      <c r="AB15" s="201">
        <v>24837</v>
      </c>
      <c r="AC15" s="201">
        <v>24314</v>
      </c>
      <c r="AD15" s="201">
        <v>30064</v>
      </c>
      <c r="AE15" s="201">
        <v>20570</v>
      </c>
      <c r="AF15" s="201">
        <v>27156</v>
      </c>
      <c r="AG15" s="201">
        <v>36070</v>
      </c>
      <c r="AH15" s="201">
        <v>47016</v>
      </c>
      <c r="AI15" s="201">
        <v>43872</v>
      </c>
      <c r="AJ15" s="201">
        <v>41335</v>
      </c>
      <c r="AK15" s="202"/>
    </row>
    <row r="16" spans="2:37" ht="14.5" customHeight="1" thickBot="1" x14ac:dyDescent="0.4">
      <c r="B16" s="203" t="s">
        <v>587</v>
      </c>
      <c r="C16" s="204">
        <v>366</v>
      </c>
      <c r="D16" s="204">
        <v>449</v>
      </c>
      <c r="E16" s="204">
        <v>381</v>
      </c>
      <c r="F16" s="204">
        <v>432</v>
      </c>
      <c r="G16" s="204">
        <v>579</v>
      </c>
      <c r="H16" s="204">
        <v>520</v>
      </c>
      <c r="I16" s="204">
        <v>487</v>
      </c>
      <c r="J16" s="204">
        <v>613</v>
      </c>
      <c r="K16" s="204">
        <v>514</v>
      </c>
      <c r="L16" s="204">
        <v>535</v>
      </c>
      <c r="M16" s="204">
        <v>712</v>
      </c>
      <c r="N16" s="204">
        <v>606</v>
      </c>
      <c r="O16" s="204">
        <v>568</v>
      </c>
      <c r="P16" s="204">
        <v>728</v>
      </c>
      <c r="Q16" s="204">
        <v>543</v>
      </c>
      <c r="R16" s="204">
        <v>481</v>
      </c>
      <c r="S16" s="204">
        <v>685</v>
      </c>
      <c r="T16" s="204">
        <v>528</v>
      </c>
      <c r="U16" s="204">
        <v>385</v>
      </c>
      <c r="V16" s="204">
        <v>526</v>
      </c>
      <c r="W16" s="204">
        <v>356</v>
      </c>
      <c r="X16" s="204">
        <v>383</v>
      </c>
      <c r="Y16" s="204">
        <v>525</v>
      </c>
      <c r="Z16" s="204">
        <v>336</v>
      </c>
      <c r="AA16" s="204">
        <v>353</v>
      </c>
      <c r="AB16" s="204">
        <v>481</v>
      </c>
      <c r="AC16" s="204">
        <v>390</v>
      </c>
      <c r="AD16" s="204">
        <v>306</v>
      </c>
      <c r="AE16" s="204">
        <v>356</v>
      </c>
      <c r="AF16" s="204">
        <v>271</v>
      </c>
      <c r="AG16" s="204">
        <v>337</v>
      </c>
      <c r="AH16" s="204">
        <v>412</v>
      </c>
      <c r="AI16" s="204">
        <v>342</v>
      </c>
      <c r="AJ16" s="204">
        <v>373</v>
      </c>
      <c r="AK16" s="202"/>
    </row>
    <row r="17" spans="2:37" ht="14.5" customHeight="1" thickBot="1" x14ac:dyDescent="0.4">
      <c r="B17" s="205" t="s">
        <v>588</v>
      </c>
      <c r="C17" s="206">
        <v>83</v>
      </c>
      <c r="D17" s="206">
        <v>267</v>
      </c>
      <c r="E17" s="206">
        <v>444</v>
      </c>
      <c r="F17" s="206">
        <v>963</v>
      </c>
      <c r="G17" s="206">
        <v>1377</v>
      </c>
      <c r="H17" s="206">
        <v>1591</v>
      </c>
      <c r="I17" s="206">
        <v>2784</v>
      </c>
      <c r="J17" s="206">
        <v>3562</v>
      </c>
      <c r="K17" s="206">
        <v>4420</v>
      </c>
      <c r="L17" s="206">
        <v>7351</v>
      </c>
      <c r="M17" s="206">
        <v>7981</v>
      </c>
      <c r="N17" s="206">
        <v>8211</v>
      </c>
      <c r="O17" s="206">
        <v>10199</v>
      </c>
      <c r="P17" s="206">
        <v>9099</v>
      </c>
      <c r="Q17" s="206">
        <v>8855</v>
      </c>
      <c r="R17" s="206">
        <v>10792</v>
      </c>
      <c r="S17" s="206">
        <v>14795</v>
      </c>
      <c r="T17" s="206">
        <v>7538</v>
      </c>
      <c r="U17" s="206">
        <v>5291</v>
      </c>
      <c r="V17" s="206">
        <v>5471</v>
      </c>
      <c r="W17" s="206">
        <v>5212</v>
      </c>
      <c r="X17" s="206">
        <v>6499</v>
      </c>
      <c r="Y17" s="206">
        <v>6304</v>
      </c>
      <c r="Z17" s="206">
        <v>6400</v>
      </c>
      <c r="AA17" s="206">
        <v>8965</v>
      </c>
      <c r="AB17" s="206">
        <v>8837</v>
      </c>
      <c r="AC17" s="206">
        <v>8094</v>
      </c>
      <c r="AD17" s="206">
        <v>12266</v>
      </c>
      <c r="AE17" s="206">
        <v>7757</v>
      </c>
      <c r="AF17" s="206">
        <v>10578</v>
      </c>
      <c r="AG17" s="206">
        <v>15474</v>
      </c>
      <c r="AH17" s="206">
        <v>25043</v>
      </c>
      <c r="AI17" s="206">
        <v>17454</v>
      </c>
      <c r="AJ17" s="206">
        <v>10465</v>
      </c>
      <c r="AK17" s="202"/>
    </row>
    <row r="18" spans="2:37" ht="14.5" customHeight="1" thickBot="1" x14ac:dyDescent="0.4">
      <c r="B18" s="207" t="s">
        <v>589</v>
      </c>
      <c r="C18" s="208">
        <v>4462</v>
      </c>
      <c r="D18" s="208">
        <v>4972</v>
      </c>
      <c r="E18" s="208">
        <v>5199</v>
      </c>
      <c r="F18" s="208">
        <v>5708</v>
      </c>
      <c r="G18" s="208">
        <v>5930</v>
      </c>
      <c r="H18" s="208">
        <v>6232</v>
      </c>
      <c r="I18" s="208">
        <v>6998</v>
      </c>
      <c r="J18" s="208">
        <v>7055</v>
      </c>
      <c r="K18" s="208">
        <v>7482</v>
      </c>
      <c r="L18" s="208">
        <v>8229</v>
      </c>
      <c r="M18" s="208">
        <v>8622</v>
      </c>
      <c r="N18" s="208">
        <v>9199</v>
      </c>
      <c r="O18" s="208">
        <v>9230</v>
      </c>
      <c r="P18" s="208">
        <v>8473</v>
      </c>
      <c r="Q18" s="208">
        <v>8418</v>
      </c>
      <c r="R18" s="208">
        <v>7975</v>
      </c>
      <c r="S18" s="208">
        <v>7080</v>
      </c>
      <c r="T18" s="208">
        <v>7198</v>
      </c>
      <c r="U18" s="208">
        <v>7028</v>
      </c>
      <c r="V18" s="208">
        <v>6910</v>
      </c>
      <c r="W18" s="208">
        <v>7062</v>
      </c>
      <c r="X18" s="208">
        <v>7494</v>
      </c>
      <c r="Y18" s="208">
        <v>7093</v>
      </c>
      <c r="Z18" s="208">
        <v>7722</v>
      </c>
      <c r="AA18" s="208">
        <v>9070</v>
      </c>
      <c r="AB18" s="208">
        <v>9317</v>
      </c>
      <c r="AC18" s="208">
        <v>10137</v>
      </c>
      <c r="AD18" s="208">
        <v>12445</v>
      </c>
      <c r="AE18" s="208">
        <v>8842</v>
      </c>
      <c r="AF18" s="208">
        <v>12153</v>
      </c>
      <c r="AG18" s="208">
        <v>15392</v>
      </c>
      <c r="AH18" s="208">
        <v>16552</v>
      </c>
      <c r="AI18" s="208">
        <v>20537</v>
      </c>
      <c r="AJ18" s="208">
        <v>24260</v>
      </c>
    </row>
    <row r="19" spans="2:37" ht="14.5" customHeight="1" thickBot="1" x14ac:dyDescent="0.4">
      <c r="B19" s="205" t="s">
        <v>590</v>
      </c>
      <c r="C19" s="206">
        <v>245</v>
      </c>
      <c r="D19" s="206">
        <v>315</v>
      </c>
      <c r="E19" s="206">
        <v>305</v>
      </c>
      <c r="F19" s="206">
        <v>322</v>
      </c>
      <c r="G19" s="206">
        <v>297</v>
      </c>
      <c r="H19" s="206">
        <v>274</v>
      </c>
      <c r="I19" s="206">
        <v>280</v>
      </c>
      <c r="J19" s="206">
        <v>290</v>
      </c>
      <c r="K19" s="206">
        <v>264</v>
      </c>
      <c r="L19" s="206">
        <v>266</v>
      </c>
      <c r="M19" s="206">
        <v>294</v>
      </c>
      <c r="N19" s="206">
        <v>272</v>
      </c>
      <c r="O19" s="206">
        <v>262</v>
      </c>
      <c r="P19" s="206">
        <v>265</v>
      </c>
      <c r="Q19" s="206">
        <v>242</v>
      </c>
      <c r="R19" s="206">
        <v>284</v>
      </c>
      <c r="S19" s="206">
        <v>243</v>
      </c>
      <c r="T19" s="206">
        <v>207</v>
      </c>
      <c r="U19" s="206">
        <v>204</v>
      </c>
      <c r="V19" s="206">
        <v>164</v>
      </c>
      <c r="W19" s="206">
        <v>148</v>
      </c>
      <c r="X19" s="206">
        <v>200</v>
      </c>
      <c r="Y19" s="206">
        <v>174</v>
      </c>
      <c r="Z19" s="206">
        <v>153</v>
      </c>
      <c r="AA19" s="206">
        <v>0</v>
      </c>
      <c r="AB19" s="206">
        <v>0</v>
      </c>
      <c r="AC19" s="206">
        <v>0</v>
      </c>
      <c r="AD19" s="206">
        <v>6</v>
      </c>
      <c r="AE19" s="206">
        <v>5</v>
      </c>
      <c r="AF19" s="206">
        <v>3</v>
      </c>
      <c r="AG19" s="206">
        <v>4</v>
      </c>
      <c r="AH19" s="206">
        <v>5</v>
      </c>
      <c r="AI19" s="206">
        <v>1</v>
      </c>
      <c r="AJ19" s="206">
        <v>6</v>
      </c>
      <c r="AK19" s="202"/>
    </row>
    <row r="20" spans="2:37" ht="14.5" customHeight="1" thickBot="1" x14ac:dyDescent="0.4">
      <c r="B20" s="207" t="s">
        <v>591</v>
      </c>
      <c r="C20" s="208">
        <v>2348</v>
      </c>
      <c r="D20" s="208">
        <v>2457</v>
      </c>
      <c r="E20" s="208">
        <v>2390</v>
      </c>
      <c r="F20" s="208">
        <v>2743</v>
      </c>
      <c r="G20" s="208">
        <v>2864</v>
      </c>
      <c r="H20" s="208">
        <v>2763</v>
      </c>
      <c r="I20" s="208">
        <v>2749</v>
      </c>
      <c r="J20" s="208">
        <v>3290</v>
      </c>
      <c r="K20" s="208">
        <v>3236</v>
      </c>
      <c r="L20" s="208">
        <v>3372</v>
      </c>
      <c r="M20" s="208">
        <v>3685</v>
      </c>
      <c r="N20" s="208">
        <v>3642</v>
      </c>
      <c r="O20" s="208">
        <v>3579</v>
      </c>
      <c r="P20" s="208">
        <v>3711</v>
      </c>
      <c r="Q20" s="208">
        <v>3606</v>
      </c>
      <c r="R20" s="208">
        <v>3297</v>
      </c>
      <c r="S20" s="208">
        <v>3342</v>
      </c>
      <c r="T20" s="208">
        <v>3040</v>
      </c>
      <c r="U20" s="208">
        <v>2680</v>
      </c>
      <c r="V20" s="208">
        <v>2710</v>
      </c>
      <c r="W20" s="208">
        <v>2450</v>
      </c>
      <c r="X20" s="208">
        <v>2326</v>
      </c>
      <c r="Y20" s="208">
        <v>2405</v>
      </c>
      <c r="Z20" s="208">
        <v>2137</v>
      </c>
      <c r="AA20" s="208">
        <v>2047</v>
      </c>
      <c r="AB20" s="208">
        <v>2089</v>
      </c>
      <c r="AC20" s="208">
        <v>1927</v>
      </c>
      <c r="AD20" s="208">
        <v>1609</v>
      </c>
      <c r="AE20" s="208">
        <v>1474</v>
      </c>
      <c r="AF20" s="208">
        <v>1389</v>
      </c>
      <c r="AG20" s="208">
        <v>1341</v>
      </c>
      <c r="AH20" s="208">
        <v>1492</v>
      </c>
      <c r="AI20" s="208">
        <v>1489</v>
      </c>
      <c r="AJ20" s="208">
        <v>1557</v>
      </c>
    </row>
    <row r="21" spans="2:37" ht="14.5" customHeight="1" thickBot="1" x14ac:dyDescent="0.4">
      <c r="B21" s="205" t="s">
        <v>592</v>
      </c>
      <c r="C21" s="206">
        <v>742</v>
      </c>
      <c r="D21" s="206">
        <v>941</v>
      </c>
      <c r="E21" s="206">
        <v>1045</v>
      </c>
      <c r="F21" s="206">
        <v>1156</v>
      </c>
      <c r="G21" s="206">
        <v>1349</v>
      </c>
      <c r="H21" s="206">
        <v>1023</v>
      </c>
      <c r="I21" s="206">
        <v>1210</v>
      </c>
      <c r="J21" s="206">
        <v>1395</v>
      </c>
      <c r="K21" s="206">
        <v>1541</v>
      </c>
      <c r="L21" s="206">
        <v>1997</v>
      </c>
      <c r="M21" s="206">
        <v>1844</v>
      </c>
      <c r="N21" s="206">
        <v>1811</v>
      </c>
      <c r="O21" s="206">
        <v>2014</v>
      </c>
      <c r="P21" s="206">
        <v>2023</v>
      </c>
      <c r="Q21" s="206">
        <v>2146</v>
      </c>
      <c r="R21" s="206">
        <v>2439</v>
      </c>
      <c r="S21" s="206">
        <v>2009</v>
      </c>
      <c r="T21" s="206">
        <v>1475</v>
      </c>
      <c r="U21" s="206">
        <v>1440</v>
      </c>
      <c r="V21" s="206">
        <v>1444</v>
      </c>
      <c r="W21" s="206">
        <v>1290</v>
      </c>
      <c r="X21" s="206">
        <v>1386</v>
      </c>
      <c r="Y21" s="206">
        <v>1380</v>
      </c>
      <c r="Z21" s="206">
        <v>1337</v>
      </c>
      <c r="AA21" s="206">
        <v>1552</v>
      </c>
      <c r="AB21" s="206">
        <v>1298</v>
      </c>
      <c r="AC21" s="206">
        <v>1243</v>
      </c>
      <c r="AD21" s="206">
        <v>1294</v>
      </c>
      <c r="AE21" s="206">
        <v>874</v>
      </c>
      <c r="AF21" s="206">
        <v>1106</v>
      </c>
      <c r="AG21" s="206">
        <v>1360</v>
      </c>
      <c r="AH21" s="206">
        <v>1307</v>
      </c>
      <c r="AI21" s="206">
        <v>1606</v>
      </c>
      <c r="AJ21" s="206">
        <v>1830</v>
      </c>
      <c r="AK21" s="202"/>
    </row>
    <row r="22" spans="2:37" ht="14.5" customHeight="1" thickBot="1" x14ac:dyDescent="0.4">
      <c r="B22" s="203" t="s">
        <v>593</v>
      </c>
      <c r="C22" s="204">
        <v>8</v>
      </c>
      <c r="D22" s="204">
        <v>5</v>
      </c>
      <c r="E22" s="204">
        <v>11</v>
      </c>
      <c r="F22" s="204">
        <v>10</v>
      </c>
      <c r="G22" s="204">
        <v>10</v>
      </c>
      <c r="H22" s="204">
        <v>12</v>
      </c>
      <c r="I22" s="204">
        <v>11</v>
      </c>
      <c r="J22" s="204">
        <v>7</v>
      </c>
      <c r="K22" s="204">
        <v>5</v>
      </c>
      <c r="L22" s="204">
        <v>5</v>
      </c>
      <c r="M22" s="204">
        <v>23</v>
      </c>
      <c r="N22" s="204">
        <v>23</v>
      </c>
      <c r="O22" s="204">
        <v>17</v>
      </c>
      <c r="P22" s="204">
        <v>10</v>
      </c>
      <c r="Q22" s="204">
        <v>15</v>
      </c>
      <c r="R22" s="204">
        <v>16</v>
      </c>
      <c r="S22" s="204">
        <v>22</v>
      </c>
      <c r="T22" s="204">
        <v>23</v>
      </c>
      <c r="U22" s="204">
        <v>8</v>
      </c>
      <c r="V22" s="204">
        <v>9</v>
      </c>
      <c r="W22" s="204">
        <v>7</v>
      </c>
      <c r="X22" s="204">
        <v>5</v>
      </c>
      <c r="Y22" s="204">
        <v>5</v>
      </c>
      <c r="Z22" s="204">
        <v>7</v>
      </c>
      <c r="AA22" s="204">
        <v>8</v>
      </c>
      <c r="AB22" s="204">
        <v>5</v>
      </c>
      <c r="AC22" s="204">
        <v>10</v>
      </c>
      <c r="AD22" s="204">
        <v>17</v>
      </c>
      <c r="AE22" s="204">
        <v>21</v>
      </c>
      <c r="AF22" s="204">
        <v>26</v>
      </c>
      <c r="AG22" s="204">
        <v>23</v>
      </c>
      <c r="AH22" s="204">
        <v>35</v>
      </c>
      <c r="AI22" s="204">
        <v>22</v>
      </c>
      <c r="AJ22" s="204">
        <v>28</v>
      </c>
      <c r="AK22" s="202"/>
    </row>
    <row r="23" spans="2:37" ht="14.5" customHeight="1" thickBot="1" x14ac:dyDescent="0.4">
      <c r="B23" s="205" t="s">
        <v>594</v>
      </c>
      <c r="C23" s="206">
        <v>391</v>
      </c>
      <c r="D23" s="206">
        <v>448</v>
      </c>
      <c r="E23" s="206">
        <v>528</v>
      </c>
      <c r="F23" s="206">
        <v>465</v>
      </c>
      <c r="G23" s="206">
        <v>497</v>
      </c>
      <c r="H23" s="206">
        <v>542</v>
      </c>
      <c r="I23" s="206">
        <v>746</v>
      </c>
      <c r="J23" s="206">
        <v>834</v>
      </c>
      <c r="K23" s="206">
        <v>931</v>
      </c>
      <c r="L23" s="206">
        <v>1261</v>
      </c>
      <c r="M23" s="206">
        <v>1940</v>
      </c>
      <c r="N23" s="206">
        <v>2480</v>
      </c>
      <c r="O23" s="206">
        <v>2456</v>
      </c>
      <c r="P23" s="206">
        <v>2194</v>
      </c>
      <c r="Q23" s="206">
        <v>2300</v>
      </c>
      <c r="R23" s="206">
        <v>2563</v>
      </c>
      <c r="S23" s="206">
        <v>1922</v>
      </c>
      <c r="T23" s="206">
        <v>1881</v>
      </c>
      <c r="U23" s="206">
        <v>1773</v>
      </c>
      <c r="V23" s="206">
        <v>1701</v>
      </c>
      <c r="W23" s="206">
        <v>1675</v>
      </c>
      <c r="X23" s="206">
        <v>1860</v>
      </c>
      <c r="Y23" s="206">
        <v>1804</v>
      </c>
      <c r="Z23" s="206">
        <v>1691</v>
      </c>
      <c r="AA23" s="206">
        <v>1969</v>
      </c>
      <c r="AB23" s="206">
        <v>1754</v>
      </c>
      <c r="AC23" s="206">
        <v>1536</v>
      </c>
      <c r="AD23" s="206">
        <v>2111</v>
      </c>
      <c r="AE23" s="206">
        <v>1236</v>
      </c>
      <c r="AF23" s="206">
        <v>1620</v>
      </c>
      <c r="AG23" s="206">
        <v>2130</v>
      </c>
      <c r="AH23" s="206">
        <v>2166</v>
      </c>
      <c r="AI23" s="206">
        <v>2415</v>
      </c>
      <c r="AJ23" s="206">
        <v>2808</v>
      </c>
      <c r="AK23" s="202"/>
    </row>
    <row r="24" spans="2:37" ht="14.5" customHeight="1" thickBot="1" x14ac:dyDescent="0.4">
      <c r="B24" s="207" t="s">
        <v>595</v>
      </c>
      <c r="C24" s="208">
        <v>466</v>
      </c>
      <c r="D24" s="208">
        <v>497</v>
      </c>
      <c r="E24" s="208">
        <v>466</v>
      </c>
      <c r="F24" s="208">
        <v>503</v>
      </c>
      <c r="G24" s="208">
        <v>511</v>
      </c>
      <c r="H24" s="208">
        <v>502</v>
      </c>
      <c r="I24" s="208">
        <v>577</v>
      </c>
      <c r="J24" s="208">
        <v>594</v>
      </c>
      <c r="K24" s="208">
        <v>615</v>
      </c>
      <c r="L24" s="208">
        <v>522</v>
      </c>
      <c r="M24" s="208">
        <v>660</v>
      </c>
      <c r="N24" s="208">
        <v>665</v>
      </c>
      <c r="O24" s="208">
        <v>691</v>
      </c>
      <c r="P24" s="208">
        <v>638</v>
      </c>
      <c r="Q24" s="208">
        <v>648</v>
      </c>
      <c r="R24" s="208">
        <v>659</v>
      </c>
      <c r="S24" s="208">
        <v>645</v>
      </c>
      <c r="T24" s="208">
        <v>571</v>
      </c>
      <c r="U24" s="208">
        <v>648</v>
      </c>
      <c r="V24" s="208">
        <v>634</v>
      </c>
      <c r="W24" s="208">
        <v>585</v>
      </c>
      <c r="X24" s="208">
        <v>580</v>
      </c>
      <c r="Y24" s="208">
        <v>566</v>
      </c>
      <c r="Z24" s="208">
        <v>586</v>
      </c>
      <c r="AA24" s="208">
        <v>1087</v>
      </c>
      <c r="AB24" s="208">
        <v>1056</v>
      </c>
      <c r="AC24" s="208">
        <v>977</v>
      </c>
      <c r="AD24" s="208">
        <v>10</v>
      </c>
      <c r="AE24" s="208">
        <v>5</v>
      </c>
      <c r="AF24" s="208">
        <v>10</v>
      </c>
      <c r="AG24" s="208">
        <v>9</v>
      </c>
      <c r="AH24" s="208">
        <v>4</v>
      </c>
      <c r="AI24" s="208">
        <v>6</v>
      </c>
      <c r="AJ24" s="208">
        <v>8</v>
      </c>
    </row>
    <row r="25" spans="2:37" ht="16" thickBot="1" x14ac:dyDescent="0.4">
      <c r="B25" s="200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2"/>
    </row>
    <row r="26" spans="2:37" ht="16" thickBot="1" x14ac:dyDescent="0.4">
      <c r="B26" s="200" t="s">
        <v>597</v>
      </c>
      <c r="C26" s="201">
        <v>2549</v>
      </c>
      <c r="D26" s="201">
        <v>3246</v>
      </c>
      <c r="E26" s="201">
        <v>338</v>
      </c>
      <c r="F26" s="201">
        <v>3142</v>
      </c>
      <c r="G26" s="201">
        <v>2507</v>
      </c>
      <c r="H26" s="201">
        <v>1221</v>
      </c>
      <c r="I26" s="201">
        <v>4538</v>
      </c>
      <c r="J26" s="201">
        <v>6605</v>
      </c>
      <c r="K26" s="201">
        <v>5472</v>
      </c>
      <c r="L26" s="201">
        <v>7616</v>
      </c>
      <c r="M26" s="201">
        <v>8454</v>
      </c>
      <c r="N26" s="201">
        <v>2731</v>
      </c>
      <c r="O26" s="201">
        <v>4075</v>
      </c>
      <c r="P26" s="201">
        <v>4084</v>
      </c>
      <c r="Q26" s="201">
        <v>-2322</v>
      </c>
      <c r="R26" s="201">
        <v>-3505</v>
      </c>
      <c r="S26" s="201">
        <v>-9903</v>
      </c>
      <c r="T26" s="201">
        <v>-3762</v>
      </c>
      <c r="U26" s="201">
        <v>3527</v>
      </c>
      <c r="V26" s="201">
        <v>3029</v>
      </c>
      <c r="W26" s="201">
        <v>1966</v>
      </c>
      <c r="X26" s="201">
        <v>4360</v>
      </c>
      <c r="Y26" s="201">
        <v>3869</v>
      </c>
      <c r="Z26" s="201">
        <v>4866</v>
      </c>
      <c r="AA26" s="201">
        <v>5471</v>
      </c>
      <c r="AB26" s="201">
        <v>6718</v>
      </c>
      <c r="AC26" s="201">
        <v>9259</v>
      </c>
      <c r="AD26" s="201">
        <v>3097</v>
      </c>
      <c r="AE26" s="201">
        <v>6442</v>
      </c>
      <c r="AF26" s="201">
        <v>15155</v>
      </c>
      <c r="AG26" s="201">
        <v>7384</v>
      </c>
      <c r="AH26" s="201">
        <v>-4381</v>
      </c>
      <c r="AI26" s="201">
        <v>1964</v>
      </c>
      <c r="AJ26" s="201">
        <v>12295</v>
      </c>
      <c r="AK26" s="202"/>
    </row>
    <row r="27" spans="2:37" ht="14.5" customHeight="1" thickBot="1" x14ac:dyDescent="0.4">
      <c r="B27" s="203" t="s">
        <v>587</v>
      </c>
      <c r="C27" s="204">
        <v>114</v>
      </c>
      <c r="D27" s="204">
        <v>29</v>
      </c>
      <c r="E27" s="204">
        <v>15</v>
      </c>
      <c r="F27" s="204">
        <v>168</v>
      </c>
      <c r="G27" s="204">
        <v>-28</v>
      </c>
      <c r="H27" s="204">
        <v>-12</v>
      </c>
      <c r="I27" s="204">
        <v>48</v>
      </c>
      <c r="J27" s="204">
        <v>-12</v>
      </c>
      <c r="K27" s="204">
        <v>-46</v>
      </c>
      <c r="L27" s="204">
        <v>31</v>
      </c>
      <c r="M27" s="204">
        <v>-117</v>
      </c>
      <c r="N27" s="204">
        <v>-151</v>
      </c>
      <c r="O27" s="204">
        <v>-31</v>
      </c>
      <c r="P27" s="204">
        <v>-230</v>
      </c>
      <c r="Q27" s="204">
        <v>-202</v>
      </c>
      <c r="R27" s="204">
        <v>-20</v>
      </c>
      <c r="S27" s="204">
        <v>-279</v>
      </c>
      <c r="T27" s="204">
        <v>-227</v>
      </c>
      <c r="U27" s="204">
        <v>-19</v>
      </c>
      <c r="V27" s="204">
        <v>-139</v>
      </c>
      <c r="W27" s="204">
        <v>-42</v>
      </c>
      <c r="X27" s="204">
        <v>37</v>
      </c>
      <c r="Y27" s="204">
        <v>-130</v>
      </c>
      <c r="Z27" s="204">
        <v>-1</v>
      </c>
      <c r="AA27" s="204">
        <v>-3</v>
      </c>
      <c r="AB27" s="204">
        <v>-43</v>
      </c>
      <c r="AC27" s="204">
        <v>-37</v>
      </c>
      <c r="AD27" s="204">
        <v>13</v>
      </c>
      <c r="AE27" s="204">
        <v>-175</v>
      </c>
      <c r="AF27" s="204">
        <v>35</v>
      </c>
      <c r="AG27" s="204">
        <v>59</v>
      </c>
      <c r="AH27" s="204">
        <v>-11</v>
      </c>
      <c r="AI27" s="204">
        <v>51</v>
      </c>
      <c r="AJ27" s="204">
        <v>104</v>
      </c>
      <c r="AK27" s="202"/>
    </row>
    <row r="28" spans="2:37" ht="14.5" customHeight="1" thickBot="1" x14ac:dyDescent="0.4">
      <c r="B28" s="205" t="s">
        <v>588</v>
      </c>
      <c r="C28" s="206">
        <v>163</v>
      </c>
      <c r="D28" s="206">
        <v>323</v>
      </c>
      <c r="E28" s="206">
        <v>110</v>
      </c>
      <c r="F28" s="206">
        <v>1388</v>
      </c>
      <c r="G28" s="206">
        <v>824</v>
      </c>
      <c r="H28" s="206">
        <v>724</v>
      </c>
      <c r="I28" s="206">
        <v>1692</v>
      </c>
      <c r="J28" s="206">
        <v>3344</v>
      </c>
      <c r="K28" s="206">
        <v>3842</v>
      </c>
      <c r="L28" s="206">
        <v>4248</v>
      </c>
      <c r="M28" s="206">
        <v>5570</v>
      </c>
      <c r="N28" s="206">
        <v>3435</v>
      </c>
      <c r="O28" s="206">
        <v>3788</v>
      </c>
      <c r="P28" s="206">
        <v>4293</v>
      </c>
      <c r="Q28" s="206">
        <v>1071</v>
      </c>
      <c r="R28" s="206">
        <v>-1035</v>
      </c>
      <c r="S28" s="206">
        <v>-7850</v>
      </c>
      <c r="T28" s="206">
        <v>-785</v>
      </c>
      <c r="U28" s="206">
        <v>3818</v>
      </c>
      <c r="V28" s="206">
        <v>3316</v>
      </c>
      <c r="W28" s="206">
        <v>3039</v>
      </c>
      <c r="X28" s="206">
        <v>3476</v>
      </c>
      <c r="Y28" s="206">
        <v>2760</v>
      </c>
      <c r="Z28" s="206">
        <v>3456</v>
      </c>
      <c r="AA28" s="206">
        <v>2948</v>
      </c>
      <c r="AB28" s="206">
        <v>2557</v>
      </c>
      <c r="AC28" s="206">
        <v>4108</v>
      </c>
      <c r="AD28" s="206">
        <v>1234</v>
      </c>
      <c r="AE28" s="206">
        <v>4722</v>
      </c>
      <c r="AF28" s="206">
        <v>7756</v>
      </c>
      <c r="AG28" s="206">
        <v>912</v>
      </c>
      <c r="AH28" s="206">
        <v>-12835</v>
      </c>
      <c r="AI28" s="206">
        <v>-7143</v>
      </c>
      <c r="AJ28" s="206">
        <v>1206</v>
      </c>
      <c r="AK28" s="202"/>
    </row>
    <row r="29" spans="2:37" ht="14.5" customHeight="1" thickBot="1" x14ac:dyDescent="0.4">
      <c r="B29" s="207" t="s">
        <v>589</v>
      </c>
      <c r="C29" s="208">
        <v>1256</v>
      </c>
      <c r="D29" s="208">
        <v>1605</v>
      </c>
      <c r="E29" s="208">
        <v>339</v>
      </c>
      <c r="F29" s="208">
        <v>1143</v>
      </c>
      <c r="G29" s="208">
        <v>1508</v>
      </c>
      <c r="H29" s="208">
        <v>263</v>
      </c>
      <c r="I29" s="208">
        <v>1483</v>
      </c>
      <c r="J29" s="208">
        <v>1924</v>
      </c>
      <c r="K29" s="208">
        <v>779</v>
      </c>
      <c r="L29" s="208">
        <v>1626</v>
      </c>
      <c r="M29" s="208">
        <v>1340</v>
      </c>
      <c r="N29" s="208">
        <v>-220</v>
      </c>
      <c r="O29" s="208">
        <v>111</v>
      </c>
      <c r="P29" s="208">
        <v>32</v>
      </c>
      <c r="Q29" s="208">
        <v>-1337</v>
      </c>
      <c r="R29" s="208">
        <v>-542</v>
      </c>
      <c r="S29" s="208">
        <v>19</v>
      </c>
      <c r="T29" s="208">
        <v>-809</v>
      </c>
      <c r="U29" s="208">
        <v>386</v>
      </c>
      <c r="V29" s="208">
        <v>604</v>
      </c>
      <c r="W29" s="208">
        <v>-141</v>
      </c>
      <c r="X29" s="208">
        <v>1056</v>
      </c>
      <c r="Y29" s="208">
        <v>1843</v>
      </c>
      <c r="Z29" s="208">
        <v>2180</v>
      </c>
      <c r="AA29" s="208">
        <v>3339</v>
      </c>
      <c r="AB29" s="208">
        <v>4634</v>
      </c>
      <c r="AC29" s="208">
        <v>5704</v>
      </c>
      <c r="AD29" s="208">
        <v>2774</v>
      </c>
      <c r="AE29" s="208">
        <v>2801</v>
      </c>
      <c r="AF29" s="208">
        <v>7319</v>
      </c>
      <c r="AG29" s="208">
        <v>6425</v>
      </c>
      <c r="AH29" s="208">
        <v>8384</v>
      </c>
      <c r="AI29" s="208">
        <v>8631</v>
      </c>
      <c r="AJ29" s="208">
        <v>10480</v>
      </c>
    </row>
    <row r="30" spans="2:37" ht="14.5" customHeight="1" thickBot="1" x14ac:dyDescent="0.4">
      <c r="B30" s="205" t="s">
        <v>590</v>
      </c>
      <c r="C30" s="206">
        <v>43</v>
      </c>
      <c r="D30" s="206">
        <v>-10</v>
      </c>
      <c r="E30" s="206">
        <v>-67</v>
      </c>
      <c r="F30" s="206">
        <v>-38</v>
      </c>
      <c r="G30" s="206">
        <v>-65</v>
      </c>
      <c r="H30" s="206">
        <v>-73</v>
      </c>
      <c r="I30" s="206">
        <v>-23</v>
      </c>
      <c r="J30" s="206">
        <v>1</v>
      </c>
      <c r="K30" s="206">
        <v>-65</v>
      </c>
      <c r="L30" s="206">
        <v>0</v>
      </c>
      <c r="M30" s="206">
        <v>-48</v>
      </c>
      <c r="N30" s="206">
        <v>-86</v>
      </c>
      <c r="O30" s="206">
        <v>-47</v>
      </c>
      <c r="P30" s="206">
        <v>-75</v>
      </c>
      <c r="Q30" s="206">
        <v>-72</v>
      </c>
      <c r="R30" s="206">
        <v>-82</v>
      </c>
      <c r="S30" s="206">
        <v>-100</v>
      </c>
      <c r="T30" s="206">
        <v>-77</v>
      </c>
      <c r="U30" s="206">
        <v>-56</v>
      </c>
      <c r="V30" s="206">
        <v>-14</v>
      </c>
      <c r="W30" s="206">
        <v>-14</v>
      </c>
      <c r="X30" s="206">
        <v>-47</v>
      </c>
      <c r="Y30" s="206">
        <v>-16</v>
      </c>
      <c r="Z30" s="206">
        <v>14</v>
      </c>
      <c r="AA30" s="206">
        <v>0</v>
      </c>
      <c r="AB30" s="206">
        <v>0</v>
      </c>
      <c r="AC30" s="206">
        <v>0</v>
      </c>
      <c r="AD30" s="206">
        <v>3</v>
      </c>
      <c r="AE30" s="206">
        <v>-1</v>
      </c>
      <c r="AF30" s="206">
        <v>3</v>
      </c>
      <c r="AG30" s="206">
        <v>-2</v>
      </c>
      <c r="AH30" s="206">
        <v>-2</v>
      </c>
      <c r="AI30" s="206">
        <v>0</v>
      </c>
      <c r="AJ30" s="206">
        <v>-4</v>
      </c>
      <c r="AK30" s="202"/>
    </row>
    <row r="31" spans="2:37" ht="14.5" customHeight="1" thickBot="1" x14ac:dyDescent="0.4">
      <c r="B31" s="203" t="s">
        <v>591</v>
      </c>
      <c r="C31" s="204">
        <v>303</v>
      </c>
      <c r="D31" s="204">
        <v>312</v>
      </c>
      <c r="E31" s="204">
        <v>158</v>
      </c>
      <c r="F31" s="204">
        <v>432</v>
      </c>
      <c r="G31" s="204">
        <v>279</v>
      </c>
      <c r="H31" s="204">
        <v>237</v>
      </c>
      <c r="I31" s="204">
        <v>895</v>
      </c>
      <c r="J31" s="204">
        <v>161</v>
      </c>
      <c r="K31" s="204">
        <v>107</v>
      </c>
      <c r="L31" s="204">
        <v>358</v>
      </c>
      <c r="M31" s="204">
        <v>-82</v>
      </c>
      <c r="N31" s="204">
        <v>-471</v>
      </c>
      <c r="O31" s="204">
        <v>-329</v>
      </c>
      <c r="P31" s="204">
        <v>-799</v>
      </c>
      <c r="Q31" s="204">
        <v>-1212</v>
      </c>
      <c r="R31" s="204">
        <v>-821</v>
      </c>
      <c r="S31" s="204">
        <v>-1219</v>
      </c>
      <c r="T31" s="204">
        <v>-1314</v>
      </c>
      <c r="U31" s="204">
        <v>-658</v>
      </c>
      <c r="V31" s="204">
        <v>-799</v>
      </c>
      <c r="W31" s="204">
        <v>-822</v>
      </c>
      <c r="X31" s="204">
        <v>-374</v>
      </c>
      <c r="Y31" s="204">
        <v>-603</v>
      </c>
      <c r="Z31" s="204">
        <v>-570</v>
      </c>
      <c r="AA31" s="204">
        <v>-363</v>
      </c>
      <c r="AB31" s="204">
        <v>-446</v>
      </c>
      <c r="AC31" s="204">
        <v>-522</v>
      </c>
      <c r="AD31" s="204">
        <v>-378</v>
      </c>
      <c r="AE31" s="204">
        <v>-763</v>
      </c>
      <c r="AF31" s="204">
        <v>-302</v>
      </c>
      <c r="AG31" s="204">
        <v>-87</v>
      </c>
      <c r="AH31" s="204">
        <v>-119</v>
      </c>
      <c r="AI31" s="204">
        <v>46</v>
      </c>
      <c r="AJ31" s="204">
        <v>297</v>
      </c>
      <c r="AK31" s="202"/>
    </row>
    <row r="32" spans="2:37" ht="14.5" customHeight="1" thickBot="1" x14ac:dyDescent="0.4">
      <c r="B32" s="205" t="s">
        <v>592</v>
      </c>
      <c r="C32" s="206">
        <v>575</v>
      </c>
      <c r="D32" s="206">
        <v>729</v>
      </c>
      <c r="E32" s="206">
        <v>-162</v>
      </c>
      <c r="F32" s="206">
        <v>-18</v>
      </c>
      <c r="G32" s="206">
        <v>-201</v>
      </c>
      <c r="H32" s="206">
        <v>14</v>
      </c>
      <c r="I32" s="206">
        <v>276</v>
      </c>
      <c r="J32" s="206">
        <v>719</v>
      </c>
      <c r="K32" s="206">
        <v>353</v>
      </c>
      <c r="L32" s="206">
        <v>128</v>
      </c>
      <c r="M32" s="206">
        <v>116</v>
      </c>
      <c r="N32" s="206">
        <v>-124</v>
      </c>
      <c r="O32" s="206">
        <v>67</v>
      </c>
      <c r="P32" s="206">
        <v>-7</v>
      </c>
      <c r="Q32" s="206">
        <v>-558</v>
      </c>
      <c r="R32" s="206">
        <v>-850</v>
      </c>
      <c r="S32" s="206">
        <v>-649</v>
      </c>
      <c r="T32" s="206">
        <v>-331</v>
      </c>
      <c r="U32" s="206">
        <v>-158</v>
      </c>
      <c r="V32" s="206">
        <v>93</v>
      </c>
      <c r="W32" s="206">
        <v>15</v>
      </c>
      <c r="X32" s="206">
        <v>106</v>
      </c>
      <c r="Y32" s="206">
        <v>-80</v>
      </c>
      <c r="Z32" s="206">
        <v>-147</v>
      </c>
      <c r="AA32" s="206">
        <v>-243</v>
      </c>
      <c r="AB32" s="206">
        <v>46</v>
      </c>
      <c r="AC32" s="206">
        <v>-64</v>
      </c>
      <c r="AD32" s="206">
        <v>-200</v>
      </c>
      <c r="AE32" s="206">
        <v>-124</v>
      </c>
      <c r="AF32" s="206">
        <v>74</v>
      </c>
      <c r="AG32" s="206">
        <v>-4</v>
      </c>
      <c r="AH32" s="206">
        <v>253</v>
      </c>
      <c r="AI32" s="206">
        <v>420</v>
      </c>
      <c r="AJ32" s="206">
        <v>600</v>
      </c>
      <c r="AK32" s="202"/>
    </row>
    <row r="33" spans="2:37" ht="14.5" customHeight="1" thickBot="1" x14ac:dyDescent="0.4">
      <c r="B33" s="203" t="s">
        <v>593</v>
      </c>
      <c r="C33" s="204">
        <v>2</v>
      </c>
      <c r="D33" s="204">
        <v>5</v>
      </c>
      <c r="E33" s="204">
        <v>-2</v>
      </c>
      <c r="F33" s="204">
        <v>8</v>
      </c>
      <c r="G33" s="204">
        <v>3</v>
      </c>
      <c r="H33" s="204">
        <v>-4</v>
      </c>
      <c r="I33" s="204">
        <v>6</v>
      </c>
      <c r="J33" s="204">
        <v>1</v>
      </c>
      <c r="K33" s="204">
        <v>9</v>
      </c>
      <c r="L33" s="204">
        <v>10</v>
      </c>
      <c r="M33" s="204">
        <v>-11</v>
      </c>
      <c r="N33" s="204">
        <v>-13</v>
      </c>
      <c r="O33" s="204">
        <v>0</v>
      </c>
      <c r="P33" s="204">
        <v>0</v>
      </c>
      <c r="Q33" s="204">
        <v>-7</v>
      </c>
      <c r="R33" s="204">
        <v>-5</v>
      </c>
      <c r="S33" s="204">
        <v>-6</v>
      </c>
      <c r="T33" s="204">
        <v>-20</v>
      </c>
      <c r="U33" s="204">
        <v>3</v>
      </c>
      <c r="V33" s="204">
        <v>0</v>
      </c>
      <c r="W33" s="204">
        <v>-5</v>
      </c>
      <c r="X33" s="204">
        <v>-1</v>
      </c>
      <c r="Y33" s="204">
        <v>3</v>
      </c>
      <c r="Z33" s="204">
        <v>-5</v>
      </c>
      <c r="AA33" s="204">
        <v>1</v>
      </c>
      <c r="AB33" s="204">
        <v>5</v>
      </c>
      <c r="AC33" s="204">
        <v>-3</v>
      </c>
      <c r="AD33" s="204">
        <v>2</v>
      </c>
      <c r="AE33" s="204">
        <v>-11</v>
      </c>
      <c r="AF33" s="204">
        <v>-4</v>
      </c>
      <c r="AG33" s="204">
        <v>7</v>
      </c>
      <c r="AH33" s="204">
        <v>-4</v>
      </c>
      <c r="AI33" s="204">
        <v>4</v>
      </c>
      <c r="AJ33" s="204">
        <v>12</v>
      </c>
      <c r="AK33" s="202"/>
    </row>
    <row r="34" spans="2:37" ht="14.5" customHeight="1" thickBot="1" x14ac:dyDescent="0.4">
      <c r="B34" s="205" t="s">
        <v>594</v>
      </c>
      <c r="C34" s="206">
        <v>57</v>
      </c>
      <c r="D34" s="206">
        <v>240</v>
      </c>
      <c r="E34" s="206">
        <v>-43</v>
      </c>
      <c r="F34" s="206">
        <v>45</v>
      </c>
      <c r="G34" s="206">
        <v>216</v>
      </c>
      <c r="H34" s="206">
        <v>119</v>
      </c>
      <c r="I34" s="206">
        <v>163</v>
      </c>
      <c r="J34" s="206">
        <v>467</v>
      </c>
      <c r="K34" s="206">
        <v>593</v>
      </c>
      <c r="L34" s="206">
        <v>1106</v>
      </c>
      <c r="M34" s="206">
        <v>1575</v>
      </c>
      <c r="N34" s="206">
        <v>410</v>
      </c>
      <c r="O34" s="206">
        <v>418</v>
      </c>
      <c r="P34" s="206">
        <v>847</v>
      </c>
      <c r="Q34" s="206">
        <v>49</v>
      </c>
      <c r="R34" s="206">
        <v>-113</v>
      </c>
      <c r="S34" s="206">
        <v>211</v>
      </c>
      <c r="T34" s="206">
        <v>-142</v>
      </c>
      <c r="U34" s="206">
        <v>103</v>
      </c>
      <c r="V34" s="206">
        <v>25</v>
      </c>
      <c r="W34" s="206">
        <v>31</v>
      </c>
      <c r="X34" s="206">
        <v>104</v>
      </c>
      <c r="Y34" s="206">
        <v>111</v>
      </c>
      <c r="Z34" s="206">
        <v>95</v>
      </c>
      <c r="AA34" s="206">
        <v>-74</v>
      </c>
      <c r="AB34" s="206">
        <v>144</v>
      </c>
      <c r="AC34" s="206">
        <v>237</v>
      </c>
      <c r="AD34" s="206">
        <v>-352</v>
      </c>
      <c r="AE34" s="206">
        <v>-6</v>
      </c>
      <c r="AF34" s="206">
        <v>279</v>
      </c>
      <c r="AG34" s="206">
        <v>77</v>
      </c>
      <c r="AH34" s="206">
        <v>-45</v>
      </c>
      <c r="AI34" s="206">
        <v>-45</v>
      </c>
      <c r="AJ34" s="206">
        <v>-395</v>
      </c>
      <c r="AK34" s="202"/>
    </row>
    <row r="35" spans="2:37" ht="14.5" customHeight="1" thickBot="1" x14ac:dyDescent="0.4">
      <c r="B35" s="207" t="s">
        <v>595</v>
      </c>
      <c r="C35" s="208">
        <v>36</v>
      </c>
      <c r="D35" s="208">
        <v>13</v>
      </c>
      <c r="E35" s="208">
        <v>-10</v>
      </c>
      <c r="F35" s="208">
        <v>14</v>
      </c>
      <c r="G35" s="208">
        <v>-29</v>
      </c>
      <c r="H35" s="208">
        <v>-47</v>
      </c>
      <c r="I35" s="208">
        <v>-2</v>
      </c>
      <c r="J35" s="208">
        <v>0</v>
      </c>
      <c r="K35" s="208">
        <v>-100</v>
      </c>
      <c r="L35" s="208">
        <v>109</v>
      </c>
      <c r="M35" s="208">
        <v>111</v>
      </c>
      <c r="N35" s="208">
        <v>-49</v>
      </c>
      <c r="O35" s="208">
        <v>98</v>
      </c>
      <c r="P35" s="208">
        <v>23</v>
      </c>
      <c r="Q35" s="208">
        <v>-54</v>
      </c>
      <c r="R35" s="208">
        <v>-37</v>
      </c>
      <c r="S35" s="208">
        <v>-30</v>
      </c>
      <c r="T35" s="208">
        <v>-57</v>
      </c>
      <c r="U35" s="208">
        <v>108</v>
      </c>
      <c r="V35" s="208">
        <v>-57</v>
      </c>
      <c r="W35" s="208">
        <v>-95</v>
      </c>
      <c r="X35" s="208">
        <v>3</v>
      </c>
      <c r="Y35" s="208">
        <v>-19</v>
      </c>
      <c r="Z35" s="208">
        <v>-156</v>
      </c>
      <c r="AA35" s="208">
        <v>-134</v>
      </c>
      <c r="AB35" s="208">
        <v>-179</v>
      </c>
      <c r="AC35" s="208">
        <v>-164</v>
      </c>
      <c r="AD35" s="208">
        <v>1</v>
      </c>
      <c r="AE35" s="208">
        <v>-1</v>
      </c>
      <c r="AF35" s="208">
        <v>-5</v>
      </c>
      <c r="AG35" s="208">
        <v>-3</v>
      </c>
      <c r="AH35" s="208">
        <v>-2</v>
      </c>
      <c r="AI35" s="208">
        <v>0</v>
      </c>
      <c r="AJ35" s="208">
        <v>-5</v>
      </c>
    </row>
    <row r="36" spans="2:37" ht="20.149999999999999" customHeight="1" x14ac:dyDescent="0.35">
      <c r="B36" s="209" t="s">
        <v>598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</row>
  </sheetData>
  <mergeCells count="2">
    <mergeCell ref="B2:AJ2"/>
    <mergeCell ref="B36:AJ3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D024-7E35-45E8-81CA-E229F956122D}">
  <dimension ref="B2:AK37"/>
  <sheetViews>
    <sheetView zoomScaleNormal="100" workbookViewId="0">
      <selection activeCell="F16" activeCellId="1" sqref="C12 F16"/>
    </sheetView>
  </sheetViews>
  <sheetFormatPr defaultRowHeight="14.5" x14ac:dyDescent="0.35"/>
  <cols>
    <col min="1" max="1" width="8.7265625" style="52"/>
    <col min="2" max="2" width="38.54296875" style="52" bestFit="1" customWidth="1"/>
    <col min="3" max="36" width="16.7265625" style="217" customWidth="1"/>
    <col min="37" max="37" width="10.453125" style="52" customWidth="1"/>
    <col min="38" max="16384" width="8.7265625" style="52"/>
  </cols>
  <sheetData>
    <row r="2" spans="2:37" ht="33" customHeight="1" thickBot="1" x14ac:dyDescent="0.4">
      <c r="B2" s="197" t="s">
        <v>599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7" ht="30" customHeight="1" thickBot="1" x14ac:dyDescent="0.4">
      <c r="B3" s="198" t="s">
        <v>600</v>
      </c>
      <c r="C3" s="211" t="s">
        <v>128</v>
      </c>
      <c r="D3" s="211" t="s">
        <v>129</v>
      </c>
      <c r="E3" s="211" t="s">
        <v>130</v>
      </c>
      <c r="F3" s="211" t="s">
        <v>131</v>
      </c>
      <c r="G3" s="211" t="s">
        <v>132</v>
      </c>
      <c r="H3" s="211" t="s">
        <v>133</v>
      </c>
      <c r="I3" s="211" t="s">
        <v>134</v>
      </c>
      <c r="J3" s="211" t="s">
        <v>135</v>
      </c>
      <c r="K3" s="211" t="s">
        <v>136</v>
      </c>
      <c r="L3" s="211" t="s">
        <v>137</v>
      </c>
      <c r="M3" s="211" t="s">
        <v>138</v>
      </c>
      <c r="N3" s="211" t="s">
        <v>139</v>
      </c>
      <c r="O3" s="211" t="s">
        <v>140</v>
      </c>
      <c r="P3" s="211" t="s">
        <v>141</v>
      </c>
      <c r="Q3" s="211" t="s">
        <v>142</v>
      </c>
      <c r="R3" s="211" t="s">
        <v>143</v>
      </c>
      <c r="S3" s="211" t="s">
        <v>144</v>
      </c>
      <c r="T3" s="211" t="s">
        <v>145</v>
      </c>
      <c r="U3" s="211" t="s">
        <v>146</v>
      </c>
      <c r="V3" s="211" t="s">
        <v>147</v>
      </c>
      <c r="W3" s="211" t="s">
        <v>148</v>
      </c>
      <c r="X3" s="211" t="s">
        <v>149</v>
      </c>
      <c r="Y3" s="211" t="s">
        <v>150</v>
      </c>
      <c r="Z3" s="211" t="s">
        <v>151</v>
      </c>
      <c r="AA3" s="211" t="s">
        <v>152</v>
      </c>
      <c r="AB3" s="211" t="s">
        <v>153</v>
      </c>
      <c r="AC3" s="211" t="s">
        <v>154</v>
      </c>
      <c r="AD3" s="211" t="s">
        <v>454</v>
      </c>
      <c r="AE3" s="211" t="s">
        <v>480</v>
      </c>
      <c r="AF3" s="211" t="s">
        <v>536</v>
      </c>
      <c r="AG3" s="211" t="s">
        <v>538</v>
      </c>
      <c r="AH3" s="211" t="s">
        <v>537</v>
      </c>
      <c r="AI3" s="211" t="s">
        <v>543</v>
      </c>
      <c r="AJ3" s="211" t="s">
        <v>544</v>
      </c>
    </row>
    <row r="4" spans="2:37" ht="16" thickBot="1" x14ac:dyDescent="0.4">
      <c r="B4" s="200" t="s">
        <v>601</v>
      </c>
      <c r="C4" s="212">
        <v>0.20665514643980681</v>
      </c>
      <c r="D4" s="212">
        <v>0.22921443020903573</v>
      </c>
      <c r="E4" s="212">
        <v>0.18006582040432534</v>
      </c>
      <c r="F4" s="212">
        <v>0.2413351251679845</v>
      </c>
      <c r="G4" s="212">
        <v>0.23827233475758958</v>
      </c>
      <c r="H4" s="212">
        <v>0.20833924668615708</v>
      </c>
      <c r="I4" s="212">
        <v>0.27129564302924614</v>
      </c>
      <c r="J4" s="212">
        <v>0.30046162902376305</v>
      </c>
      <c r="K4" s="212">
        <v>0.27817233503403294</v>
      </c>
      <c r="L4" s="212">
        <v>0.32513384610567841</v>
      </c>
      <c r="M4" s="212">
        <v>0.32945288578196313</v>
      </c>
      <c r="N4" s="212">
        <v>0.26410521438500195</v>
      </c>
      <c r="O4" s="212">
        <v>0.27945529399345509</v>
      </c>
      <c r="P4" s="212">
        <v>0.2549146066681906</v>
      </c>
      <c r="Q4" s="212">
        <v>0.1937380404337336</v>
      </c>
      <c r="R4" s="212">
        <v>0.19822162670017798</v>
      </c>
      <c r="S4" s="212">
        <v>0.17450647909732253</v>
      </c>
      <c r="T4" s="212">
        <v>0.16419483153763073</v>
      </c>
      <c r="U4" s="212">
        <v>0.19975925290178476</v>
      </c>
      <c r="V4" s="212">
        <v>0.19096390378285652</v>
      </c>
      <c r="W4" s="212">
        <v>0.17113591660515692</v>
      </c>
      <c r="X4" s="212">
        <v>0.20100450183437735</v>
      </c>
      <c r="Y4" s="212">
        <v>0.18708439153952036</v>
      </c>
      <c r="Z4" s="212">
        <v>0.18887342075324831</v>
      </c>
      <c r="AA4" s="212">
        <v>0.2194808883647516</v>
      </c>
      <c r="AB4" s="212">
        <v>0.21738231869880614</v>
      </c>
      <c r="AC4" s="212">
        <v>0.22669754753673294</v>
      </c>
      <c r="AD4" s="212">
        <v>0.22222520062323042</v>
      </c>
      <c r="AE4" s="212">
        <v>0.17541170969920516</v>
      </c>
      <c r="AF4" s="212">
        <v>0.24991878274532042</v>
      </c>
      <c r="AG4" s="212">
        <v>0.23478876359569259</v>
      </c>
      <c r="AH4" s="212">
        <v>0.22850971574967105</v>
      </c>
      <c r="AI4" s="212">
        <v>0.24726762690834547</v>
      </c>
      <c r="AJ4" s="212">
        <v>0.27859812622889929</v>
      </c>
      <c r="AK4" s="202"/>
    </row>
    <row r="5" spans="2:37" ht="14.5" customHeight="1" thickBot="1" x14ac:dyDescent="0.4">
      <c r="B5" s="203" t="str">
        <f>'Caged (3.1)'!B5</f>
        <v>América do Norte</v>
      </c>
      <c r="C5" s="213">
        <v>0.22099447513812154</v>
      </c>
      <c r="D5" s="213">
        <v>0.21305995096946734</v>
      </c>
      <c r="E5" s="213">
        <v>0.16303005351996708</v>
      </c>
      <c r="F5" s="213">
        <v>0.22354694485842028</v>
      </c>
      <c r="G5" s="213">
        <v>0.20007262164124909</v>
      </c>
      <c r="H5" s="213">
        <v>0.17700348432055749</v>
      </c>
      <c r="I5" s="213">
        <v>0.17691798941798942</v>
      </c>
      <c r="J5" s="213">
        <v>0.19756738987508218</v>
      </c>
      <c r="K5" s="213">
        <v>0.15145631067961166</v>
      </c>
      <c r="L5" s="213">
        <v>0.17914226934641558</v>
      </c>
      <c r="M5" s="213">
        <v>0.19091930049735281</v>
      </c>
      <c r="N5" s="213">
        <v>0.14543711043631133</v>
      </c>
      <c r="O5" s="213">
        <v>0.16868226794408669</v>
      </c>
      <c r="P5" s="213">
        <v>0.16311824434981986</v>
      </c>
      <c r="Q5" s="213">
        <v>0.1161839863713799</v>
      </c>
      <c r="R5" s="213">
        <v>0.15776865160848733</v>
      </c>
      <c r="S5" s="213">
        <v>0.14643823264201983</v>
      </c>
      <c r="T5" s="213">
        <v>0.11771607352366054</v>
      </c>
      <c r="U5" s="213">
        <v>0.14808820554319238</v>
      </c>
      <c r="V5" s="213">
        <v>0.16175548589341693</v>
      </c>
      <c r="W5" s="213">
        <v>0.13356018715440238</v>
      </c>
      <c r="X5" s="213">
        <v>0.17518248175182483</v>
      </c>
      <c r="Y5" s="213">
        <v>0.16801361122926414</v>
      </c>
      <c r="Z5" s="213">
        <v>0.14414802065404475</v>
      </c>
      <c r="AA5" s="213">
        <v>0.14827367083245074</v>
      </c>
      <c r="AB5" s="213">
        <v>0.18737967914438503</v>
      </c>
      <c r="AC5" s="213">
        <v>0.15661047027506655</v>
      </c>
      <c r="AD5" s="213">
        <v>0.14509893108937913</v>
      </c>
      <c r="AE5" s="213">
        <v>8.5478158205430935E-2</v>
      </c>
      <c r="AF5" s="213">
        <v>0.14581844174410294</v>
      </c>
      <c r="AG5" s="213">
        <v>0.18028681994081494</v>
      </c>
      <c r="AH5" s="213">
        <v>0.18058995721684307</v>
      </c>
      <c r="AI5" s="213">
        <v>0.17540727516179425</v>
      </c>
      <c r="AJ5" s="213">
        <v>0.20578084555651424</v>
      </c>
      <c r="AK5" s="202"/>
    </row>
    <row r="6" spans="2:37" ht="14.5" customHeight="1" thickBot="1" x14ac:dyDescent="0.4">
      <c r="B6" s="205" t="str">
        <f>'Caged (3.1)'!B6</f>
        <v>América Central e Caribe</v>
      </c>
      <c r="C6" s="214">
        <v>1.1855421686746987</v>
      </c>
      <c r="D6" s="214">
        <v>1.3096559378468369</v>
      </c>
      <c r="E6" s="214">
        <v>0.78303886925795052</v>
      </c>
      <c r="F6" s="214">
        <v>1.5704742818971276</v>
      </c>
      <c r="G6" s="214">
        <v>0.84556281213983864</v>
      </c>
      <c r="H6" s="214">
        <v>0.67374854481955759</v>
      </c>
      <c r="I6" s="214">
        <v>0.95173293642355938</v>
      </c>
      <c r="J6" s="214">
        <v>0.95637723307021183</v>
      </c>
      <c r="K6" s="214">
        <v>0.76000367951430414</v>
      </c>
      <c r="L6" s="214">
        <v>0.77466105656848994</v>
      </c>
      <c r="M6" s="214">
        <v>0.68157127049592592</v>
      </c>
      <c r="N6" s="214">
        <v>0.46605438501710789</v>
      </c>
      <c r="O6" s="214">
        <v>0.47894124092590057</v>
      </c>
      <c r="P6" s="214">
        <v>0.40283355141451971</v>
      </c>
      <c r="Q6" s="214">
        <v>0.27000707252053752</v>
      </c>
      <c r="R6" s="214">
        <v>0.25938775238930761</v>
      </c>
      <c r="S6" s="214">
        <v>0.20935700720465439</v>
      </c>
      <c r="T6" s="214">
        <v>0.23085206392616014</v>
      </c>
      <c r="U6" s="214">
        <v>0.29227363152152985</v>
      </c>
      <c r="V6" s="214">
        <v>0.25298707281259897</v>
      </c>
      <c r="W6" s="214">
        <v>0.21764418828556734</v>
      </c>
      <c r="X6" s="214">
        <v>0.24229984453944811</v>
      </c>
      <c r="Y6" s="214">
        <v>0.20466964729259812</v>
      </c>
      <c r="Z6" s="214">
        <v>0.20540822174751211</v>
      </c>
      <c r="AA6" s="214">
        <v>0.23010063160334537</v>
      </c>
      <c r="AB6" s="214">
        <v>0.20896644689182126</v>
      </c>
      <c r="AC6" s="214">
        <v>0.21862486002239642</v>
      </c>
      <c r="AD6" s="214">
        <v>0.2392005386441759</v>
      </c>
      <c r="AE6" s="214">
        <v>0.21002760199272924</v>
      </c>
      <c r="AF6" s="214">
        <v>0.27118092533427995</v>
      </c>
      <c r="AG6" s="214">
        <v>0.22174707355030787</v>
      </c>
      <c r="AH6" s="214">
        <v>0.1797051528332855</v>
      </c>
      <c r="AI6" s="214">
        <v>0.1779461381149203</v>
      </c>
      <c r="AJ6" s="214">
        <v>0.21229263678696159</v>
      </c>
      <c r="AK6" s="202"/>
    </row>
    <row r="7" spans="2:37" ht="14.5" customHeight="1" thickBot="1" x14ac:dyDescent="0.4">
      <c r="B7" s="207" t="str">
        <f>'Caged (3.1)'!B7</f>
        <v>América do Sul</v>
      </c>
      <c r="C7" s="215">
        <v>0.29401480872069108</v>
      </c>
      <c r="D7" s="215">
        <v>0.31501305170390592</v>
      </c>
      <c r="E7" s="215">
        <v>0.2436963696369637</v>
      </c>
      <c r="F7" s="215">
        <v>0.28146504796532529</v>
      </c>
      <c r="G7" s="215">
        <v>0.28979973505805345</v>
      </c>
      <c r="H7" s="215">
        <v>0.2407651103738439</v>
      </c>
      <c r="I7" s="215">
        <v>0.29995225379759149</v>
      </c>
      <c r="J7" s="215">
        <v>0.29951964774167722</v>
      </c>
      <c r="K7" s="215">
        <v>0.26081740256050012</v>
      </c>
      <c r="L7" s="215">
        <v>0.29665863937387116</v>
      </c>
      <c r="M7" s="215">
        <v>0.28706451891767282</v>
      </c>
      <c r="N7" s="215">
        <v>0.25140697186056277</v>
      </c>
      <c r="O7" s="215">
        <v>0.25866389754240221</v>
      </c>
      <c r="P7" s="215">
        <v>0.23504864028299802</v>
      </c>
      <c r="Q7" s="215">
        <v>0.19474697469746974</v>
      </c>
      <c r="R7" s="215">
        <v>0.20505393252227647</v>
      </c>
      <c r="S7" s="215">
        <v>0.19726293852031956</v>
      </c>
      <c r="T7" s="215">
        <v>0.17764740229948978</v>
      </c>
      <c r="U7" s="215">
        <v>0.20523183391003461</v>
      </c>
      <c r="V7" s="215">
        <v>0.20518842162752593</v>
      </c>
      <c r="W7" s="215">
        <v>0.18721597056914088</v>
      </c>
      <c r="X7" s="215">
        <v>0.22774492568323479</v>
      </c>
      <c r="Y7" s="215">
        <v>0.22917815421309773</v>
      </c>
      <c r="Z7" s="215">
        <v>0.24227150948705087</v>
      </c>
      <c r="AA7" s="215">
        <v>0.2852676467545604</v>
      </c>
      <c r="AB7" s="215">
        <v>0.29379185444130901</v>
      </c>
      <c r="AC7" s="215">
        <v>0.31040090919778973</v>
      </c>
      <c r="AD7" s="215">
        <v>0.28366137329456498</v>
      </c>
      <c r="AE7" s="215">
        <v>0.20629169287467111</v>
      </c>
      <c r="AF7" s="215">
        <v>0.30870450960341805</v>
      </c>
      <c r="AG7" s="215">
        <v>0.30502408232029138</v>
      </c>
      <c r="AH7" s="215">
        <v>0.31592550361079436</v>
      </c>
      <c r="AI7" s="215">
        <v>0.3335868477483917</v>
      </c>
      <c r="AJ7" s="215">
        <v>0.35817017722928457</v>
      </c>
    </row>
    <row r="8" spans="2:37" ht="14.5" customHeight="1" thickBot="1" x14ac:dyDescent="0.4">
      <c r="B8" s="205" t="str">
        <f>'Caged (3.1)'!B8</f>
        <v>América não especificado</v>
      </c>
      <c r="C8" s="214">
        <v>0.10022620497650948</v>
      </c>
      <c r="D8" s="214">
        <v>0.10553633217993079</v>
      </c>
      <c r="E8" s="214">
        <v>6.2631578947368427E-2</v>
      </c>
      <c r="F8" s="214">
        <v>6.0477001703577511E-2</v>
      </c>
      <c r="G8" s="214">
        <v>4.9951555603401872E-2</v>
      </c>
      <c r="H8" s="214">
        <v>4.4336605271865004E-2</v>
      </c>
      <c r="I8" s="214">
        <v>5.7837290424215149E-2</v>
      </c>
      <c r="J8" s="214">
        <v>6.5651438240270726E-2</v>
      </c>
      <c r="K8" s="214">
        <v>4.4699011680143758E-2</v>
      </c>
      <c r="L8" s="214">
        <v>5.94945202415567E-2</v>
      </c>
      <c r="M8" s="214">
        <v>5.5318192039577246E-2</v>
      </c>
      <c r="N8" s="214">
        <v>4.2936288088642659E-2</v>
      </c>
      <c r="O8" s="214">
        <v>5.0978067575577948E-2</v>
      </c>
      <c r="P8" s="214">
        <v>4.5711536148201615E-2</v>
      </c>
      <c r="Q8" s="214">
        <v>4.2006424511984185E-2</v>
      </c>
      <c r="R8" s="214">
        <v>5.1347229283172341E-2</v>
      </c>
      <c r="S8" s="214">
        <v>3.7210512620348683E-2</v>
      </c>
      <c r="T8" s="214">
        <v>3.4740780331373594E-2</v>
      </c>
      <c r="U8" s="214">
        <v>4.0404040404040407E-2</v>
      </c>
      <c r="V8" s="214">
        <v>4.1345093715545754E-2</v>
      </c>
      <c r="W8" s="214">
        <v>3.7211885587336853E-2</v>
      </c>
      <c r="X8" s="214">
        <v>4.3007730147575543E-2</v>
      </c>
      <c r="Y8" s="214">
        <v>4.4809982983550767E-2</v>
      </c>
      <c r="Z8" s="214">
        <v>4.8203203925530382E-2</v>
      </c>
      <c r="AA8" s="214">
        <v>0</v>
      </c>
      <c r="AB8" s="214">
        <v>0</v>
      </c>
      <c r="AC8" s="214">
        <v>0</v>
      </c>
      <c r="AD8" s="214">
        <v>3.4007179293406384E-3</v>
      </c>
      <c r="AE8" s="214">
        <v>1.5108593012275731E-3</v>
      </c>
      <c r="AF8" s="214">
        <v>2.2455089820359281E-3</v>
      </c>
      <c r="AG8" s="214">
        <v>7.4183976261127599E-4</v>
      </c>
      <c r="AH8" s="214">
        <v>1.1135857461024498E-3</v>
      </c>
      <c r="AI8" s="214">
        <v>3.713330857779428E-4</v>
      </c>
      <c r="AJ8" s="214">
        <v>7.4321813452248237E-4</v>
      </c>
      <c r="AK8" s="202"/>
    </row>
    <row r="9" spans="2:37" ht="14.5" customHeight="1" thickBot="1" x14ac:dyDescent="0.4">
      <c r="B9" s="207" t="str">
        <f>'Caged (3.1)'!B9</f>
        <v>Europa</v>
      </c>
      <c r="C9" s="215">
        <v>0.15494316023261931</v>
      </c>
      <c r="D9" s="215">
        <v>0.15898260320376645</v>
      </c>
      <c r="E9" s="215">
        <v>0.13475064783965307</v>
      </c>
      <c r="F9" s="215">
        <v>0.15517325643907923</v>
      </c>
      <c r="G9" s="215">
        <v>0.15098599668532173</v>
      </c>
      <c r="H9" s="215">
        <v>0.13954786491766677</v>
      </c>
      <c r="I9" s="215">
        <v>0.1620455808782657</v>
      </c>
      <c r="J9" s="215">
        <v>0.14994243010145336</v>
      </c>
      <c r="K9" s="215">
        <v>0.14192315856506049</v>
      </c>
      <c r="L9" s="215">
        <v>0.15417682800810151</v>
      </c>
      <c r="M9" s="215">
        <v>0.14808269286095926</v>
      </c>
      <c r="N9" s="215">
        <v>0.12982068287889953</v>
      </c>
      <c r="O9" s="215">
        <v>0.13321036991495031</v>
      </c>
      <c r="P9" s="215">
        <v>0.12218096376948413</v>
      </c>
      <c r="Q9" s="215">
        <v>0.10259267195200343</v>
      </c>
      <c r="R9" s="215">
        <v>0.10847517031390332</v>
      </c>
      <c r="S9" s="215">
        <v>9.7360757607025755E-2</v>
      </c>
      <c r="T9" s="215">
        <v>8.28612578012482E-2</v>
      </c>
      <c r="U9" s="215">
        <v>0.10042215048423143</v>
      </c>
      <c r="V9" s="215">
        <v>9.8472161389225266E-2</v>
      </c>
      <c r="W9" s="215">
        <v>8.7191709289558952E-2</v>
      </c>
      <c r="X9" s="215">
        <v>0.10755413521406137</v>
      </c>
      <c r="Y9" s="215">
        <v>0.1020356162056567</v>
      </c>
      <c r="Z9" s="215">
        <v>9.1750102465015512E-2</v>
      </c>
      <c r="AA9" s="215">
        <v>0.10133894990221153</v>
      </c>
      <c r="AB9" s="215">
        <v>0.10133843212237094</v>
      </c>
      <c r="AC9" s="215">
        <v>9.022025300199063E-2</v>
      </c>
      <c r="AD9" s="215">
        <v>8.2247611411772573E-2</v>
      </c>
      <c r="AE9" s="215">
        <v>4.9387003785642342E-2</v>
      </c>
      <c r="AF9" s="215">
        <v>7.6798078281757803E-2</v>
      </c>
      <c r="AG9" s="215">
        <v>8.8003087827643073E-2</v>
      </c>
      <c r="AH9" s="215">
        <v>9.7055808857314532E-2</v>
      </c>
      <c r="AI9" s="215">
        <v>0.10878809355067329</v>
      </c>
      <c r="AJ9" s="215">
        <v>0.12981829639743725</v>
      </c>
    </row>
    <row r="10" spans="2:37" ht="14.5" customHeight="1" thickBot="1" x14ac:dyDescent="0.4">
      <c r="B10" s="205" t="str">
        <f>'Caged (3.1)'!B10</f>
        <v>Ásia</v>
      </c>
      <c r="C10" s="214">
        <v>0.260559897121377</v>
      </c>
      <c r="D10" s="214">
        <v>0.29264873389993867</v>
      </c>
      <c r="E10" s="214">
        <v>0.13440901134028466</v>
      </c>
      <c r="F10" s="214">
        <v>0.16121263635075789</v>
      </c>
      <c r="G10" s="214">
        <v>0.16519174041297935</v>
      </c>
      <c r="H10" s="214">
        <v>0.14636556104446014</v>
      </c>
      <c r="I10" s="214">
        <v>0.19922241587344147</v>
      </c>
      <c r="J10" s="214">
        <v>0.26569471501288255</v>
      </c>
      <c r="K10" s="214">
        <v>0.22236571764015262</v>
      </c>
      <c r="L10" s="214">
        <v>0.24194466583172036</v>
      </c>
      <c r="M10" s="214">
        <v>0.2201010668163953</v>
      </c>
      <c r="N10" s="214">
        <v>0.16667489996542015</v>
      </c>
      <c r="O10" s="214">
        <v>0.18393954125602158</v>
      </c>
      <c r="P10" s="214">
        <v>0.17772292502314099</v>
      </c>
      <c r="Q10" s="214">
        <v>0.136914256153813</v>
      </c>
      <c r="R10" s="214">
        <v>0.1389958012596221</v>
      </c>
      <c r="S10" s="214">
        <v>0.12731102270067868</v>
      </c>
      <c r="T10" s="214">
        <v>0.10964681075382182</v>
      </c>
      <c r="U10" s="214">
        <v>0.12291466922339406</v>
      </c>
      <c r="V10" s="214">
        <v>0.14782399615292138</v>
      </c>
      <c r="W10" s="214">
        <v>0.13367477592829705</v>
      </c>
      <c r="X10" s="214">
        <v>0.1633457411867747</v>
      </c>
      <c r="Y10" s="214">
        <v>0.14212310047009949</v>
      </c>
      <c r="Z10" s="214">
        <v>0.13164444936113723</v>
      </c>
      <c r="AA10" s="214">
        <v>0.14790124851703293</v>
      </c>
      <c r="AB10" s="214">
        <v>0.15356489945155394</v>
      </c>
      <c r="AC10" s="214">
        <v>0.13408393039918118</v>
      </c>
      <c r="AD10" s="214">
        <v>0.12558833658592583</v>
      </c>
      <c r="AE10" s="214">
        <v>8.7729559012750036E-2</v>
      </c>
      <c r="AF10" s="214">
        <v>0.1356010112617789</v>
      </c>
      <c r="AG10" s="214">
        <v>0.15210319685922602</v>
      </c>
      <c r="AH10" s="214">
        <v>0.17257591680955806</v>
      </c>
      <c r="AI10" s="214">
        <v>0.21608361774744028</v>
      </c>
      <c r="AJ10" s="214">
        <v>0.24580214444669229</v>
      </c>
      <c r="AK10" s="202"/>
    </row>
    <row r="11" spans="2:37" ht="14.5" customHeight="1" thickBot="1" x14ac:dyDescent="0.4">
      <c r="B11" s="203" t="str">
        <f>'Caged (3.1)'!B11</f>
        <v>Oceania</v>
      </c>
      <c r="C11" s="213">
        <v>0.38461538461538464</v>
      </c>
      <c r="D11" s="213">
        <v>0.33898305084745761</v>
      </c>
      <c r="E11" s="213">
        <v>0.32142857142857145</v>
      </c>
      <c r="F11" s="213">
        <v>0.6428571428571429</v>
      </c>
      <c r="G11" s="213">
        <v>0.38805970149253732</v>
      </c>
      <c r="H11" s="213">
        <v>0.16842105263157894</v>
      </c>
      <c r="I11" s="213">
        <v>0.26984126984126983</v>
      </c>
      <c r="J11" s="213">
        <v>0.12030075187969924</v>
      </c>
      <c r="K11" s="213">
        <v>0.19047619047619047</v>
      </c>
      <c r="L11" s="213">
        <v>0.17647058823529413</v>
      </c>
      <c r="M11" s="213">
        <v>0.14201183431952663</v>
      </c>
      <c r="N11" s="213">
        <v>0.12269938650306748</v>
      </c>
      <c r="O11" s="213">
        <v>0.20238095238095238</v>
      </c>
      <c r="P11" s="213">
        <v>0.11904761904761904</v>
      </c>
      <c r="Q11" s="213">
        <v>9.815950920245399E-2</v>
      </c>
      <c r="R11" s="213">
        <v>0.1437908496732026</v>
      </c>
      <c r="S11" s="213">
        <v>0.22535211267605634</v>
      </c>
      <c r="T11" s="213">
        <v>4.9180327868852458E-2</v>
      </c>
      <c r="U11" s="213">
        <v>0.1981981981981982</v>
      </c>
      <c r="V11" s="213">
        <v>0.15789473684210525</v>
      </c>
      <c r="W11" s="213">
        <v>3.9603960396039604E-2</v>
      </c>
      <c r="X11" s="213">
        <v>9.1954022988505746E-2</v>
      </c>
      <c r="Y11" s="213">
        <v>0.1797752808988764</v>
      </c>
      <c r="Z11" s="213">
        <v>4.5977011494252873E-2</v>
      </c>
      <c r="AA11" s="213">
        <v>0.21686746987951808</v>
      </c>
      <c r="AB11" s="213">
        <v>0.2247191011235955</v>
      </c>
      <c r="AC11" s="213">
        <v>0.14583333333333334</v>
      </c>
      <c r="AD11" s="213">
        <v>0.38</v>
      </c>
      <c r="AE11" s="213">
        <v>0.21978021978021978</v>
      </c>
      <c r="AF11" s="213">
        <v>0.5714285714285714</v>
      </c>
      <c r="AG11" s="213">
        <v>0.7407407407407407</v>
      </c>
      <c r="AH11" s="213">
        <v>0.73809523809523814</v>
      </c>
      <c r="AI11" s="213">
        <v>0.61904761904761907</v>
      </c>
      <c r="AJ11" s="213">
        <v>0.8</v>
      </c>
      <c r="AK11" s="202"/>
    </row>
    <row r="12" spans="2:37" ht="14.5" customHeight="1" thickBot="1" x14ac:dyDescent="0.4">
      <c r="B12" s="205" t="str">
        <f>'Caged (3.1)'!B12</f>
        <v>África</v>
      </c>
      <c r="C12" s="214">
        <v>1.0756302521008403</v>
      </c>
      <c r="D12" s="214">
        <v>1.2176991150442478</v>
      </c>
      <c r="E12" s="214">
        <v>0.51295610787942891</v>
      </c>
      <c r="F12" s="214">
        <v>0.41514041514041516</v>
      </c>
      <c r="G12" s="214">
        <v>0.52465047829286238</v>
      </c>
      <c r="H12" s="214">
        <v>0.40219044721630665</v>
      </c>
      <c r="I12" s="214">
        <v>0.4780436497501972</v>
      </c>
      <c r="J12" s="214">
        <v>0.5869614256711031</v>
      </c>
      <c r="K12" s="214">
        <v>0.54761049227452385</v>
      </c>
      <c r="L12" s="214">
        <v>0.64513491414554369</v>
      </c>
      <c r="M12" s="214">
        <v>0.70166683301726718</v>
      </c>
      <c r="N12" s="214">
        <v>0.48396550280499034</v>
      </c>
      <c r="O12" s="214">
        <v>0.45224232887490168</v>
      </c>
      <c r="P12" s="214">
        <v>0.43520572450805006</v>
      </c>
      <c r="Q12" s="214">
        <v>0.30593904662672572</v>
      </c>
      <c r="R12" s="214">
        <v>0.31057869049882741</v>
      </c>
      <c r="S12" s="214">
        <v>0.26872440944881892</v>
      </c>
      <c r="T12" s="214">
        <v>0.21502318392581143</v>
      </c>
      <c r="U12" s="214">
        <v>0.2292417669701228</v>
      </c>
      <c r="V12" s="214">
        <v>0.20927553804183086</v>
      </c>
      <c r="W12" s="214">
        <v>0.20416467209191</v>
      </c>
      <c r="X12" s="214">
        <v>0.23095014111006584</v>
      </c>
      <c r="Y12" s="214">
        <v>0.2223770539394995</v>
      </c>
      <c r="Z12" s="214">
        <v>0.20204762712823124</v>
      </c>
      <c r="AA12" s="214">
        <v>0.21114206128133706</v>
      </c>
      <c r="AB12" s="214">
        <v>0.21065482796892343</v>
      </c>
      <c r="AC12" s="214">
        <v>0.19836652494965318</v>
      </c>
      <c r="AD12" s="214">
        <v>0.20410768159665815</v>
      </c>
      <c r="AE12" s="214">
        <v>0.1457518663348738</v>
      </c>
      <c r="AF12" s="214">
        <v>0.21303567422032757</v>
      </c>
      <c r="AG12" s="214">
        <v>0.23402788823498225</v>
      </c>
      <c r="AH12" s="214">
        <v>0.22452760281585774</v>
      </c>
      <c r="AI12" s="214">
        <v>0.25208743285645907</v>
      </c>
      <c r="AJ12" s="214">
        <v>0.26281108751293364</v>
      </c>
      <c r="AK12" s="202"/>
    </row>
    <row r="13" spans="2:37" ht="14.5" customHeight="1" thickBot="1" x14ac:dyDescent="0.4">
      <c r="B13" s="207" t="str">
        <f>'Caged (3.1)'!B13</f>
        <v>Não especificado</v>
      </c>
      <c r="C13" s="215">
        <v>5.5074053757542513E-2</v>
      </c>
      <c r="D13" s="215">
        <v>5.5801739701296572E-2</v>
      </c>
      <c r="E13" s="215">
        <v>8.1874495017506058E-2</v>
      </c>
      <c r="F13" s="215">
        <v>0.25850000000000001</v>
      </c>
      <c r="G13" s="215">
        <v>0.24190715181932246</v>
      </c>
      <c r="H13" s="215">
        <v>0.19182124789207419</v>
      </c>
      <c r="I13" s="215">
        <v>0.20795660036166366</v>
      </c>
      <c r="J13" s="215">
        <v>0.21490593342981187</v>
      </c>
      <c r="K13" s="215">
        <v>0.17238493723849371</v>
      </c>
      <c r="L13" s="215">
        <v>0.193232276833563</v>
      </c>
      <c r="M13" s="215">
        <v>0.22841060583617243</v>
      </c>
      <c r="N13" s="215">
        <v>0.17785477118521725</v>
      </c>
      <c r="O13" s="215">
        <v>0.2225669957686883</v>
      </c>
      <c r="P13" s="215">
        <v>0.18333102204964638</v>
      </c>
      <c r="Q13" s="215">
        <v>0.17421909370875496</v>
      </c>
      <c r="R13" s="215">
        <v>0.19538244070991048</v>
      </c>
      <c r="S13" s="215">
        <v>0.19523809523809524</v>
      </c>
      <c r="T13" s="215">
        <v>0.17394247038917091</v>
      </c>
      <c r="U13" s="215">
        <v>0.26723223753976671</v>
      </c>
      <c r="V13" s="215">
        <v>0.20213697670345068</v>
      </c>
      <c r="W13" s="215">
        <v>0.13673782614762103</v>
      </c>
      <c r="X13" s="215">
        <v>0.13425446171560163</v>
      </c>
      <c r="Y13" s="215">
        <v>0.12619679317106933</v>
      </c>
      <c r="Z13" s="215">
        <v>0.10847628657921292</v>
      </c>
      <c r="AA13" s="215">
        <v>0.26951357466063347</v>
      </c>
      <c r="AB13" s="215">
        <v>0.25950584405977217</v>
      </c>
      <c r="AC13" s="215">
        <v>0.3108392276811317</v>
      </c>
      <c r="AD13" s="215">
        <v>5.6657223796033997E-3</v>
      </c>
      <c r="AE13" s="215">
        <v>2.0602626834921455E-3</v>
      </c>
      <c r="AF13" s="215">
        <v>2.4563989191844758E-3</v>
      </c>
      <c r="AG13" s="215">
        <v>2.8188865398167725E-3</v>
      </c>
      <c r="AH13" s="215">
        <v>9.4073377234242712E-4</v>
      </c>
      <c r="AI13" s="215">
        <v>2.8235294117647061E-3</v>
      </c>
      <c r="AJ13" s="215">
        <v>1.4134275618374558E-3</v>
      </c>
    </row>
    <row r="14" spans="2:37" ht="16" thickBot="1" x14ac:dyDescent="0.4">
      <c r="B14" s="200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02"/>
    </row>
    <row r="15" spans="2:37" ht="16" thickBot="1" x14ac:dyDescent="0.4">
      <c r="B15" s="200" t="s">
        <v>602</v>
      </c>
      <c r="C15" s="212">
        <v>0.16147813372324871</v>
      </c>
      <c r="D15" s="212">
        <v>0.17449426837491572</v>
      </c>
      <c r="E15" s="212">
        <v>0.17458619068462947</v>
      </c>
      <c r="F15" s="212">
        <v>0.19223677219739352</v>
      </c>
      <c r="G15" s="212">
        <v>0.20075278553095324</v>
      </c>
      <c r="H15" s="212">
        <v>0.19101075757145697</v>
      </c>
      <c r="I15" s="212">
        <v>0.21088643654903422</v>
      </c>
      <c r="J15" s="212">
        <v>0.21860767729342875</v>
      </c>
      <c r="K15" s="212">
        <v>0.21599263661466087</v>
      </c>
      <c r="L15" s="212">
        <v>0.2456506538369217</v>
      </c>
      <c r="M15" s="212">
        <v>0.24805014732220232</v>
      </c>
      <c r="N15" s="212">
        <v>0.23977082368036498</v>
      </c>
      <c r="O15" s="212">
        <v>0.24504169745592738</v>
      </c>
      <c r="P15" s="212">
        <v>0.22157365378963523</v>
      </c>
      <c r="Q15" s="212">
        <v>0.21213645889870966</v>
      </c>
      <c r="R15" s="212">
        <v>0.2260111871811237</v>
      </c>
      <c r="S15" s="212">
        <v>0.2574305511942892</v>
      </c>
      <c r="T15" s="212">
        <v>0.19722873475408972</v>
      </c>
      <c r="U15" s="212">
        <v>0.1691052812265065</v>
      </c>
      <c r="V15" s="212">
        <v>0.16536740566097527</v>
      </c>
      <c r="W15" s="212">
        <v>0.15492208536590393</v>
      </c>
      <c r="X15" s="212">
        <v>0.16607923869334656</v>
      </c>
      <c r="Y15" s="212">
        <v>0.15708109575231191</v>
      </c>
      <c r="Z15" s="212">
        <v>0.15245344590144302</v>
      </c>
      <c r="AA15" s="212">
        <v>0.18013943170255528</v>
      </c>
      <c r="AB15" s="212">
        <v>0.17110203294318643</v>
      </c>
      <c r="AC15" s="212">
        <v>0.164177290406223</v>
      </c>
      <c r="AD15" s="212">
        <v>0.20147095779791921</v>
      </c>
      <c r="AE15" s="212">
        <v>0.13357836770741338</v>
      </c>
      <c r="AF15" s="212">
        <v>0.16040260131483353</v>
      </c>
      <c r="AG15" s="212">
        <v>0.19489185582217131</v>
      </c>
      <c r="AH15" s="212">
        <v>0.25199044906031509</v>
      </c>
      <c r="AI15" s="212">
        <v>0.23667260074445703</v>
      </c>
      <c r="AJ15" s="212">
        <v>0.21472783046189731</v>
      </c>
      <c r="AK15" s="202"/>
    </row>
    <row r="16" spans="2:37" ht="14.5" customHeight="1" thickBot="1" x14ac:dyDescent="0.4">
      <c r="B16" s="203" t="str">
        <f>'Caged (3.1)'!B16</f>
        <v>América do Norte</v>
      </c>
      <c r="C16" s="213">
        <v>0.16850828729281769</v>
      </c>
      <c r="D16" s="213">
        <v>0.20013371963449966</v>
      </c>
      <c r="E16" s="213">
        <v>0.15685467270481679</v>
      </c>
      <c r="F16" s="213">
        <v>0.16095380029806258</v>
      </c>
      <c r="G16" s="213">
        <v>0.210239651416122</v>
      </c>
      <c r="H16" s="213">
        <v>0.18118466898954705</v>
      </c>
      <c r="I16" s="213">
        <v>0.16104497354497355</v>
      </c>
      <c r="J16" s="213">
        <v>0.20151216305062458</v>
      </c>
      <c r="K16" s="213">
        <v>0.16634304207119741</v>
      </c>
      <c r="L16" s="213">
        <v>0.16933059028327266</v>
      </c>
      <c r="M16" s="213">
        <v>0.22846141504893311</v>
      </c>
      <c r="N16" s="213">
        <v>0.19370305258110915</v>
      </c>
      <c r="O16" s="213">
        <v>0.17841997801162243</v>
      </c>
      <c r="P16" s="213">
        <v>0.23845397969210613</v>
      </c>
      <c r="Q16" s="213">
        <v>0.18500851788756389</v>
      </c>
      <c r="R16" s="213">
        <v>0.16461327857631758</v>
      </c>
      <c r="S16" s="213">
        <v>0.24706943192064923</v>
      </c>
      <c r="T16" s="213">
        <v>0.20649198279233477</v>
      </c>
      <c r="U16" s="213">
        <v>0.15577584462876795</v>
      </c>
      <c r="V16" s="213">
        <v>0.21985370950888192</v>
      </c>
      <c r="W16" s="213">
        <v>0.15142492556358997</v>
      </c>
      <c r="X16" s="213">
        <v>0.1597497393117831</v>
      </c>
      <c r="Y16" s="213">
        <v>0.22330923011484474</v>
      </c>
      <c r="Z16" s="213">
        <v>0.14457831325301204</v>
      </c>
      <c r="AA16" s="213">
        <v>0.14954458801101461</v>
      </c>
      <c r="AB16" s="213">
        <v>0.20577540106951872</v>
      </c>
      <c r="AC16" s="213">
        <v>0.17302573203194321</v>
      </c>
      <c r="AD16" s="213">
        <v>0.1391858085057994</v>
      </c>
      <c r="AE16" s="213">
        <v>0.16812278630460448</v>
      </c>
      <c r="AF16" s="213">
        <v>0.12913986180605194</v>
      </c>
      <c r="AG16" s="213">
        <v>0.15342590484862281</v>
      </c>
      <c r="AH16" s="213">
        <v>0.18554379644224273</v>
      </c>
      <c r="AI16" s="213">
        <v>0.15264449899575988</v>
      </c>
      <c r="AJ16" s="213">
        <v>0.16091458153580673</v>
      </c>
      <c r="AK16" s="202"/>
    </row>
    <row r="17" spans="2:37" ht="14.5" customHeight="1" thickBot="1" x14ac:dyDescent="0.4">
      <c r="B17" s="205" t="str">
        <f>'Caged (3.1)'!B17</f>
        <v>América Central e Caribe</v>
      </c>
      <c r="C17" s="214">
        <v>0.4</v>
      </c>
      <c r="D17" s="214">
        <v>0.59267480577136511</v>
      </c>
      <c r="E17" s="214">
        <v>0.62756183745583038</v>
      </c>
      <c r="F17" s="214">
        <v>0.64328657314629256</v>
      </c>
      <c r="G17" s="214">
        <v>0.52900499423741831</v>
      </c>
      <c r="H17" s="214">
        <v>0.46303841676367868</v>
      </c>
      <c r="I17" s="214">
        <v>0.59196257707846056</v>
      </c>
      <c r="J17" s="214">
        <v>0.49328347874255646</v>
      </c>
      <c r="K17" s="214">
        <v>0.40658633060436022</v>
      </c>
      <c r="L17" s="214">
        <v>0.49095037734588926</v>
      </c>
      <c r="M17" s="214">
        <v>0.40141836837340306</v>
      </c>
      <c r="N17" s="214">
        <v>0.32859115192988775</v>
      </c>
      <c r="O17" s="214">
        <v>0.34923298178331735</v>
      </c>
      <c r="P17" s="214">
        <v>0.27369940892478456</v>
      </c>
      <c r="Q17" s="214">
        <v>0.24087372830640336</v>
      </c>
      <c r="R17" s="214">
        <v>0.28690300541000385</v>
      </c>
      <c r="S17" s="214">
        <v>0.44599523709040484</v>
      </c>
      <c r="T17" s="214">
        <v>0.25768737714725237</v>
      </c>
      <c r="U17" s="214">
        <v>0.16976833729063723</v>
      </c>
      <c r="V17" s="214">
        <v>0.15751590706244781</v>
      </c>
      <c r="W17" s="214">
        <v>0.13748170032049167</v>
      </c>
      <c r="X17" s="214">
        <v>0.15786533229692964</v>
      </c>
      <c r="Y17" s="214">
        <v>0.14234746872600823</v>
      </c>
      <c r="Z17" s="214">
        <v>0.13338196217370915</v>
      </c>
      <c r="AA17" s="214">
        <v>0.17315975508469666</v>
      </c>
      <c r="AB17" s="214">
        <v>0.16207095762533127</v>
      </c>
      <c r="AC17" s="214">
        <v>0.14502127659574468</v>
      </c>
      <c r="AD17" s="214">
        <v>0.21733583755625643</v>
      </c>
      <c r="AE17" s="214">
        <v>0.13055405951258919</v>
      </c>
      <c r="AF17" s="214">
        <v>0.15646077387291446</v>
      </c>
      <c r="AG17" s="214">
        <v>0.20940523716083631</v>
      </c>
      <c r="AH17" s="214">
        <v>0.3686399199216881</v>
      </c>
      <c r="AI17" s="214">
        <v>0.3012192701636911</v>
      </c>
      <c r="AJ17" s="214">
        <v>0.19035579161816066</v>
      </c>
      <c r="AK17" s="202"/>
    </row>
    <row r="18" spans="2:37" ht="14.5" customHeight="1" thickBot="1" x14ac:dyDescent="0.4">
      <c r="B18" s="207" t="str">
        <f>'Caged (3.1)'!B18</f>
        <v>América do Sul</v>
      </c>
      <c r="C18" s="215">
        <v>0.22943233237350885</v>
      </c>
      <c r="D18" s="215">
        <v>0.23813971310199489</v>
      </c>
      <c r="E18" s="215">
        <v>0.22877887788778878</v>
      </c>
      <c r="F18" s="215">
        <v>0.23450627554898215</v>
      </c>
      <c r="G18" s="215">
        <v>0.23104496220681056</v>
      </c>
      <c r="H18" s="215">
        <v>0.23101588419550351</v>
      </c>
      <c r="I18" s="215">
        <v>0.24750216626288704</v>
      </c>
      <c r="J18" s="215">
        <v>0.23533924878244045</v>
      </c>
      <c r="K18" s="215">
        <v>0.23622270983629848</v>
      </c>
      <c r="L18" s="215">
        <v>0.24771222155328115</v>
      </c>
      <c r="M18" s="215">
        <v>0.24845114255251707</v>
      </c>
      <c r="N18" s="215">
        <v>0.25756684866302676</v>
      </c>
      <c r="O18" s="215">
        <v>0.25559016960886122</v>
      </c>
      <c r="P18" s="215">
        <v>0.23416427150121602</v>
      </c>
      <c r="Q18" s="215">
        <v>0.23151815181518151</v>
      </c>
      <c r="R18" s="215">
        <v>0.2200060691329416</v>
      </c>
      <c r="S18" s="215">
        <v>0.19673497742271623</v>
      </c>
      <c r="T18" s="215">
        <v>0.20014180650363553</v>
      </c>
      <c r="U18" s="215">
        <v>0.19454671280276817</v>
      </c>
      <c r="V18" s="215">
        <v>0.18869470234844346</v>
      </c>
      <c r="W18" s="215">
        <v>0.19103008006924907</v>
      </c>
      <c r="X18" s="215">
        <v>0.19961642959884929</v>
      </c>
      <c r="Y18" s="215">
        <v>0.18191144223741071</v>
      </c>
      <c r="Z18" s="215">
        <v>0.1889336089940423</v>
      </c>
      <c r="AA18" s="215">
        <v>0.20850814377176749</v>
      </c>
      <c r="AB18" s="215">
        <v>0.19620519732131575</v>
      </c>
      <c r="AC18" s="215">
        <v>0.19863228435944663</v>
      </c>
      <c r="AD18" s="215">
        <v>0.23195780213225975</v>
      </c>
      <c r="AE18" s="215">
        <v>0.15666332976018568</v>
      </c>
      <c r="AF18" s="215">
        <v>0.19267080449929846</v>
      </c>
      <c r="AG18" s="215">
        <v>0.21519597905642043</v>
      </c>
      <c r="AH18" s="215">
        <v>0.20970480172304573</v>
      </c>
      <c r="AI18" s="215">
        <v>0.23487634024303072</v>
      </c>
      <c r="AJ18" s="215">
        <v>0.25012114276287978</v>
      </c>
    </row>
    <row r="19" spans="2:37" ht="14.5" customHeight="1" thickBot="1" x14ac:dyDescent="0.4">
      <c r="B19" s="205" t="str">
        <f>'Caged (3.1)'!B19</f>
        <v>América não especificado</v>
      </c>
      <c r="C19" s="214">
        <v>8.5261875761266745E-2</v>
      </c>
      <c r="D19" s="214">
        <v>0.10899653979238755</v>
      </c>
      <c r="E19" s="214">
        <v>8.0263157894736842E-2</v>
      </c>
      <c r="F19" s="214">
        <v>6.8568994889267459E-2</v>
      </c>
      <c r="G19" s="214">
        <v>6.3946603509527397E-2</v>
      </c>
      <c r="H19" s="214">
        <v>6.0438954450204037E-2</v>
      </c>
      <c r="I19" s="214">
        <v>6.3013390345448408E-2</v>
      </c>
      <c r="J19" s="214">
        <v>6.5425831923293848E-2</v>
      </c>
      <c r="K19" s="214">
        <v>5.9299191374663072E-2</v>
      </c>
      <c r="L19" s="214">
        <v>5.94945202415567E-2</v>
      </c>
      <c r="M19" s="214">
        <v>6.6111985608275248E-2</v>
      </c>
      <c r="N19" s="214">
        <v>6.2788550323176359E-2</v>
      </c>
      <c r="O19" s="214">
        <v>6.2122110254890339E-2</v>
      </c>
      <c r="P19" s="214">
        <v>6.3755563575123297E-2</v>
      </c>
      <c r="Q19" s="214">
        <v>5.9797380775883369E-2</v>
      </c>
      <c r="R19" s="214">
        <v>7.2191154041687855E-2</v>
      </c>
      <c r="S19" s="214">
        <v>6.323185011709602E-2</v>
      </c>
      <c r="T19" s="214">
        <v>5.5318011758417961E-2</v>
      </c>
      <c r="U19" s="214">
        <v>5.5692055692055695E-2</v>
      </c>
      <c r="V19" s="214">
        <v>4.5203969128996692E-2</v>
      </c>
      <c r="W19" s="214">
        <v>4.1099694529297418E-2</v>
      </c>
      <c r="X19" s="214">
        <v>5.621925509486999E-2</v>
      </c>
      <c r="Y19" s="214">
        <v>4.9347702779353374E-2</v>
      </c>
      <c r="Z19" s="214">
        <v>4.4162216770096692E-2</v>
      </c>
      <c r="AA19" s="214">
        <v>0</v>
      </c>
      <c r="AB19" s="214">
        <v>0</v>
      </c>
      <c r="AC19" s="214">
        <v>0</v>
      </c>
      <c r="AD19" s="214">
        <v>2.2671452862270923E-3</v>
      </c>
      <c r="AE19" s="214">
        <v>1.8885741265344666E-3</v>
      </c>
      <c r="AF19" s="214">
        <v>1.122754491017964E-3</v>
      </c>
      <c r="AG19" s="214">
        <v>1.483679525222552E-3</v>
      </c>
      <c r="AH19" s="214">
        <v>1.8559762435040831E-3</v>
      </c>
      <c r="AI19" s="214">
        <v>3.713330857779428E-4</v>
      </c>
      <c r="AJ19" s="214">
        <v>2.229654403567447E-3</v>
      </c>
      <c r="AK19" s="202"/>
    </row>
    <row r="20" spans="2:37" ht="14.5" customHeight="1" thickBot="1" x14ac:dyDescent="0.4">
      <c r="B20" s="207" t="str">
        <f>'Caged (3.1)'!B20</f>
        <v>Europa</v>
      </c>
      <c r="C20" s="215">
        <v>0.13723370057570355</v>
      </c>
      <c r="D20" s="215">
        <v>0.14106907044841246</v>
      </c>
      <c r="E20" s="215">
        <v>0.12639483843672325</v>
      </c>
      <c r="F20" s="215">
        <v>0.13405991887004545</v>
      </c>
      <c r="G20" s="215">
        <v>0.13758316719909688</v>
      </c>
      <c r="H20" s="215">
        <v>0.1285235835891711</v>
      </c>
      <c r="I20" s="215">
        <v>0.12224569205113953</v>
      </c>
      <c r="J20" s="215">
        <v>0.1429471443157872</v>
      </c>
      <c r="K20" s="215">
        <v>0.13738059859902357</v>
      </c>
      <c r="L20" s="215">
        <v>0.13937915926094324</v>
      </c>
      <c r="M20" s="215">
        <v>0.15145287904319593</v>
      </c>
      <c r="N20" s="215">
        <v>0.14910341439449767</v>
      </c>
      <c r="O20" s="215">
        <v>0.14669535813095605</v>
      </c>
      <c r="P20" s="215">
        <v>0.15570520485870729</v>
      </c>
      <c r="Q20" s="215">
        <v>0.15453181915577457</v>
      </c>
      <c r="R20" s="215">
        <v>0.14444371426693831</v>
      </c>
      <c r="S20" s="215">
        <v>0.15326408474926051</v>
      </c>
      <c r="T20" s="215">
        <v>0.1459433509361498</v>
      </c>
      <c r="U20" s="215">
        <v>0.1331015644400298</v>
      </c>
      <c r="V20" s="215">
        <v>0.13964393373354289</v>
      </c>
      <c r="W20" s="215">
        <v>0.13121602442224781</v>
      </c>
      <c r="X20" s="215">
        <v>0.12816133120282108</v>
      </c>
      <c r="Y20" s="215">
        <v>0.13617960986382038</v>
      </c>
      <c r="Z20" s="215">
        <v>0.1251244218045553</v>
      </c>
      <c r="AA20" s="215">
        <v>0.12318339100346021</v>
      </c>
      <c r="AB20" s="215">
        <v>0.12884722136557084</v>
      </c>
      <c r="AC20" s="215">
        <v>0.12373980607461632</v>
      </c>
      <c r="AD20" s="215">
        <v>0.10750317364869379</v>
      </c>
      <c r="AE20" s="215">
        <v>0.10238599659639495</v>
      </c>
      <c r="AF20" s="215">
        <v>9.8134802882577366E-2</v>
      </c>
      <c r="AG20" s="215">
        <v>9.410856521281448E-2</v>
      </c>
      <c r="AH20" s="215">
        <v>0.10546778355070159</v>
      </c>
      <c r="AI20" s="215">
        <v>0.10552799433026222</v>
      </c>
      <c r="AJ20" s="215">
        <v>0.10902216153765361</v>
      </c>
    </row>
    <row r="21" spans="2:37" ht="14.5" customHeight="1" thickBot="1" x14ac:dyDescent="0.4">
      <c r="B21" s="205" t="str">
        <f>'Caged (3.1)'!B21</f>
        <v>Ásia</v>
      </c>
      <c r="C21" s="214">
        <v>0.14679988129389654</v>
      </c>
      <c r="D21" s="214">
        <v>0.16489967580828879</v>
      </c>
      <c r="E21" s="214">
        <v>0.15906842225435724</v>
      </c>
      <c r="F21" s="214">
        <v>0.16376257260235161</v>
      </c>
      <c r="G21" s="214">
        <v>0.19411468450967695</v>
      </c>
      <c r="H21" s="214">
        <v>0.14438955539872972</v>
      </c>
      <c r="I21" s="214">
        <v>0.16222013674755328</v>
      </c>
      <c r="J21" s="214">
        <v>0.17532834789166091</v>
      </c>
      <c r="K21" s="214">
        <v>0.18092163193425301</v>
      </c>
      <c r="L21" s="214">
        <v>0.22737105772515087</v>
      </c>
      <c r="M21" s="214">
        <v>0.20707467714766986</v>
      </c>
      <c r="N21" s="214">
        <v>0.17892604851059626</v>
      </c>
      <c r="O21" s="214">
        <v>0.17801741282538561</v>
      </c>
      <c r="P21" s="214">
        <v>0.17834001851280468</v>
      </c>
      <c r="Q21" s="214">
        <v>0.18502392550760874</v>
      </c>
      <c r="R21" s="214">
        <v>0.21334849545136458</v>
      </c>
      <c r="S21" s="214">
        <v>0.18806459162181138</v>
      </c>
      <c r="T21" s="214">
        <v>0.14137154358556572</v>
      </c>
      <c r="U21" s="214">
        <v>0.13806327900287632</v>
      </c>
      <c r="V21" s="214">
        <v>0.13887953835056505</v>
      </c>
      <c r="W21" s="214">
        <v>0.1321382842509603</v>
      </c>
      <c r="X21" s="214">
        <v>0.15174074885044886</v>
      </c>
      <c r="Y21" s="214">
        <v>0.15086913742210561</v>
      </c>
      <c r="Z21" s="214">
        <v>0.14790641075280714</v>
      </c>
      <c r="AA21" s="214">
        <v>0.17535732444494662</v>
      </c>
      <c r="AB21" s="214">
        <v>0.14830895795246801</v>
      </c>
      <c r="AC21" s="214">
        <v>0.14136244740134199</v>
      </c>
      <c r="AD21" s="214">
        <v>0.14854781310986109</v>
      </c>
      <c r="AE21" s="214">
        <v>0.10223417943619137</v>
      </c>
      <c r="AF21" s="214">
        <v>0.12709721903010801</v>
      </c>
      <c r="AG21" s="214">
        <v>0.15255187885586091</v>
      </c>
      <c r="AH21" s="214">
        <v>0.1445876431218541</v>
      </c>
      <c r="AI21" s="214">
        <v>0.17128839590443687</v>
      </c>
      <c r="AJ21" s="214">
        <v>0.1851102569289905</v>
      </c>
      <c r="AK21" s="202"/>
    </row>
    <row r="22" spans="2:37" ht="14.5" customHeight="1" thickBot="1" x14ac:dyDescent="0.4">
      <c r="B22" s="203" t="str">
        <f>'Caged (3.1)'!B22</f>
        <v>Oceania</v>
      </c>
      <c r="C22" s="213">
        <v>0.30769230769230771</v>
      </c>
      <c r="D22" s="213">
        <v>0.16949152542372881</v>
      </c>
      <c r="E22" s="213">
        <v>0.39285714285714285</v>
      </c>
      <c r="F22" s="213">
        <v>0.35714285714285715</v>
      </c>
      <c r="G22" s="213">
        <v>0.29850746268656714</v>
      </c>
      <c r="H22" s="213">
        <v>0.25263157894736843</v>
      </c>
      <c r="I22" s="213">
        <v>0.17460317460317459</v>
      </c>
      <c r="J22" s="213">
        <v>0.10526315789473684</v>
      </c>
      <c r="K22" s="213">
        <v>6.8027210884353748E-2</v>
      </c>
      <c r="L22" s="213">
        <v>5.8823529411764705E-2</v>
      </c>
      <c r="M22" s="213">
        <v>0.27218934911242604</v>
      </c>
      <c r="N22" s="213">
        <v>0.2822085889570552</v>
      </c>
      <c r="O22" s="213">
        <v>0.20238095238095238</v>
      </c>
      <c r="P22" s="213">
        <v>0.11904761904761904</v>
      </c>
      <c r="Q22" s="213">
        <v>0.18404907975460122</v>
      </c>
      <c r="R22" s="213">
        <v>0.20915032679738563</v>
      </c>
      <c r="S22" s="213">
        <v>0.30985915492957744</v>
      </c>
      <c r="T22" s="213">
        <v>0.37704918032786883</v>
      </c>
      <c r="U22" s="213">
        <v>0.14414414414414414</v>
      </c>
      <c r="V22" s="213">
        <v>0.15789473684210525</v>
      </c>
      <c r="W22" s="213">
        <v>0.13861386138613863</v>
      </c>
      <c r="X22" s="213">
        <v>0.11494252873563218</v>
      </c>
      <c r="Y22" s="213">
        <v>0.11235955056179775</v>
      </c>
      <c r="Z22" s="213">
        <v>0.16091954022988506</v>
      </c>
      <c r="AA22" s="213">
        <v>0.19277108433734941</v>
      </c>
      <c r="AB22" s="213">
        <v>0.11235955056179775</v>
      </c>
      <c r="AC22" s="213">
        <v>0.20833333333333334</v>
      </c>
      <c r="AD22" s="213">
        <v>0.34</v>
      </c>
      <c r="AE22" s="213">
        <v>0.46153846153846156</v>
      </c>
      <c r="AF22" s="213">
        <v>0.67532467532467533</v>
      </c>
      <c r="AG22" s="213">
        <v>0.5679012345679012</v>
      </c>
      <c r="AH22" s="213">
        <v>0.83333333333333337</v>
      </c>
      <c r="AI22" s="213">
        <v>0.52380952380952384</v>
      </c>
      <c r="AJ22" s="213">
        <v>0.56000000000000005</v>
      </c>
      <c r="AK22" s="202"/>
    </row>
    <row r="23" spans="2:37" ht="14.5" customHeight="1" thickBot="1" x14ac:dyDescent="0.4">
      <c r="B23" s="205" t="str">
        <f>'Caged (3.1)'!B23</f>
        <v>África</v>
      </c>
      <c r="C23" s="214">
        <v>0.93877551020408168</v>
      </c>
      <c r="D23" s="214">
        <v>0.79292035398230087</v>
      </c>
      <c r="E23" s="214">
        <v>0.55843469063987305</v>
      </c>
      <c r="F23" s="214">
        <v>0.3785103785103785</v>
      </c>
      <c r="G23" s="214">
        <v>0.36571008094186902</v>
      </c>
      <c r="H23" s="214">
        <v>0.32978399756616977</v>
      </c>
      <c r="I23" s="214">
        <v>0.39232185117012885</v>
      </c>
      <c r="J23" s="214">
        <v>0.37626889239792466</v>
      </c>
      <c r="K23" s="214">
        <v>0.33453108156665468</v>
      </c>
      <c r="L23" s="214">
        <v>0.34369037884982284</v>
      </c>
      <c r="M23" s="214">
        <v>0.38726419802375489</v>
      </c>
      <c r="N23" s="214">
        <v>0.41530603700912666</v>
      </c>
      <c r="O23" s="214">
        <v>0.38646734854445319</v>
      </c>
      <c r="P23" s="214">
        <v>0.31398926654740611</v>
      </c>
      <c r="Q23" s="214">
        <v>0.29955717634800727</v>
      </c>
      <c r="R23" s="214">
        <v>0.32490334030550799</v>
      </c>
      <c r="S23" s="214">
        <v>0.24214173228346456</v>
      </c>
      <c r="T23" s="214">
        <v>0.23258114374034003</v>
      </c>
      <c r="U23" s="214">
        <v>0.21665546526547322</v>
      </c>
      <c r="V23" s="214">
        <v>0.2062443164595332</v>
      </c>
      <c r="W23" s="214">
        <v>0.2004547630445189</v>
      </c>
      <c r="X23" s="214">
        <v>0.2187206020696143</v>
      </c>
      <c r="Y23" s="214">
        <v>0.20948731347616559</v>
      </c>
      <c r="Z23" s="214">
        <v>0.19130041291928276</v>
      </c>
      <c r="AA23" s="214">
        <v>0.21938718662952647</v>
      </c>
      <c r="AB23" s="214">
        <v>0.1946725860155383</v>
      </c>
      <c r="AC23" s="214">
        <v>0.171850525844708</v>
      </c>
      <c r="AD23" s="214">
        <v>0.24495242515664886</v>
      </c>
      <c r="AE23" s="214">
        <v>0.14646285104870246</v>
      </c>
      <c r="AF23" s="214">
        <v>0.18173659412160645</v>
      </c>
      <c r="AG23" s="214">
        <v>0.22586289168124701</v>
      </c>
      <c r="AH23" s="214">
        <v>0.22929127189964538</v>
      </c>
      <c r="AI23" s="214">
        <v>0.25687390310056907</v>
      </c>
      <c r="AJ23" s="214">
        <v>0.30583238033001142</v>
      </c>
      <c r="AK23" s="202"/>
    </row>
    <row r="24" spans="2:37" ht="14.5" customHeight="1" thickBot="1" x14ac:dyDescent="0.4">
      <c r="B24" s="207" t="str">
        <f>'Caged (3.1)'!B24</f>
        <v>Não especificado</v>
      </c>
      <c r="C24" s="215">
        <v>5.1124520021941851E-2</v>
      </c>
      <c r="D24" s="215">
        <v>5.4379342414792933E-2</v>
      </c>
      <c r="E24" s="215">
        <v>8.3669988329293468E-2</v>
      </c>
      <c r="F24" s="215">
        <v>0.2515</v>
      </c>
      <c r="G24" s="215">
        <v>0.25646173149309914</v>
      </c>
      <c r="H24" s="215">
        <v>0.21163575042158517</v>
      </c>
      <c r="I24" s="215">
        <v>0.20867992766726945</v>
      </c>
      <c r="J24" s="215">
        <v>0.21490593342981187</v>
      </c>
      <c r="K24" s="215">
        <v>0.20585774058577405</v>
      </c>
      <c r="L24" s="215">
        <v>0.1598530087276068</v>
      </c>
      <c r="M24" s="215">
        <v>0.19552658865353281</v>
      </c>
      <c r="N24" s="215">
        <v>0.19200230980222319</v>
      </c>
      <c r="O24" s="215">
        <v>0.19492242595204515</v>
      </c>
      <c r="P24" s="215">
        <v>0.17695187907363749</v>
      </c>
      <c r="Q24" s="215">
        <v>0.19005719313682359</v>
      </c>
      <c r="R24" s="215">
        <v>0.20700486885503377</v>
      </c>
      <c r="S24" s="215">
        <v>0.20476190476190476</v>
      </c>
      <c r="T24" s="215">
        <v>0.19323181049069374</v>
      </c>
      <c r="U24" s="215">
        <v>0.22905620360551432</v>
      </c>
      <c r="V24" s="215">
        <v>0.22210544753897354</v>
      </c>
      <c r="W24" s="215">
        <v>0.16324822101297615</v>
      </c>
      <c r="X24" s="215">
        <v>0.13356361542890041</v>
      </c>
      <c r="Y24" s="215">
        <v>0.13058022840004613</v>
      </c>
      <c r="Z24" s="215">
        <v>0.14783047426841575</v>
      </c>
      <c r="AA24" s="215">
        <v>0.30740950226244346</v>
      </c>
      <c r="AB24" s="215">
        <v>0.31247225920994232</v>
      </c>
      <c r="AC24" s="215">
        <v>0.37354234372013001</v>
      </c>
      <c r="AD24" s="215">
        <v>5.1506567087303634E-3</v>
      </c>
      <c r="AE24" s="215">
        <v>2.5753283543651817E-3</v>
      </c>
      <c r="AF24" s="215">
        <v>4.9127978383689515E-3</v>
      </c>
      <c r="AG24" s="215">
        <v>4.2283298097251587E-3</v>
      </c>
      <c r="AH24" s="215">
        <v>1.8814675446848542E-3</v>
      </c>
      <c r="AI24" s="215">
        <v>2.8235294117647061E-3</v>
      </c>
      <c r="AJ24" s="215">
        <v>3.7691401648998822E-3</v>
      </c>
    </row>
    <row r="25" spans="2:37" ht="16" thickBot="1" x14ac:dyDescent="0.4">
      <c r="B25" s="200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02"/>
    </row>
    <row r="26" spans="2:37" ht="16" thickBot="1" x14ac:dyDescent="0.4">
      <c r="B26" s="200" t="s">
        <v>603</v>
      </c>
      <c r="C26" s="212">
        <f>SUM(C4,C15)</f>
        <v>0.36813328016305552</v>
      </c>
      <c r="D26" s="212">
        <f t="shared" ref="D26:AJ26" si="0">SUM(D4,D15)</f>
        <v>0.40370869858395142</v>
      </c>
      <c r="E26" s="212">
        <f t="shared" si="0"/>
        <v>0.35465201108895483</v>
      </c>
      <c r="F26" s="212">
        <f t="shared" si="0"/>
        <v>0.43357189736537805</v>
      </c>
      <c r="G26" s="212">
        <f t="shared" si="0"/>
        <v>0.43902512028854279</v>
      </c>
      <c r="H26" s="212">
        <f t="shared" si="0"/>
        <v>0.39935000425761402</v>
      </c>
      <c r="I26" s="212">
        <f t="shared" si="0"/>
        <v>0.48218207957828035</v>
      </c>
      <c r="J26" s="212">
        <f t="shared" si="0"/>
        <v>0.51906930631719184</v>
      </c>
      <c r="K26" s="212">
        <f t="shared" si="0"/>
        <v>0.49416497164869377</v>
      </c>
      <c r="L26" s="212">
        <f t="shared" si="0"/>
        <v>0.57078449994260017</v>
      </c>
      <c r="M26" s="212">
        <f t="shared" si="0"/>
        <v>0.57750303310416551</v>
      </c>
      <c r="N26" s="212">
        <f t="shared" si="0"/>
        <v>0.50387603806536696</v>
      </c>
      <c r="O26" s="212">
        <f t="shared" si="0"/>
        <v>0.52449699144938244</v>
      </c>
      <c r="P26" s="212">
        <f t="shared" si="0"/>
        <v>0.47648826045782583</v>
      </c>
      <c r="Q26" s="212">
        <f t="shared" si="0"/>
        <v>0.40587449933244324</v>
      </c>
      <c r="R26" s="212">
        <f t="shared" si="0"/>
        <v>0.42423281388130168</v>
      </c>
      <c r="S26" s="212">
        <f t="shared" si="0"/>
        <v>0.43193703029161173</v>
      </c>
      <c r="T26" s="212">
        <f t="shared" si="0"/>
        <v>0.36142356629172046</v>
      </c>
      <c r="U26" s="212">
        <f t="shared" si="0"/>
        <v>0.36886453412829123</v>
      </c>
      <c r="V26" s="212">
        <f t="shared" si="0"/>
        <v>0.35633130944383179</v>
      </c>
      <c r="W26" s="212">
        <f t="shared" si="0"/>
        <v>0.32605800197106083</v>
      </c>
      <c r="X26" s="212">
        <f t="shared" si="0"/>
        <v>0.36708374052772391</v>
      </c>
      <c r="Y26" s="212">
        <f t="shared" si="0"/>
        <v>0.34416548729183227</v>
      </c>
      <c r="Z26" s="212">
        <f t="shared" si="0"/>
        <v>0.34132686665469136</v>
      </c>
      <c r="AA26" s="212">
        <f t="shared" si="0"/>
        <v>0.39962032006730686</v>
      </c>
      <c r="AB26" s="212">
        <f t="shared" si="0"/>
        <v>0.38848435164199258</v>
      </c>
      <c r="AC26" s="212">
        <f t="shared" si="0"/>
        <v>0.39087483794295597</v>
      </c>
      <c r="AD26" s="212">
        <f t="shared" si="0"/>
        <v>0.4236961584211496</v>
      </c>
      <c r="AE26" s="212">
        <f t="shared" si="0"/>
        <v>0.30899007740661855</v>
      </c>
      <c r="AF26" s="212">
        <f t="shared" si="0"/>
        <v>0.41032138406015395</v>
      </c>
      <c r="AG26" s="212">
        <f t="shared" si="0"/>
        <v>0.4296806194178639</v>
      </c>
      <c r="AH26" s="212">
        <f t="shared" si="0"/>
        <v>0.48050016480998614</v>
      </c>
      <c r="AI26" s="212">
        <f t="shared" si="0"/>
        <v>0.48394022765280253</v>
      </c>
      <c r="AJ26" s="212">
        <f t="shared" si="0"/>
        <v>0.4933259566907966</v>
      </c>
      <c r="AK26" s="202"/>
    </row>
    <row r="27" spans="2:37" ht="14.5" customHeight="1" thickBot="1" x14ac:dyDescent="0.4">
      <c r="B27" s="203" t="str">
        <f>'Caged (3.1)'!B27</f>
        <v>América do Norte</v>
      </c>
      <c r="C27" s="213">
        <f t="shared" ref="C27:AJ34" si="1">SUM(C5,C16)</f>
        <v>0.38950276243093923</v>
      </c>
      <c r="D27" s="213">
        <f t="shared" si="1"/>
        <v>0.413193670603967</v>
      </c>
      <c r="E27" s="213">
        <f t="shared" si="1"/>
        <v>0.31988472622478387</v>
      </c>
      <c r="F27" s="213">
        <f t="shared" si="1"/>
        <v>0.38450074515648286</v>
      </c>
      <c r="G27" s="213">
        <f t="shared" si="1"/>
        <v>0.41031227305737106</v>
      </c>
      <c r="H27" s="213">
        <f t="shared" si="1"/>
        <v>0.35818815331010456</v>
      </c>
      <c r="I27" s="213">
        <f t="shared" si="1"/>
        <v>0.33796296296296297</v>
      </c>
      <c r="J27" s="213">
        <f t="shared" si="1"/>
        <v>0.39907955292570674</v>
      </c>
      <c r="K27" s="213">
        <f t="shared" si="1"/>
        <v>0.31779935275080906</v>
      </c>
      <c r="L27" s="213">
        <f t="shared" si="1"/>
        <v>0.34847285962968821</v>
      </c>
      <c r="M27" s="213">
        <f t="shared" si="1"/>
        <v>0.41938071554628592</v>
      </c>
      <c r="N27" s="213">
        <f t="shared" si="1"/>
        <v>0.33914016301742045</v>
      </c>
      <c r="O27" s="213">
        <f t="shared" si="1"/>
        <v>0.34710224595570915</v>
      </c>
      <c r="P27" s="213">
        <f t="shared" si="1"/>
        <v>0.401572224041926</v>
      </c>
      <c r="Q27" s="213">
        <f t="shared" si="1"/>
        <v>0.30119250425894378</v>
      </c>
      <c r="R27" s="213">
        <f t="shared" si="1"/>
        <v>0.32238193018480488</v>
      </c>
      <c r="S27" s="213">
        <f t="shared" si="1"/>
        <v>0.39350766456266906</v>
      </c>
      <c r="T27" s="213">
        <f t="shared" si="1"/>
        <v>0.32420805631599531</v>
      </c>
      <c r="U27" s="213">
        <f t="shared" si="1"/>
        <v>0.30386405017196033</v>
      </c>
      <c r="V27" s="213">
        <f t="shared" si="1"/>
        <v>0.38160919540229887</v>
      </c>
      <c r="W27" s="213">
        <f t="shared" si="1"/>
        <v>0.28498511271799232</v>
      </c>
      <c r="X27" s="213">
        <f t="shared" si="1"/>
        <v>0.33493222106360793</v>
      </c>
      <c r="Y27" s="213">
        <f t="shared" si="1"/>
        <v>0.39132284134410888</v>
      </c>
      <c r="Z27" s="213">
        <f t="shared" si="1"/>
        <v>0.28872633390705682</v>
      </c>
      <c r="AA27" s="213">
        <f t="shared" si="1"/>
        <v>0.29781825884346536</v>
      </c>
      <c r="AB27" s="213">
        <f t="shared" si="1"/>
        <v>0.39315508021390377</v>
      </c>
      <c r="AC27" s="213">
        <f t="shared" si="1"/>
        <v>0.32963620230700974</v>
      </c>
      <c r="AD27" s="213">
        <f t="shared" si="1"/>
        <v>0.28428473959517853</v>
      </c>
      <c r="AE27" s="213">
        <f t="shared" si="1"/>
        <v>0.2536009445100354</v>
      </c>
      <c r="AF27" s="213">
        <f t="shared" si="1"/>
        <v>0.27495830355015488</v>
      </c>
      <c r="AG27" s="213">
        <f t="shared" si="1"/>
        <v>0.33371272478943775</v>
      </c>
      <c r="AH27" s="213">
        <f t="shared" si="1"/>
        <v>0.36613375365908579</v>
      </c>
      <c r="AI27" s="213">
        <f t="shared" si="1"/>
        <v>0.32805177415755415</v>
      </c>
      <c r="AJ27" s="213">
        <f t="shared" si="1"/>
        <v>0.36669542709232095</v>
      </c>
      <c r="AK27" s="202"/>
    </row>
    <row r="28" spans="2:37" ht="14.5" customHeight="1" thickBot="1" x14ac:dyDescent="0.4">
      <c r="B28" s="205" t="str">
        <f>'Caged (3.1)'!B28</f>
        <v>América Central e Caribe</v>
      </c>
      <c r="C28" s="214">
        <f t="shared" si="1"/>
        <v>1.5855421686746989</v>
      </c>
      <c r="D28" s="214">
        <f t="shared" si="1"/>
        <v>1.902330743618202</v>
      </c>
      <c r="E28" s="214">
        <f t="shared" si="1"/>
        <v>1.4106007067137809</v>
      </c>
      <c r="F28" s="214">
        <f t="shared" si="1"/>
        <v>2.2137608550434202</v>
      </c>
      <c r="G28" s="214">
        <f t="shared" si="1"/>
        <v>1.3745678063772568</v>
      </c>
      <c r="H28" s="214">
        <f t="shared" si="1"/>
        <v>1.1367869615832362</v>
      </c>
      <c r="I28" s="214">
        <f t="shared" si="1"/>
        <v>1.5436955135020201</v>
      </c>
      <c r="J28" s="214">
        <f t="shared" si="1"/>
        <v>1.4496607118127682</v>
      </c>
      <c r="K28" s="214">
        <f t="shared" si="1"/>
        <v>1.1665900101186644</v>
      </c>
      <c r="L28" s="214">
        <f t="shared" si="1"/>
        <v>1.2656114339143791</v>
      </c>
      <c r="M28" s="214">
        <f t="shared" si="1"/>
        <v>1.082989638869329</v>
      </c>
      <c r="N28" s="214">
        <f t="shared" si="1"/>
        <v>0.79464553694699558</v>
      </c>
      <c r="O28" s="214">
        <f t="shared" si="1"/>
        <v>0.82817422270921792</v>
      </c>
      <c r="P28" s="214">
        <f t="shared" si="1"/>
        <v>0.67653296033930421</v>
      </c>
      <c r="Q28" s="214">
        <f t="shared" si="1"/>
        <v>0.51088080082694087</v>
      </c>
      <c r="R28" s="214">
        <f t="shared" si="1"/>
        <v>0.54629075779931147</v>
      </c>
      <c r="S28" s="214">
        <f t="shared" si="1"/>
        <v>0.65535224429505923</v>
      </c>
      <c r="T28" s="214">
        <f t="shared" si="1"/>
        <v>0.48853944107341252</v>
      </c>
      <c r="U28" s="214">
        <f t="shared" si="1"/>
        <v>0.46204196881216708</v>
      </c>
      <c r="V28" s="214">
        <f t="shared" si="1"/>
        <v>0.4105029798750468</v>
      </c>
      <c r="W28" s="214">
        <f t="shared" si="1"/>
        <v>0.35512588860605898</v>
      </c>
      <c r="X28" s="214">
        <f t="shared" si="1"/>
        <v>0.40016517683637776</v>
      </c>
      <c r="Y28" s="214">
        <f t="shared" si="1"/>
        <v>0.34701711601860635</v>
      </c>
      <c r="Z28" s="214">
        <f t="shared" si="1"/>
        <v>0.33879018392122129</v>
      </c>
      <c r="AA28" s="214">
        <f t="shared" si="1"/>
        <v>0.40326038668804204</v>
      </c>
      <c r="AB28" s="214">
        <f t="shared" si="1"/>
        <v>0.3710374045171525</v>
      </c>
      <c r="AC28" s="214">
        <f t="shared" si="1"/>
        <v>0.3636461366181411</v>
      </c>
      <c r="AD28" s="214">
        <f t="shared" si="1"/>
        <v>0.4565363762004323</v>
      </c>
      <c r="AE28" s="214">
        <f t="shared" si="1"/>
        <v>0.34058166150531843</v>
      </c>
      <c r="AF28" s="214">
        <f t="shared" si="1"/>
        <v>0.42764169920719441</v>
      </c>
      <c r="AG28" s="214">
        <f t="shared" si="1"/>
        <v>0.43115231071114418</v>
      </c>
      <c r="AH28" s="214">
        <f t="shared" si="1"/>
        <v>0.54834507275497357</v>
      </c>
      <c r="AI28" s="214">
        <f t="shared" si="1"/>
        <v>0.47916540827861143</v>
      </c>
      <c r="AJ28" s="214">
        <f t="shared" si="1"/>
        <v>0.40264842840512227</v>
      </c>
      <c r="AK28" s="202"/>
    </row>
    <row r="29" spans="2:37" ht="14.5" customHeight="1" thickBot="1" x14ac:dyDescent="0.4">
      <c r="B29" s="207" t="str">
        <f>'Caged (3.1)'!B29</f>
        <v>América do Sul</v>
      </c>
      <c r="C29" s="215">
        <f t="shared" si="1"/>
        <v>0.52344714109419987</v>
      </c>
      <c r="D29" s="215">
        <f t="shared" si="1"/>
        <v>0.55315276480590081</v>
      </c>
      <c r="E29" s="215">
        <f t="shared" si="1"/>
        <v>0.47247524752475245</v>
      </c>
      <c r="F29" s="215">
        <f t="shared" si="1"/>
        <v>0.51597132351430741</v>
      </c>
      <c r="G29" s="215">
        <f t="shared" si="1"/>
        <v>0.52084469726486404</v>
      </c>
      <c r="H29" s="215">
        <f t="shared" si="1"/>
        <v>0.47178099456934741</v>
      </c>
      <c r="I29" s="215">
        <f t="shared" si="1"/>
        <v>0.54745442006047851</v>
      </c>
      <c r="J29" s="215">
        <f t="shared" si="1"/>
        <v>0.53485889652411767</v>
      </c>
      <c r="K29" s="215">
        <f t="shared" si="1"/>
        <v>0.49704011239679857</v>
      </c>
      <c r="L29" s="215">
        <f t="shared" si="1"/>
        <v>0.54437086092715226</v>
      </c>
      <c r="M29" s="215">
        <f t="shared" si="1"/>
        <v>0.53551566147018992</v>
      </c>
      <c r="N29" s="215">
        <f t="shared" si="1"/>
        <v>0.50897382052358953</v>
      </c>
      <c r="O29" s="215">
        <f t="shared" si="1"/>
        <v>0.51425406715126343</v>
      </c>
      <c r="P29" s="215">
        <f t="shared" si="1"/>
        <v>0.46921291178421404</v>
      </c>
      <c r="Q29" s="215">
        <f t="shared" si="1"/>
        <v>0.42626512651265125</v>
      </c>
      <c r="R29" s="215">
        <f t="shared" si="1"/>
        <v>0.42506000165521807</v>
      </c>
      <c r="S29" s="215">
        <f t="shared" si="1"/>
        <v>0.39399791594303579</v>
      </c>
      <c r="T29" s="215">
        <f t="shared" si="1"/>
        <v>0.37778920880312528</v>
      </c>
      <c r="U29" s="215">
        <f t="shared" si="1"/>
        <v>0.39977854671280277</v>
      </c>
      <c r="V29" s="215">
        <f t="shared" si="1"/>
        <v>0.39388312397596936</v>
      </c>
      <c r="W29" s="215">
        <f t="shared" si="1"/>
        <v>0.37824605063838995</v>
      </c>
      <c r="X29" s="215">
        <f t="shared" si="1"/>
        <v>0.42736135528208408</v>
      </c>
      <c r="Y29" s="215">
        <f t="shared" si="1"/>
        <v>0.41108959645050847</v>
      </c>
      <c r="Z29" s="215">
        <f t="shared" si="1"/>
        <v>0.43120511848109316</v>
      </c>
      <c r="AA29" s="215">
        <f t="shared" si="1"/>
        <v>0.49377579052632792</v>
      </c>
      <c r="AB29" s="215">
        <f t="shared" si="1"/>
        <v>0.48999705176262476</v>
      </c>
      <c r="AC29" s="215">
        <f t="shared" si="1"/>
        <v>0.50903319355723631</v>
      </c>
      <c r="AD29" s="215">
        <f t="shared" si="1"/>
        <v>0.51561917542682467</v>
      </c>
      <c r="AE29" s="215">
        <f t="shared" si="1"/>
        <v>0.36295502263485679</v>
      </c>
      <c r="AF29" s="215">
        <f t="shared" si="1"/>
        <v>0.50137531410271652</v>
      </c>
      <c r="AG29" s="215">
        <f t="shared" si="1"/>
        <v>0.52022006137671184</v>
      </c>
      <c r="AH29" s="215">
        <f t="shared" si="1"/>
        <v>0.52563030533384003</v>
      </c>
      <c r="AI29" s="215">
        <f t="shared" si="1"/>
        <v>0.56846318799142237</v>
      </c>
      <c r="AJ29" s="215">
        <f t="shared" si="1"/>
        <v>0.60829131999216435</v>
      </c>
    </row>
    <row r="30" spans="2:37" ht="14.5" customHeight="1" thickBot="1" x14ac:dyDescent="0.4">
      <c r="B30" s="205" t="str">
        <f>'Caged (3.1)'!B30</f>
        <v>América não especificado</v>
      </c>
      <c r="C30" s="214">
        <f t="shared" si="1"/>
        <v>0.18548808073777623</v>
      </c>
      <c r="D30" s="214">
        <f t="shared" si="1"/>
        <v>0.21453287197231835</v>
      </c>
      <c r="E30" s="214">
        <f t="shared" si="1"/>
        <v>0.14289473684210527</v>
      </c>
      <c r="F30" s="214">
        <f t="shared" si="1"/>
        <v>0.12904599659284496</v>
      </c>
      <c r="G30" s="214">
        <f t="shared" si="1"/>
        <v>0.11389815911292928</v>
      </c>
      <c r="H30" s="214">
        <f t="shared" si="1"/>
        <v>0.10477555972206903</v>
      </c>
      <c r="I30" s="214">
        <f t="shared" si="1"/>
        <v>0.12085068076966356</v>
      </c>
      <c r="J30" s="214">
        <f t="shared" si="1"/>
        <v>0.13107727016356457</v>
      </c>
      <c r="K30" s="214">
        <f t="shared" si="1"/>
        <v>0.10399820305480684</v>
      </c>
      <c r="L30" s="214">
        <f t="shared" si="1"/>
        <v>0.1189890404831134</v>
      </c>
      <c r="M30" s="214">
        <f t="shared" si="1"/>
        <v>0.12143017764785249</v>
      </c>
      <c r="N30" s="214">
        <f t="shared" si="1"/>
        <v>0.10572483841181901</v>
      </c>
      <c r="O30" s="214">
        <f t="shared" si="1"/>
        <v>0.11310017783046829</v>
      </c>
      <c r="P30" s="214">
        <f t="shared" si="1"/>
        <v>0.10946709972332491</v>
      </c>
      <c r="Q30" s="214">
        <f t="shared" si="1"/>
        <v>0.10180380528786756</v>
      </c>
      <c r="R30" s="214">
        <f t="shared" si="1"/>
        <v>0.1235383833248602</v>
      </c>
      <c r="S30" s="214">
        <f t="shared" si="1"/>
        <v>0.1004423627374447</v>
      </c>
      <c r="T30" s="214">
        <f t="shared" si="1"/>
        <v>9.0058792089791562E-2</v>
      </c>
      <c r="U30" s="214">
        <f t="shared" si="1"/>
        <v>9.6096096096096095E-2</v>
      </c>
      <c r="V30" s="214">
        <f t="shared" si="1"/>
        <v>8.6549062844542446E-2</v>
      </c>
      <c r="W30" s="214">
        <f t="shared" si="1"/>
        <v>7.8311580116634277E-2</v>
      </c>
      <c r="X30" s="214">
        <f t="shared" si="1"/>
        <v>9.9226985242445526E-2</v>
      </c>
      <c r="Y30" s="214">
        <f t="shared" si="1"/>
        <v>9.4157685762904147E-2</v>
      </c>
      <c r="Z30" s="214">
        <f t="shared" si="1"/>
        <v>9.2365420695627073E-2</v>
      </c>
      <c r="AA30" s="214">
        <f t="shared" si="1"/>
        <v>0</v>
      </c>
      <c r="AB30" s="214">
        <f t="shared" si="1"/>
        <v>0</v>
      </c>
      <c r="AC30" s="214">
        <f t="shared" si="1"/>
        <v>0</v>
      </c>
      <c r="AD30" s="214">
        <f t="shared" si="1"/>
        <v>5.6678632155677307E-3</v>
      </c>
      <c r="AE30" s="214">
        <f t="shared" si="1"/>
        <v>3.3994334277620396E-3</v>
      </c>
      <c r="AF30" s="214">
        <f t="shared" si="1"/>
        <v>3.3682634730538919E-3</v>
      </c>
      <c r="AG30" s="214">
        <f t="shared" si="1"/>
        <v>2.225519287833828E-3</v>
      </c>
      <c r="AH30" s="214">
        <f t="shared" si="1"/>
        <v>2.9695619896065329E-3</v>
      </c>
      <c r="AI30" s="214">
        <f t="shared" si="1"/>
        <v>7.4266617155588561E-4</v>
      </c>
      <c r="AJ30" s="214">
        <f t="shared" si="1"/>
        <v>2.9728725380899295E-3</v>
      </c>
      <c r="AK30" s="202"/>
    </row>
    <row r="31" spans="2:37" ht="14.5" customHeight="1" thickBot="1" x14ac:dyDescent="0.4">
      <c r="B31" s="207" t="str">
        <f>'Caged (3.1)'!B31</f>
        <v>Europa</v>
      </c>
      <c r="C31" s="215">
        <f t="shared" si="1"/>
        <v>0.29217686080832284</v>
      </c>
      <c r="D31" s="215">
        <f t="shared" si="1"/>
        <v>0.30005167365217889</v>
      </c>
      <c r="E31" s="215">
        <f t="shared" si="1"/>
        <v>0.26114548627637635</v>
      </c>
      <c r="F31" s="215">
        <f t="shared" si="1"/>
        <v>0.28923317530912468</v>
      </c>
      <c r="G31" s="215">
        <f t="shared" si="1"/>
        <v>0.28856916388441861</v>
      </c>
      <c r="H31" s="215">
        <f t="shared" si="1"/>
        <v>0.26807144850683784</v>
      </c>
      <c r="I31" s="215">
        <f t="shared" si="1"/>
        <v>0.28429127292940526</v>
      </c>
      <c r="J31" s="215">
        <f t="shared" si="1"/>
        <v>0.29288957441724056</v>
      </c>
      <c r="K31" s="215">
        <f t="shared" si="1"/>
        <v>0.27930375716408407</v>
      </c>
      <c r="L31" s="215">
        <f t="shared" si="1"/>
        <v>0.29355598726904475</v>
      </c>
      <c r="M31" s="215">
        <f t="shared" si="1"/>
        <v>0.2995355719041552</v>
      </c>
      <c r="N31" s="215">
        <f t="shared" si="1"/>
        <v>0.27892409727339718</v>
      </c>
      <c r="O31" s="215">
        <f t="shared" si="1"/>
        <v>0.27990572804590635</v>
      </c>
      <c r="P31" s="215">
        <f t="shared" si="1"/>
        <v>0.27788616862819143</v>
      </c>
      <c r="Q31" s="215">
        <f t="shared" si="1"/>
        <v>0.25712449110777802</v>
      </c>
      <c r="R31" s="215">
        <f t="shared" si="1"/>
        <v>0.25291888458084161</v>
      </c>
      <c r="S31" s="215">
        <f t="shared" si="1"/>
        <v>0.25062484235628624</v>
      </c>
      <c r="T31" s="215">
        <f t="shared" si="1"/>
        <v>0.228804608737398</v>
      </c>
      <c r="U31" s="215">
        <f t="shared" si="1"/>
        <v>0.23352371492426122</v>
      </c>
      <c r="V31" s="215">
        <f t="shared" si="1"/>
        <v>0.23811609512276816</v>
      </c>
      <c r="W31" s="215">
        <f t="shared" si="1"/>
        <v>0.21840773371180677</v>
      </c>
      <c r="X31" s="215">
        <f t="shared" si="1"/>
        <v>0.23571546641688246</v>
      </c>
      <c r="Y31" s="215">
        <f t="shared" si="1"/>
        <v>0.23821522606947709</v>
      </c>
      <c r="Z31" s="215">
        <f t="shared" si="1"/>
        <v>0.21687452426957082</v>
      </c>
      <c r="AA31" s="215">
        <f t="shared" si="1"/>
        <v>0.22452234090567175</v>
      </c>
      <c r="AB31" s="215">
        <f t="shared" si="1"/>
        <v>0.23018565348794179</v>
      </c>
      <c r="AC31" s="215">
        <f t="shared" si="1"/>
        <v>0.21396005907660695</v>
      </c>
      <c r="AD31" s="215">
        <f t="shared" si="1"/>
        <v>0.18975078506046636</v>
      </c>
      <c r="AE31" s="215">
        <f t="shared" si="1"/>
        <v>0.15177300038203728</v>
      </c>
      <c r="AF31" s="215">
        <f t="shared" si="1"/>
        <v>0.17493288116433517</v>
      </c>
      <c r="AG31" s="215">
        <f t="shared" si="1"/>
        <v>0.18211165304045757</v>
      </c>
      <c r="AH31" s="215">
        <f t="shared" si="1"/>
        <v>0.20252359240801612</v>
      </c>
      <c r="AI31" s="215">
        <f t="shared" si="1"/>
        <v>0.21431608788093551</v>
      </c>
      <c r="AJ31" s="215">
        <f t="shared" si="1"/>
        <v>0.23884045793509084</v>
      </c>
    </row>
    <row r="32" spans="2:37" ht="14.5" customHeight="1" thickBot="1" x14ac:dyDescent="0.4">
      <c r="B32" s="205" t="str">
        <f>'Caged (3.1)'!B32</f>
        <v>Ásia</v>
      </c>
      <c r="C32" s="214">
        <f t="shared" si="1"/>
        <v>0.40735977841527354</v>
      </c>
      <c r="D32" s="214">
        <f t="shared" si="1"/>
        <v>0.45754840970822747</v>
      </c>
      <c r="E32" s="214">
        <f t="shared" si="1"/>
        <v>0.2934774335946419</v>
      </c>
      <c r="F32" s="214">
        <f t="shared" si="1"/>
        <v>0.3249752089531095</v>
      </c>
      <c r="G32" s="214">
        <f t="shared" si="1"/>
        <v>0.3593064249226563</v>
      </c>
      <c r="H32" s="214">
        <f t="shared" si="1"/>
        <v>0.29075511644318985</v>
      </c>
      <c r="I32" s="214">
        <f t="shared" si="1"/>
        <v>0.36144255262099478</v>
      </c>
      <c r="J32" s="214">
        <f t="shared" si="1"/>
        <v>0.44102306290454346</v>
      </c>
      <c r="K32" s="214">
        <f t="shared" si="1"/>
        <v>0.4032873495744056</v>
      </c>
      <c r="L32" s="214">
        <f t="shared" si="1"/>
        <v>0.46931572355687123</v>
      </c>
      <c r="M32" s="214">
        <f t="shared" si="1"/>
        <v>0.42717574396406516</v>
      </c>
      <c r="N32" s="214">
        <f t="shared" si="1"/>
        <v>0.34560094847601641</v>
      </c>
      <c r="O32" s="214">
        <f t="shared" si="1"/>
        <v>0.36195695408140716</v>
      </c>
      <c r="P32" s="214">
        <f t="shared" si="1"/>
        <v>0.3560629435359457</v>
      </c>
      <c r="Q32" s="214">
        <f t="shared" si="1"/>
        <v>0.32193818166142174</v>
      </c>
      <c r="R32" s="214">
        <f t="shared" si="1"/>
        <v>0.35234429671098666</v>
      </c>
      <c r="S32" s="214">
        <f t="shared" si="1"/>
        <v>0.31537561432249006</v>
      </c>
      <c r="T32" s="214">
        <f t="shared" si="1"/>
        <v>0.25101835433938757</v>
      </c>
      <c r="U32" s="214">
        <f t="shared" si="1"/>
        <v>0.26097794822627041</v>
      </c>
      <c r="V32" s="214">
        <f t="shared" si="1"/>
        <v>0.2867035345034864</v>
      </c>
      <c r="W32" s="214">
        <f t="shared" si="1"/>
        <v>0.26581306017925732</v>
      </c>
      <c r="X32" s="214">
        <f t="shared" si="1"/>
        <v>0.31508649003722355</v>
      </c>
      <c r="Y32" s="214">
        <f t="shared" si="1"/>
        <v>0.29299223789220508</v>
      </c>
      <c r="Z32" s="214">
        <f t="shared" si="1"/>
        <v>0.27955086011394437</v>
      </c>
      <c r="AA32" s="214">
        <f t="shared" si="1"/>
        <v>0.32325857296197957</v>
      </c>
      <c r="AB32" s="214">
        <f t="shared" si="1"/>
        <v>0.30187385740402195</v>
      </c>
      <c r="AC32" s="214">
        <f t="shared" si="1"/>
        <v>0.27544637780052317</v>
      </c>
      <c r="AD32" s="214">
        <f t="shared" si="1"/>
        <v>0.27413614969578692</v>
      </c>
      <c r="AE32" s="214">
        <f t="shared" si="1"/>
        <v>0.1899637384489414</v>
      </c>
      <c r="AF32" s="214">
        <f t="shared" si="1"/>
        <v>0.26269823029188688</v>
      </c>
      <c r="AG32" s="214">
        <f t="shared" si="1"/>
        <v>0.30465507571508693</v>
      </c>
      <c r="AH32" s="214">
        <f t="shared" si="1"/>
        <v>0.31716355993141215</v>
      </c>
      <c r="AI32" s="214">
        <f t="shared" si="1"/>
        <v>0.38737201365187712</v>
      </c>
      <c r="AJ32" s="214">
        <f t="shared" si="1"/>
        <v>0.43091240137568276</v>
      </c>
      <c r="AK32" s="202"/>
    </row>
    <row r="33" spans="2:37" ht="14.5" customHeight="1" thickBot="1" x14ac:dyDescent="0.4">
      <c r="B33" s="203" t="str">
        <f>'Caged (3.1)'!B33</f>
        <v>Oceania</v>
      </c>
      <c r="C33" s="213">
        <f t="shared" si="1"/>
        <v>0.69230769230769229</v>
      </c>
      <c r="D33" s="213">
        <f t="shared" si="1"/>
        <v>0.50847457627118642</v>
      </c>
      <c r="E33" s="213">
        <f t="shared" si="1"/>
        <v>0.7142857142857143</v>
      </c>
      <c r="F33" s="213">
        <f t="shared" si="1"/>
        <v>1</v>
      </c>
      <c r="G33" s="213">
        <f t="shared" si="1"/>
        <v>0.68656716417910446</v>
      </c>
      <c r="H33" s="213">
        <f t="shared" si="1"/>
        <v>0.42105263157894735</v>
      </c>
      <c r="I33" s="213">
        <f t="shared" si="1"/>
        <v>0.44444444444444442</v>
      </c>
      <c r="J33" s="213">
        <f t="shared" si="1"/>
        <v>0.22556390977443608</v>
      </c>
      <c r="K33" s="213">
        <f t="shared" si="1"/>
        <v>0.25850340136054423</v>
      </c>
      <c r="L33" s="213">
        <f t="shared" si="1"/>
        <v>0.23529411764705882</v>
      </c>
      <c r="M33" s="213">
        <f t="shared" si="1"/>
        <v>0.41420118343195267</v>
      </c>
      <c r="N33" s="213">
        <f t="shared" si="1"/>
        <v>0.40490797546012269</v>
      </c>
      <c r="O33" s="213">
        <f t="shared" si="1"/>
        <v>0.40476190476190477</v>
      </c>
      <c r="P33" s="213">
        <f t="shared" si="1"/>
        <v>0.23809523809523808</v>
      </c>
      <c r="Q33" s="213">
        <f t="shared" si="1"/>
        <v>0.2822085889570552</v>
      </c>
      <c r="R33" s="213">
        <f t="shared" si="1"/>
        <v>0.3529411764705882</v>
      </c>
      <c r="S33" s="213">
        <f t="shared" si="1"/>
        <v>0.53521126760563376</v>
      </c>
      <c r="T33" s="213">
        <f t="shared" si="1"/>
        <v>0.42622950819672129</v>
      </c>
      <c r="U33" s="213">
        <f t="shared" si="1"/>
        <v>0.34234234234234234</v>
      </c>
      <c r="V33" s="213">
        <f t="shared" si="1"/>
        <v>0.31578947368421051</v>
      </c>
      <c r="W33" s="213">
        <f t="shared" si="1"/>
        <v>0.17821782178217824</v>
      </c>
      <c r="X33" s="213">
        <f t="shared" si="1"/>
        <v>0.20689655172413793</v>
      </c>
      <c r="Y33" s="213">
        <f t="shared" si="1"/>
        <v>0.29213483146067415</v>
      </c>
      <c r="Z33" s="213">
        <f t="shared" si="1"/>
        <v>0.20689655172413793</v>
      </c>
      <c r="AA33" s="213">
        <f t="shared" si="1"/>
        <v>0.40963855421686746</v>
      </c>
      <c r="AB33" s="213">
        <f t="shared" si="1"/>
        <v>0.33707865168539325</v>
      </c>
      <c r="AC33" s="213">
        <f t="shared" si="1"/>
        <v>0.35416666666666669</v>
      </c>
      <c r="AD33" s="213">
        <f t="shared" si="1"/>
        <v>0.72</v>
      </c>
      <c r="AE33" s="213">
        <f t="shared" si="1"/>
        <v>0.68131868131868134</v>
      </c>
      <c r="AF33" s="213">
        <f t="shared" si="1"/>
        <v>1.2467532467532467</v>
      </c>
      <c r="AG33" s="213">
        <f t="shared" si="1"/>
        <v>1.308641975308642</v>
      </c>
      <c r="AH33" s="213">
        <f t="shared" si="1"/>
        <v>1.5714285714285716</v>
      </c>
      <c r="AI33" s="213">
        <f t="shared" si="1"/>
        <v>1.1428571428571428</v>
      </c>
      <c r="AJ33" s="213">
        <f t="shared" si="1"/>
        <v>1.36</v>
      </c>
      <c r="AK33" s="202"/>
    </row>
    <row r="34" spans="2:37" ht="14.5" customHeight="1" thickBot="1" x14ac:dyDescent="0.4">
      <c r="B34" s="205" t="str">
        <f>'Caged (3.1)'!B34</f>
        <v>África</v>
      </c>
      <c r="C34" s="214">
        <f t="shared" si="1"/>
        <v>2.0144057623049219</v>
      </c>
      <c r="D34" s="214">
        <f t="shared" si="1"/>
        <v>2.0106194690265484</v>
      </c>
      <c r="E34" s="214">
        <f t="shared" si="1"/>
        <v>1.0713907985193019</v>
      </c>
      <c r="F34" s="214">
        <f t="shared" si="1"/>
        <v>0.79365079365079372</v>
      </c>
      <c r="G34" s="214">
        <f t="shared" si="1"/>
        <v>0.89036055923473145</v>
      </c>
      <c r="H34" s="214">
        <f t="shared" si="1"/>
        <v>0.73197444478247642</v>
      </c>
      <c r="I34" s="214">
        <f t="shared" si="1"/>
        <v>0.87036550092032605</v>
      </c>
      <c r="J34" s="214">
        <f t="shared" si="1"/>
        <v>0.96323031806902781</v>
      </c>
      <c r="K34" s="214">
        <f t="shared" si="1"/>
        <v>0.88214157384117853</v>
      </c>
      <c r="L34" s="214">
        <f t="shared" si="1"/>
        <v>0.98882529299536648</v>
      </c>
      <c r="M34" s="214">
        <f t="shared" si="1"/>
        <v>1.0889310310410221</v>
      </c>
      <c r="N34" s="214">
        <f t="shared" si="1"/>
        <v>0.899271539814117</v>
      </c>
      <c r="O34" s="214">
        <f t="shared" si="1"/>
        <v>0.83870967741935487</v>
      </c>
      <c r="P34" s="214">
        <f t="shared" si="1"/>
        <v>0.74919499105545617</v>
      </c>
      <c r="Q34" s="214">
        <f t="shared" si="1"/>
        <v>0.60549622297473293</v>
      </c>
      <c r="R34" s="214">
        <f t="shared" si="1"/>
        <v>0.63548203080433541</v>
      </c>
      <c r="S34" s="214">
        <f t="shared" si="1"/>
        <v>0.51086614173228351</v>
      </c>
      <c r="T34" s="214">
        <f t="shared" ref="T34:BA34" si="2">SUM(T12,T23)</f>
        <v>0.44760432766615144</v>
      </c>
      <c r="U34" s="214">
        <f t="shared" si="2"/>
        <v>0.44589723223559602</v>
      </c>
      <c r="V34" s="214">
        <f t="shared" si="2"/>
        <v>0.41551985450136408</v>
      </c>
      <c r="W34" s="214">
        <f t="shared" si="2"/>
        <v>0.4046194351364289</v>
      </c>
      <c r="X34" s="214">
        <f t="shared" si="2"/>
        <v>0.44967074317968014</v>
      </c>
      <c r="Y34" s="214">
        <f t="shared" si="2"/>
        <v>0.43186436741566508</v>
      </c>
      <c r="Z34" s="214">
        <f t="shared" si="2"/>
        <v>0.393348040047514</v>
      </c>
      <c r="AA34" s="214">
        <f t="shared" si="2"/>
        <v>0.43052924791086356</v>
      </c>
      <c r="AB34" s="214">
        <f t="shared" si="2"/>
        <v>0.4053274139844617</v>
      </c>
      <c r="AC34" s="214">
        <f t="shared" si="2"/>
        <v>0.37021705079436118</v>
      </c>
      <c r="AD34" s="214">
        <f t="shared" si="2"/>
        <v>0.44906010675330699</v>
      </c>
      <c r="AE34" s="214">
        <f t="shared" si="2"/>
        <v>0.29221471738357629</v>
      </c>
      <c r="AF34" s="214">
        <f t="shared" si="2"/>
        <v>0.39477226834193402</v>
      </c>
      <c r="AG34" s="214">
        <f t="shared" si="2"/>
        <v>0.45989077991622929</v>
      </c>
      <c r="AH34" s="214">
        <f t="shared" si="2"/>
        <v>0.45381887471550308</v>
      </c>
      <c r="AI34" s="214">
        <f t="shared" si="2"/>
        <v>0.50896133595702819</v>
      </c>
      <c r="AJ34" s="214">
        <f t="shared" si="2"/>
        <v>0.56864346784294506</v>
      </c>
      <c r="AK34" s="202"/>
    </row>
    <row r="35" spans="2:37" ht="14.5" customHeight="1" thickBot="1" x14ac:dyDescent="0.4">
      <c r="B35" s="207" t="str">
        <f>'Caged (3.1)'!B35</f>
        <v>Não especificado</v>
      </c>
      <c r="C35" s="215">
        <f t="shared" ref="C35:AJ35" si="3">SUM(C13,C24)</f>
        <v>0.10619857377948436</v>
      </c>
      <c r="D35" s="215">
        <f t="shared" si="3"/>
        <v>0.11018108211608951</v>
      </c>
      <c r="E35" s="215">
        <f t="shared" si="3"/>
        <v>0.16554448334679953</v>
      </c>
      <c r="F35" s="215">
        <f t="shared" si="3"/>
        <v>0.51</v>
      </c>
      <c r="G35" s="215">
        <f t="shared" si="3"/>
        <v>0.49836888331242157</v>
      </c>
      <c r="H35" s="215">
        <f t="shared" si="3"/>
        <v>0.40345699831365933</v>
      </c>
      <c r="I35" s="215">
        <f t="shared" si="3"/>
        <v>0.41663652802893314</v>
      </c>
      <c r="J35" s="215">
        <f t="shared" si="3"/>
        <v>0.42981186685962375</v>
      </c>
      <c r="K35" s="215">
        <f t="shared" si="3"/>
        <v>0.37824267782426779</v>
      </c>
      <c r="L35" s="215">
        <f t="shared" si="3"/>
        <v>0.3530852855611698</v>
      </c>
      <c r="M35" s="215">
        <f t="shared" si="3"/>
        <v>0.42393719448970524</v>
      </c>
      <c r="N35" s="215">
        <f t="shared" si="3"/>
        <v>0.36985708098744041</v>
      </c>
      <c r="O35" s="215">
        <f t="shared" si="3"/>
        <v>0.41748942172073344</v>
      </c>
      <c r="P35" s="215">
        <f t="shared" si="3"/>
        <v>0.36028290112328387</v>
      </c>
      <c r="Q35" s="215">
        <f t="shared" si="3"/>
        <v>0.36427628684557856</v>
      </c>
      <c r="R35" s="215">
        <f t="shared" si="3"/>
        <v>0.40238730956494428</v>
      </c>
      <c r="S35" s="215">
        <f t="shared" si="3"/>
        <v>0.4</v>
      </c>
      <c r="T35" s="215">
        <f t="shared" si="3"/>
        <v>0.36717428087986465</v>
      </c>
      <c r="U35" s="215">
        <f t="shared" si="3"/>
        <v>0.49628844114528103</v>
      </c>
      <c r="V35" s="215">
        <f t="shared" si="3"/>
        <v>0.4242424242424242</v>
      </c>
      <c r="W35" s="215">
        <f t="shared" si="3"/>
        <v>0.29998604716059718</v>
      </c>
      <c r="X35" s="215">
        <f t="shared" si="3"/>
        <v>0.26781807714450201</v>
      </c>
      <c r="Y35" s="215">
        <f t="shared" si="3"/>
        <v>0.25677702157111548</v>
      </c>
      <c r="Z35" s="215">
        <f t="shared" si="3"/>
        <v>0.25630676084762866</v>
      </c>
      <c r="AA35" s="215">
        <f t="shared" si="3"/>
        <v>0.57692307692307687</v>
      </c>
      <c r="AB35" s="215">
        <f t="shared" si="3"/>
        <v>0.57197810326971443</v>
      </c>
      <c r="AC35" s="215">
        <f t="shared" si="3"/>
        <v>0.68438157140126177</v>
      </c>
      <c r="AD35" s="215">
        <f t="shared" si="3"/>
        <v>1.0816379088333763E-2</v>
      </c>
      <c r="AE35" s="215">
        <f t="shared" si="3"/>
        <v>4.6355910378573272E-3</v>
      </c>
      <c r="AF35" s="215">
        <f t="shared" si="3"/>
        <v>7.3691967575534277E-3</v>
      </c>
      <c r="AG35" s="215">
        <f t="shared" si="3"/>
        <v>7.0472163495419312E-3</v>
      </c>
      <c r="AH35" s="215">
        <f t="shared" si="3"/>
        <v>2.8222013170272815E-3</v>
      </c>
      <c r="AI35" s="215">
        <f t="shared" si="3"/>
        <v>5.6470588235294121E-3</v>
      </c>
      <c r="AJ35" s="215">
        <f t="shared" si="3"/>
        <v>5.1825677267373377E-3</v>
      </c>
    </row>
    <row r="36" spans="2:37" ht="20.149999999999999" customHeight="1" x14ac:dyDescent="0.35">
      <c r="B36" s="209" t="s">
        <v>604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</row>
    <row r="37" spans="2:37" ht="15" customHeight="1" x14ac:dyDescent="0.35">
      <c r="B37" s="216" t="s">
        <v>605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</row>
  </sheetData>
  <mergeCells count="3">
    <mergeCell ref="B2:AJ2"/>
    <mergeCell ref="B36:AJ36"/>
    <mergeCell ref="B37:AJ3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5FEF9-E025-4DC3-9A25-CF194E71BFC1}">
  <dimension ref="B2:AK585"/>
  <sheetViews>
    <sheetView zoomScaleNormal="100" workbookViewId="0">
      <selection activeCell="F16" activeCellId="1" sqref="C12 F16"/>
    </sheetView>
  </sheetViews>
  <sheetFormatPr defaultRowHeight="14.5" x14ac:dyDescent="0.35"/>
  <cols>
    <col min="1" max="1" width="8.7265625" style="52"/>
    <col min="2" max="2" width="38.54296875" style="52" bestFit="1" customWidth="1"/>
    <col min="3" max="36" width="16.7265625" style="52" customWidth="1"/>
    <col min="37" max="37" width="10.453125" style="52" customWidth="1"/>
    <col min="38" max="16384" width="8.7265625" style="52"/>
  </cols>
  <sheetData>
    <row r="2" spans="2:37" ht="33" customHeight="1" thickBot="1" x14ac:dyDescent="0.4">
      <c r="B2" s="197" t="s">
        <v>606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7" ht="30" customHeight="1" thickBot="1" x14ac:dyDescent="0.4">
      <c r="B3" s="218" t="s">
        <v>607</v>
      </c>
      <c r="C3" s="219" t="s">
        <v>128</v>
      </c>
      <c r="D3" s="219" t="s">
        <v>129</v>
      </c>
      <c r="E3" s="219" t="s">
        <v>130</v>
      </c>
      <c r="F3" s="219" t="s">
        <v>131</v>
      </c>
      <c r="G3" s="219" t="s">
        <v>132</v>
      </c>
      <c r="H3" s="219" t="s">
        <v>133</v>
      </c>
      <c r="I3" s="219" t="s">
        <v>134</v>
      </c>
      <c r="J3" s="219" t="s">
        <v>135</v>
      </c>
      <c r="K3" s="219" t="s">
        <v>136</v>
      </c>
      <c r="L3" s="219" t="s">
        <v>137</v>
      </c>
      <c r="M3" s="219" t="s">
        <v>138</v>
      </c>
      <c r="N3" s="219" t="s">
        <v>139</v>
      </c>
      <c r="O3" s="219" t="s">
        <v>140</v>
      </c>
      <c r="P3" s="219" t="s">
        <v>141</v>
      </c>
      <c r="Q3" s="219" t="s">
        <v>142</v>
      </c>
      <c r="R3" s="219" t="s">
        <v>143</v>
      </c>
      <c r="S3" s="219" t="s">
        <v>144</v>
      </c>
      <c r="T3" s="219" t="s">
        <v>145</v>
      </c>
      <c r="U3" s="219" t="s">
        <v>146</v>
      </c>
      <c r="V3" s="219" t="s">
        <v>147</v>
      </c>
      <c r="W3" s="219" t="s">
        <v>148</v>
      </c>
      <c r="X3" s="219" t="s">
        <v>149</v>
      </c>
      <c r="Y3" s="219" t="s">
        <v>150</v>
      </c>
      <c r="Z3" s="219" t="s">
        <v>151</v>
      </c>
      <c r="AA3" s="219" t="s">
        <v>152</v>
      </c>
      <c r="AB3" s="219" t="s">
        <v>153</v>
      </c>
      <c r="AC3" s="219" t="s">
        <v>154</v>
      </c>
      <c r="AD3" s="219" t="s">
        <v>454</v>
      </c>
      <c r="AE3" s="219" t="s">
        <v>480</v>
      </c>
      <c r="AF3" s="219" t="s">
        <v>536</v>
      </c>
      <c r="AG3" s="219" t="s">
        <v>538</v>
      </c>
      <c r="AH3" s="219" t="s">
        <v>537</v>
      </c>
      <c r="AI3" s="219" t="s">
        <v>543</v>
      </c>
      <c r="AJ3" s="219" t="s">
        <v>544</v>
      </c>
    </row>
    <row r="4" spans="2:37" ht="16" thickBot="1" x14ac:dyDescent="0.4">
      <c r="B4" s="200" t="s">
        <v>586</v>
      </c>
      <c r="C4" s="201">
        <v>11660</v>
      </c>
      <c r="D4" s="201">
        <v>13597</v>
      </c>
      <c r="E4" s="201">
        <v>11107</v>
      </c>
      <c r="F4" s="201">
        <v>15444</v>
      </c>
      <c r="G4" s="201">
        <v>15921</v>
      </c>
      <c r="H4" s="201">
        <v>14680</v>
      </c>
      <c r="I4" s="201">
        <v>20380</v>
      </c>
      <c r="J4" s="201">
        <v>24245</v>
      </c>
      <c r="K4" s="201">
        <v>24480</v>
      </c>
      <c r="L4" s="201">
        <v>31154</v>
      </c>
      <c r="M4" s="201">
        <v>34215</v>
      </c>
      <c r="N4" s="201">
        <v>29640</v>
      </c>
      <c r="O4" s="201">
        <v>33091</v>
      </c>
      <c r="P4" s="201">
        <v>31225</v>
      </c>
      <c r="Q4" s="201">
        <v>24451</v>
      </c>
      <c r="R4" s="201">
        <v>25001</v>
      </c>
      <c r="S4" s="201">
        <v>20840</v>
      </c>
      <c r="T4" s="201">
        <v>18699</v>
      </c>
      <c r="U4" s="201">
        <v>22984</v>
      </c>
      <c r="V4" s="201">
        <v>22598</v>
      </c>
      <c r="W4" s="201">
        <v>20751</v>
      </c>
      <c r="X4" s="201">
        <v>25093</v>
      </c>
      <c r="Y4" s="201">
        <v>24125</v>
      </c>
      <c r="Z4" s="201">
        <v>25235</v>
      </c>
      <c r="AA4" s="201">
        <v>30522</v>
      </c>
      <c r="AB4" s="201">
        <v>31555</v>
      </c>
      <c r="AC4" s="201">
        <v>33573</v>
      </c>
      <c r="AD4" s="201">
        <v>33161</v>
      </c>
      <c r="AE4" s="201">
        <v>27012</v>
      </c>
      <c r="AF4" s="201">
        <v>42311</v>
      </c>
      <c r="AG4" s="201">
        <v>43454</v>
      </c>
      <c r="AH4" s="201">
        <v>42635</v>
      </c>
      <c r="AI4" s="201">
        <v>45836</v>
      </c>
      <c r="AJ4" s="201">
        <v>53630</v>
      </c>
      <c r="AK4" s="202"/>
    </row>
    <row r="5" spans="2:37" ht="14.5" customHeight="1" thickBot="1" x14ac:dyDescent="0.4">
      <c r="B5" s="203" t="s">
        <v>180</v>
      </c>
      <c r="C5" s="204">
        <v>81</v>
      </c>
      <c r="D5" s="204">
        <v>109</v>
      </c>
      <c r="E5" s="204">
        <v>78</v>
      </c>
      <c r="F5" s="204">
        <v>114</v>
      </c>
      <c r="G5" s="204">
        <v>112</v>
      </c>
      <c r="H5" s="204">
        <v>98</v>
      </c>
      <c r="I5" s="204">
        <v>87</v>
      </c>
      <c r="J5" s="204">
        <v>121</v>
      </c>
      <c r="K5" s="204">
        <v>107</v>
      </c>
      <c r="L5" s="204">
        <v>134</v>
      </c>
      <c r="M5" s="204">
        <v>146</v>
      </c>
      <c r="N5" s="204">
        <v>174</v>
      </c>
      <c r="O5" s="204">
        <v>185</v>
      </c>
      <c r="P5" s="204">
        <v>214</v>
      </c>
      <c r="Q5" s="204">
        <v>230</v>
      </c>
      <c r="R5" s="204">
        <v>282</v>
      </c>
      <c r="S5" s="204">
        <v>354</v>
      </c>
      <c r="T5" s="204">
        <v>472</v>
      </c>
      <c r="U5" s="204">
        <v>651</v>
      </c>
      <c r="V5" s="204">
        <v>1051</v>
      </c>
      <c r="W5" s="204">
        <v>1182</v>
      </c>
      <c r="X5" s="204">
        <v>1502</v>
      </c>
      <c r="Y5" s="204">
        <v>2420</v>
      </c>
      <c r="Z5" s="204">
        <v>3646</v>
      </c>
      <c r="AA5" s="204">
        <v>5153</v>
      </c>
      <c r="AB5" s="204">
        <v>6962</v>
      </c>
      <c r="AC5" s="204">
        <v>9074</v>
      </c>
      <c r="AD5" s="204">
        <v>9515</v>
      </c>
      <c r="AE5" s="204">
        <v>8058</v>
      </c>
      <c r="AF5" s="204">
        <v>13594</v>
      </c>
      <c r="AG5" s="204">
        <v>14862</v>
      </c>
      <c r="AH5" s="204">
        <v>17686</v>
      </c>
      <c r="AI5" s="204">
        <v>21733</v>
      </c>
      <c r="AJ5" s="204">
        <v>26099</v>
      </c>
      <c r="AK5" s="202"/>
    </row>
    <row r="6" spans="2:37" ht="14.5" customHeight="1" thickBot="1" x14ac:dyDescent="0.4">
      <c r="B6" s="205" t="s">
        <v>245</v>
      </c>
      <c r="C6" s="206">
        <v>189</v>
      </c>
      <c r="D6" s="206">
        <v>516</v>
      </c>
      <c r="E6" s="206">
        <v>504</v>
      </c>
      <c r="F6" s="206">
        <v>2266</v>
      </c>
      <c r="G6" s="206">
        <v>2123</v>
      </c>
      <c r="H6" s="206">
        <v>2240</v>
      </c>
      <c r="I6" s="206">
        <v>4376</v>
      </c>
      <c r="J6" s="206">
        <v>6797</v>
      </c>
      <c r="K6" s="206">
        <v>8093</v>
      </c>
      <c r="L6" s="206">
        <v>11384</v>
      </c>
      <c r="M6" s="206">
        <v>13315</v>
      </c>
      <c r="N6" s="206">
        <v>11335</v>
      </c>
      <c r="O6" s="206">
        <v>13642</v>
      </c>
      <c r="P6" s="206">
        <v>13066</v>
      </c>
      <c r="Q6" s="206">
        <v>9628</v>
      </c>
      <c r="R6" s="206">
        <v>9476</v>
      </c>
      <c r="S6" s="206">
        <v>6698</v>
      </c>
      <c r="T6" s="206">
        <v>6498</v>
      </c>
      <c r="U6" s="206">
        <v>8794</v>
      </c>
      <c r="V6" s="206">
        <v>8456</v>
      </c>
      <c r="W6" s="206">
        <v>7931</v>
      </c>
      <c r="X6" s="206">
        <v>9536</v>
      </c>
      <c r="Y6" s="206">
        <v>8583</v>
      </c>
      <c r="Z6" s="206">
        <v>9284</v>
      </c>
      <c r="AA6" s="206">
        <v>10819</v>
      </c>
      <c r="AB6" s="206">
        <v>10278</v>
      </c>
      <c r="AC6" s="206">
        <v>11143</v>
      </c>
      <c r="AD6" s="206">
        <v>12447</v>
      </c>
      <c r="AE6" s="206">
        <v>11793</v>
      </c>
      <c r="AF6" s="206">
        <v>17378</v>
      </c>
      <c r="AG6" s="206">
        <v>15410</v>
      </c>
      <c r="AH6" s="206">
        <v>11362</v>
      </c>
      <c r="AI6" s="206">
        <v>9453</v>
      </c>
      <c r="AJ6" s="206">
        <v>10695</v>
      </c>
      <c r="AK6" s="202"/>
    </row>
    <row r="7" spans="2:37" ht="14.5" customHeight="1" thickBot="1" x14ac:dyDescent="0.4">
      <c r="B7" s="207" t="s">
        <v>266</v>
      </c>
      <c r="C7" s="208">
        <v>1416</v>
      </c>
      <c r="D7" s="208">
        <v>1557</v>
      </c>
      <c r="E7" s="208">
        <v>1295</v>
      </c>
      <c r="F7" s="208">
        <v>1752</v>
      </c>
      <c r="G7" s="208">
        <v>1897</v>
      </c>
      <c r="H7" s="208">
        <v>1622</v>
      </c>
      <c r="I7" s="208">
        <v>2340</v>
      </c>
      <c r="J7" s="208">
        <v>2321</v>
      </c>
      <c r="K7" s="208">
        <v>2106</v>
      </c>
      <c r="L7" s="208">
        <v>2637</v>
      </c>
      <c r="M7" s="208">
        <v>2654</v>
      </c>
      <c r="N7" s="208">
        <v>2370</v>
      </c>
      <c r="O7" s="208">
        <v>2674</v>
      </c>
      <c r="P7" s="208">
        <v>2460</v>
      </c>
      <c r="Q7" s="208">
        <v>1911</v>
      </c>
      <c r="R7" s="208">
        <v>2175</v>
      </c>
      <c r="S7" s="208">
        <v>1950</v>
      </c>
      <c r="T7" s="208">
        <v>1691</v>
      </c>
      <c r="U7" s="208">
        <v>2089</v>
      </c>
      <c r="V7" s="208">
        <v>2141</v>
      </c>
      <c r="W7" s="208">
        <v>1739</v>
      </c>
      <c r="X7" s="208">
        <v>2271</v>
      </c>
      <c r="Y7" s="208">
        <v>2026</v>
      </c>
      <c r="Z7" s="208">
        <v>1787</v>
      </c>
      <c r="AA7" s="208">
        <v>2188</v>
      </c>
      <c r="AB7" s="208">
        <v>2067</v>
      </c>
      <c r="AC7" s="208">
        <v>1919</v>
      </c>
      <c r="AD7" s="208">
        <v>1661</v>
      </c>
      <c r="AE7" s="208">
        <v>1182</v>
      </c>
      <c r="AF7" s="208">
        <v>1650</v>
      </c>
      <c r="AG7" s="208">
        <v>2110</v>
      </c>
      <c r="AH7" s="208">
        <v>2047</v>
      </c>
      <c r="AI7" s="208">
        <v>2185</v>
      </c>
      <c r="AJ7" s="208">
        <v>2787</v>
      </c>
    </row>
    <row r="8" spans="2:37" ht="14.5" customHeight="1" thickBot="1" x14ac:dyDescent="0.4">
      <c r="B8" s="205" t="s">
        <v>185</v>
      </c>
      <c r="C8" s="206">
        <v>1147</v>
      </c>
      <c r="D8" s="206">
        <v>1322</v>
      </c>
      <c r="E8" s="206">
        <v>1182</v>
      </c>
      <c r="F8" s="206">
        <v>1366</v>
      </c>
      <c r="G8" s="206">
        <v>1378</v>
      </c>
      <c r="H8" s="206">
        <v>1284</v>
      </c>
      <c r="I8" s="206">
        <v>1460</v>
      </c>
      <c r="J8" s="206">
        <v>1523</v>
      </c>
      <c r="K8" s="206">
        <v>1641</v>
      </c>
      <c r="L8" s="206">
        <v>1814</v>
      </c>
      <c r="M8" s="206">
        <v>1884</v>
      </c>
      <c r="N8" s="206">
        <v>1879</v>
      </c>
      <c r="O8" s="206">
        <v>1782</v>
      </c>
      <c r="P8" s="206">
        <v>1578</v>
      </c>
      <c r="Q8" s="206">
        <v>1441</v>
      </c>
      <c r="R8" s="206">
        <v>1331</v>
      </c>
      <c r="S8" s="206">
        <v>1254</v>
      </c>
      <c r="T8" s="206">
        <v>1235</v>
      </c>
      <c r="U8" s="206">
        <v>1255</v>
      </c>
      <c r="V8" s="206">
        <v>1116</v>
      </c>
      <c r="W8" s="206">
        <v>1200</v>
      </c>
      <c r="X8" s="206">
        <v>1284</v>
      </c>
      <c r="Y8" s="206">
        <v>1138</v>
      </c>
      <c r="Z8" s="206">
        <v>1335</v>
      </c>
      <c r="AA8" s="206">
        <v>1437</v>
      </c>
      <c r="AB8" s="206">
        <v>1316</v>
      </c>
      <c r="AC8" s="206">
        <v>1563</v>
      </c>
      <c r="AD8" s="206">
        <v>1196</v>
      </c>
      <c r="AE8" s="206">
        <v>623</v>
      </c>
      <c r="AF8" s="206">
        <v>1432</v>
      </c>
      <c r="AG8" s="206">
        <v>1452</v>
      </c>
      <c r="AH8" s="206">
        <v>1590</v>
      </c>
      <c r="AI8" s="206">
        <v>1779</v>
      </c>
      <c r="AJ8" s="206">
        <v>1955</v>
      </c>
      <c r="AK8" s="202"/>
    </row>
    <row r="9" spans="2:37" ht="14.5" customHeight="1" thickBot="1" x14ac:dyDescent="0.4">
      <c r="B9" s="203" t="s">
        <v>213</v>
      </c>
      <c r="C9" s="204">
        <v>822</v>
      </c>
      <c r="D9" s="204">
        <v>1272</v>
      </c>
      <c r="E9" s="204">
        <v>1004</v>
      </c>
      <c r="F9" s="204">
        <v>1181</v>
      </c>
      <c r="G9" s="204">
        <v>1506</v>
      </c>
      <c r="H9" s="204">
        <v>1165</v>
      </c>
      <c r="I9" s="204">
        <v>1792</v>
      </c>
      <c r="J9" s="204">
        <v>2117</v>
      </c>
      <c r="K9" s="204">
        <v>1595</v>
      </c>
      <c r="L9" s="204">
        <v>1910</v>
      </c>
      <c r="M9" s="204">
        <v>1987</v>
      </c>
      <c r="N9" s="204">
        <v>1458</v>
      </c>
      <c r="O9" s="204">
        <v>1543</v>
      </c>
      <c r="P9" s="204">
        <v>1505</v>
      </c>
      <c r="Q9" s="204">
        <v>1236</v>
      </c>
      <c r="R9" s="204">
        <v>1208</v>
      </c>
      <c r="S9" s="204">
        <v>1268</v>
      </c>
      <c r="T9" s="204">
        <v>926</v>
      </c>
      <c r="U9" s="204">
        <v>1099</v>
      </c>
      <c r="V9" s="204">
        <v>1008</v>
      </c>
      <c r="W9" s="204">
        <v>769</v>
      </c>
      <c r="X9" s="204">
        <v>981</v>
      </c>
      <c r="Y9" s="204">
        <v>1065</v>
      </c>
      <c r="Z9" s="204">
        <v>816</v>
      </c>
      <c r="AA9" s="204">
        <v>1072</v>
      </c>
      <c r="AB9" s="204">
        <v>1051</v>
      </c>
      <c r="AC9" s="204">
        <v>829</v>
      </c>
      <c r="AD9" s="204">
        <v>832</v>
      </c>
      <c r="AE9" s="204">
        <v>488</v>
      </c>
      <c r="AF9" s="204">
        <v>674</v>
      </c>
      <c r="AG9" s="204">
        <v>978</v>
      </c>
      <c r="AH9" s="204">
        <v>973</v>
      </c>
      <c r="AI9" s="204">
        <v>843</v>
      </c>
      <c r="AJ9" s="204">
        <v>1010</v>
      </c>
      <c r="AK9" s="202"/>
    </row>
    <row r="10" spans="2:37" ht="14.5" customHeight="1" thickBot="1" x14ac:dyDescent="0.4">
      <c r="B10" s="205" t="s">
        <v>236</v>
      </c>
      <c r="C10" s="206">
        <v>894</v>
      </c>
      <c r="D10" s="206">
        <v>810</v>
      </c>
      <c r="E10" s="206">
        <v>787</v>
      </c>
      <c r="F10" s="206">
        <v>923</v>
      </c>
      <c r="G10" s="206">
        <v>842</v>
      </c>
      <c r="H10" s="206">
        <v>796</v>
      </c>
      <c r="I10" s="206">
        <v>918</v>
      </c>
      <c r="J10" s="206">
        <v>942</v>
      </c>
      <c r="K10" s="206">
        <v>1018</v>
      </c>
      <c r="L10" s="206">
        <v>1063</v>
      </c>
      <c r="M10" s="206">
        <v>974</v>
      </c>
      <c r="N10" s="206">
        <v>1014</v>
      </c>
      <c r="O10" s="206">
        <v>1030</v>
      </c>
      <c r="P10" s="206">
        <v>860</v>
      </c>
      <c r="Q10" s="206">
        <v>745</v>
      </c>
      <c r="R10" s="206">
        <v>790</v>
      </c>
      <c r="S10" s="206">
        <v>617</v>
      </c>
      <c r="T10" s="206">
        <v>679</v>
      </c>
      <c r="U10" s="206">
        <v>766</v>
      </c>
      <c r="V10" s="206">
        <v>631</v>
      </c>
      <c r="W10" s="206">
        <v>696</v>
      </c>
      <c r="X10" s="206">
        <v>828</v>
      </c>
      <c r="Y10" s="206">
        <v>658</v>
      </c>
      <c r="Z10" s="206">
        <v>756</v>
      </c>
      <c r="AA10" s="206">
        <v>763</v>
      </c>
      <c r="AB10" s="206">
        <v>675</v>
      </c>
      <c r="AC10" s="206">
        <v>823</v>
      </c>
      <c r="AD10" s="206">
        <v>602</v>
      </c>
      <c r="AE10" s="206">
        <v>350</v>
      </c>
      <c r="AF10" s="206">
        <v>663</v>
      </c>
      <c r="AG10" s="206">
        <v>715</v>
      </c>
      <c r="AH10" s="206">
        <v>725</v>
      </c>
      <c r="AI10" s="206">
        <v>819</v>
      </c>
      <c r="AJ10" s="206">
        <v>881</v>
      </c>
      <c r="AK10" s="202"/>
    </row>
    <row r="11" spans="2:37" ht="14.5" customHeight="1" thickBot="1" x14ac:dyDescent="0.4">
      <c r="B11" s="207" t="s">
        <v>198</v>
      </c>
      <c r="C11" s="208">
        <v>157</v>
      </c>
      <c r="D11" s="208">
        <v>207</v>
      </c>
      <c r="E11" s="208">
        <v>164</v>
      </c>
      <c r="F11" s="208">
        <v>181</v>
      </c>
      <c r="G11" s="208">
        <v>218</v>
      </c>
      <c r="H11" s="208">
        <v>194</v>
      </c>
      <c r="I11" s="208">
        <v>232</v>
      </c>
      <c r="J11" s="208">
        <v>213</v>
      </c>
      <c r="K11" s="208">
        <v>222</v>
      </c>
      <c r="L11" s="208">
        <v>259</v>
      </c>
      <c r="M11" s="208">
        <v>256</v>
      </c>
      <c r="N11" s="208">
        <v>245</v>
      </c>
      <c r="O11" s="208">
        <v>228</v>
      </c>
      <c r="P11" s="208">
        <v>269</v>
      </c>
      <c r="Q11" s="208">
        <v>316</v>
      </c>
      <c r="R11" s="208">
        <v>437</v>
      </c>
      <c r="S11" s="208">
        <v>596</v>
      </c>
      <c r="T11" s="208">
        <v>509</v>
      </c>
      <c r="U11" s="208">
        <v>416</v>
      </c>
      <c r="V11" s="208">
        <v>430</v>
      </c>
      <c r="W11" s="208">
        <v>494</v>
      </c>
      <c r="X11" s="208">
        <v>561</v>
      </c>
      <c r="Y11" s="208">
        <v>522</v>
      </c>
      <c r="Z11" s="208">
        <v>460</v>
      </c>
      <c r="AA11" s="208">
        <v>483</v>
      </c>
      <c r="AB11" s="208">
        <v>565</v>
      </c>
      <c r="AC11" s="208">
        <v>437</v>
      </c>
      <c r="AD11" s="208">
        <v>386</v>
      </c>
      <c r="AE11" s="208">
        <v>284</v>
      </c>
      <c r="AF11" s="208">
        <v>464</v>
      </c>
      <c r="AG11" s="208">
        <v>615</v>
      </c>
      <c r="AH11" s="208">
        <v>630</v>
      </c>
      <c r="AI11" s="208">
        <v>882</v>
      </c>
      <c r="AJ11" s="208">
        <v>821</v>
      </c>
    </row>
    <row r="12" spans="2:37" ht="14.5" customHeight="1" thickBot="1" x14ac:dyDescent="0.4">
      <c r="B12" s="205" t="s">
        <v>175</v>
      </c>
      <c r="C12" s="206">
        <v>423</v>
      </c>
      <c r="D12" s="206">
        <v>465</v>
      </c>
      <c r="E12" s="206">
        <v>327</v>
      </c>
      <c r="F12" s="206">
        <v>461</v>
      </c>
      <c r="G12" s="206">
        <v>691</v>
      </c>
      <c r="H12" s="206">
        <v>632</v>
      </c>
      <c r="I12" s="206">
        <v>737</v>
      </c>
      <c r="J12" s="206">
        <v>779</v>
      </c>
      <c r="K12" s="206">
        <v>707</v>
      </c>
      <c r="L12" s="206">
        <v>936</v>
      </c>
      <c r="M12" s="206">
        <v>979</v>
      </c>
      <c r="N12" s="206">
        <v>811</v>
      </c>
      <c r="O12" s="206">
        <v>775</v>
      </c>
      <c r="P12" s="206">
        <v>736</v>
      </c>
      <c r="Q12" s="206">
        <v>606</v>
      </c>
      <c r="R12" s="206">
        <v>629</v>
      </c>
      <c r="S12" s="206">
        <v>700</v>
      </c>
      <c r="T12" s="206">
        <v>535</v>
      </c>
      <c r="U12" s="206">
        <v>583</v>
      </c>
      <c r="V12" s="206">
        <v>642</v>
      </c>
      <c r="W12" s="206">
        <v>525</v>
      </c>
      <c r="X12" s="206">
        <v>669</v>
      </c>
      <c r="Y12" s="206">
        <v>638</v>
      </c>
      <c r="Z12" s="206">
        <v>656</v>
      </c>
      <c r="AA12" s="206">
        <v>670</v>
      </c>
      <c r="AB12" s="206">
        <v>768</v>
      </c>
      <c r="AC12" s="206">
        <v>666</v>
      </c>
      <c r="AD12" s="206">
        <v>556</v>
      </c>
      <c r="AE12" s="206">
        <v>371</v>
      </c>
      <c r="AF12" s="206">
        <v>573</v>
      </c>
      <c r="AG12" s="206">
        <v>643</v>
      </c>
      <c r="AH12" s="206">
        <v>759</v>
      </c>
      <c r="AI12" s="206">
        <v>717</v>
      </c>
      <c r="AJ12" s="206">
        <v>769</v>
      </c>
      <c r="AK12" s="202"/>
    </row>
    <row r="13" spans="2:37" ht="14.5" customHeight="1" thickBot="1" x14ac:dyDescent="0.4">
      <c r="B13" s="207" t="s">
        <v>199</v>
      </c>
      <c r="C13" s="208">
        <v>40</v>
      </c>
      <c r="D13" s="208">
        <v>46</v>
      </c>
      <c r="E13" s="208">
        <v>31</v>
      </c>
      <c r="F13" s="208">
        <v>45</v>
      </c>
      <c r="G13" s="208">
        <v>40</v>
      </c>
      <c r="H13" s="208">
        <v>38</v>
      </c>
      <c r="I13" s="208">
        <v>49</v>
      </c>
      <c r="J13" s="208">
        <v>54</v>
      </c>
      <c r="K13" s="208">
        <v>43</v>
      </c>
      <c r="L13" s="208">
        <v>75</v>
      </c>
      <c r="M13" s="208">
        <v>83</v>
      </c>
      <c r="N13" s="208">
        <v>104</v>
      </c>
      <c r="O13" s="208">
        <v>149</v>
      </c>
      <c r="P13" s="208">
        <v>154</v>
      </c>
      <c r="Q13" s="208">
        <v>135</v>
      </c>
      <c r="R13" s="208">
        <v>159</v>
      </c>
      <c r="S13" s="208">
        <v>155</v>
      </c>
      <c r="T13" s="208">
        <v>166</v>
      </c>
      <c r="U13" s="208">
        <v>230</v>
      </c>
      <c r="V13" s="208">
        <v>257</v>
      </c>
      <c r="W13" s="208">
        <v>232</v>
      </c>
      <c r="X13" s="208">
        <v>338</v>
      </c>
      <c r="Y13" s="208">
        <v>373</v>
      </c>
      <c r="Z13" s="208">
        <v>462</v>
      </c>
      <c r="AA13" s="208">
        <v>983</v>
      </c>
      <c r="AB13" s="208">
        <v>984</v>
      </c>
      <c r="AC13" s="208">
        <v>948</v>
      </c>
      <c r="AD13" s="208">
        <v>902</v>
      </c>
      <c r="AE13" s="208">
        <v>610</v>
      </c>
      <c r="AF13" s="208">
        <v>818</v>
      </c>
      <c r="AG13" s="208">
        <v>784</v>
      </c>
      <c r="AH13" s="208">
        <v>691</v>
      </c>
      <c r="AI13" s="208">
        <v>660</v>
      </c>
      <c r="AJ13" s="208">
        <v>761</v>
      </c>
    </row>
    <row r="14" spans="2:37" ht="14.5" customHeight="1" thickBot="1" x14ac:dyDescent="0.4">
      <c r="B14" s="205" t="s">
        <v>178</v>
      </c>
      <c r="C14" s="206">
        <v>186</v>
      </c>
      <c r="D14" s="206">
        <v>208</v>
      </c>
      <c r="E14" s="206">
        <v>164</v>
      </c>
      <c r="F14" s="206">
        <v>223</v>
      </c>
      <c r="G14" s="206">
        <v>200</v>
      </c>
      <c r="H14" s="206">
        <v>216</v>
      </c>
      <c r="I14" s="206">
        <v>330</v>
      </c>
      <c r="J14" s="206">
        <v>381</v>
      </c>
      <c r="K14" s="206">
        <v>402</v>
      </c>
      <c r="L14" s="206">
        <v>587</v>
      </c>
      <c r="M14" s="206">
        <v>561</v>
      </c>
      <c r="N14" s="206">
        <v>553</v>
      </c>
      <c r="O14" s="206">
        <v>601</v>
      </c>
      <c r="P14" s="206">
        <v>544</v>
      </c>
      <c r="Q14" s="206">
        <v>464</v>
      </c>
      <c r="R14" s="206">
        <v>471</v>
      </c>
      <c r="S14" s="206">
        <v>493</v>
      </c>
      <c r="T14" s="206">
        <v>388</v>
      </c>
      <c r="U14" s="206">
        <v>479</v>
      </c>
      <c r="V14" s="206">
        <v>439</v>
      </c>
      <c r="W14" s="206">
        <v>399</v>
      </c>
      <c r="X14" s="206">
        <v>497</v>
      </c>
      <c r="Y14" s="206">
        <v>512</v>
      </c>
      <c r="Z14" s="206">
        <v>460</v>
      </c>
      <c r="AA14" s="206">
        <v>615</v>
      </c>
      <c r="AB14" s="206">
        <v>606</v>
      </c>
      <c r="AC14" s="206">
        <v>540</v>
      </c>
      <c r="AD14" s="206">
        <v>478</v>
      </c>
      <c r="AE14" s="206">
        <v>343</v>
      </c>
      <c r="AF14" s="206">
        <v>526</v>
      </c>
      <c r="AG14" s="206">
        <v>618</v>
      </c>
      <c r="AH14" s="206">
        <v>713</v>
      </c>
      <c r="AI14" s="206">
        <v>672</v>
      </c>
      <c r="AJ14" s="206">
        <v>753</v>
      </c>
      <c r="AK14" s="202"/>
    </row>
    <row r="15" spans="2:37" ht="14.5" customHeight="1" thickBot="1" x14ac:dyDescent="0.4">
      <c r="B15" s="203" t="s">
        <v>161</v>
      </c>
      <c r="C15" s="204">
        <v>286</v>
      </c>
      <c r="D15" s="204">
        <v>276</v>
      </c>
      <c r="E15" s="204">
        <v>270</v>
      </c>
      <c r="F15" s="204">
        <v>354</v>
      </c>
      <c r="G15" s="204">
        <v>361</v>
      </c>
      <c r="H15" s="204">
        <v>283</v>
      </c>
      <c r="I15" s="204">
        <v>423</v>
      </c>
      <c r="J15" s="204">
        <v>407</v>
      </c>
      <c r="K15" s="204">
        <v>363</v>
      </c>
      <c r="L15" s="204">
        <v>473</v>
      </c>
      <c r="M15" s="204">
        <v>476</v>
      </c>
      <c r="N15" s="204">
        <v>388</v>
      </c>
      <c r="O15" s="204">
        <v>514</v>
      </c>
      <c r="P15" s="204">
        <v>446</v>
      </c>
      <c r="Q15" s="204">
        <v>351</v>
      </c>
      <c r="R15" s="204">
        <v>465</v>
      </c>
      <c r="S15" s="204">
        <v>365</v>
      </c>
      <c r="T15" s="204">
        <v>358</v>
      </c>
      <c r="U15" s="204">
        <v>404</v>
      </c>
      <c r="V15" s="204">
        <v>448</v>
      </c>
      <c r="W15" s="204">
        <v>389</v>
      </c>
      <c r="X15" s="204">
        <v>537</v>
      </c>
      <c r="Y15" s="204">
        <v>456</v>
      </c>
      <c r="Z15" s="204">
        <v>444</v>
      </c>
      <c r="AA15" s="204">
        <v>549</v>
      </c>
      <c r="AB15" s="204">
        <v>520</v>
      </c>
      <c r="AC15" s="204">
        <v>469</v>
      </c>
      <c r="AD15" s="204">
        <v>367</v>
      </c>
      <c r="AE15" s="204">
        <v>242</v>
      </c>
      <c r="AF15" s="204">
        <v>457</v>
      </c>
      <c r="AG15" s="204">
        <v>514</v>
      </c>
      <c r="AH15" s="204">
        <v>553</v>
      </c>
      <c r="AI15" s="204">
        <v>593</v>
      </c>
      <c r="AJ15" s="204">
        <v>735</v>
      </c>
      <c r="AK15" s="202"/>
    </row>
    <row r="16" spans="2:37" ht="14.5" customHeight="1" thickBot="1" x14ac:dyDescent="0.4">
      <c r="B16" s="205" t="s">
        <v>169</v>
      </c>
      <c r="C16" s="206">
        <v>1100</v>
      </c>
      <c r="D16" s="206">
        <v>1152</v>
      </c>
      <c r="E16" s="206">
        <v>1070</v>
      </c>
      <c r="F16" s="206">
        <v>1275</v>
      </c>
      <c r="G16" s="206">
        <v>1370</v>
      </c>
      <c r="H16" s="206">
        <v>1329</v>
      </c>
      <c r="I16" s="206">
        <v>1523</v>
      </c>
      <c r="J16" s="206">
        <v>1508</v>
      </c>
      <c r="K16" s="206">
        <v>1457</v>
      </c>
      <c r="L16" s="206">
        <v>1563</v>
      </c>
      <c r="M16" s="206">
        <v>1556</v>
      </c>
      <c r="N16" s="206">
        <v>1398</v>
      </c>
      <c r="O16" s="206">
        <v>1334</v>
      </c>
      <c r="P16" s="206">
        <v>1208</v>
      </c>
      <c r="Q16" s="206">
        <v>1005</v>
      </c>
      <c r="R16" s="206">
        <v>966</v>
      </c>
      <c r="S16" s="206">
        <v>861</v>
      </c>
      <c r="T16" s="206">
        <v>729</v>
      </c>
      <c r="U16" s="206">
        <v>772</v>
      </c>
      <c r="V16" s="206">
        <v>732</v>
      </c>
      <c r="W16" s="206">
        <v>652</v>
      </c>
      <c r="X16" s="206">
        <v>759</v>
      </c>
      <c r="Y16" s="206">
        <v>680</v>
      </c>
      <c r="Z16" s="206">
        <v>617</v>
      </c>
      <c r="AA16" s="206">
        <v>628</v>
      </c>
      <c r="AB16" s="206">
        <v>660</v>
      </c>
      <c r="AC16" s="206">
        <v>565</v>
      </c>
      <c r="AD16" s="206">
        <v>424</v>
      </c>
      <c r="AE16" s="206">
        <v>283</v>
      </c>
      <c r="AF16" s="206">
        <v>427</v>
      </c>
      <c r="AG16" s="206">
        <v>479</v>
      </c>
      <c r="AH16" s="206">
        <v>492</v>
      </c>
      <c r="AI16" s="206">
        <v>519</v>
      </c>
      <c r="AJ16" s="206">
        <v>642</v>
      </c>
      <c r="AK16" s="202"/>
    </row>
    <row r="17" spans="2:37" ht="14.5" customHeight="1" thickBot="1" x14ac:dyDescent="0.4">
      <c r="B17" s="207" t="s">
        <v>157</v>
      </c>
      <c r="C17" s="208">
        <v>663</v>
      </c>
      <c r="D17" s="208">
        <v>914</v>
      </c>
      <c r="E17" s="208">
        <v>241</v>
      </c>
      <c r="F17" s="208">
        <v>289</v>
      </c>
      <c r="G17" s="208">
        <v>290</v>
      </c>
      <c r="H17" s="208">
        <v>228</v>
      </c>
      <c r="I17" s="208">
        <v>280</v>
      </c>
      <c r="J17" s="208">
        <v>263</v>
      </c>
      <c r="K17" s="208">
        <v>225</v>
      </c>
      <c r="L17" s="208">
        <v>253</v>
      </c>
      <c r="M17" s="208">
        <v>286</v>
      </c>
      <c r="N17" s="208">
        <v>254</v>
      </c>
      <c r="O17" s="208">
        <v>266</v>
      </c>
      <c r="P17" s="208">
        <v>321</v>
      </c>
      <c r="Q17" s="208">
        <v>224</v>
      </c>
      <c r="R17" s="208">
        <v>232</v>
      </c>
      <c r="S17" s="208">
        <v>282</v>
      </c>
      <c r="T17" s="208">
        <v>248</v>
      </c>
      <c r="U17" s="208">
        <v>314</v>
      </c>
      <c r="V17" s="208">
        <v>622</v>
      </c>
      <c r="W17" s="208">
        <v>475</v>
      </c>
      <c r="X17" s="208">
        <v>354</v>
      </c>
      <c r="Y17" s="208">
        <v>335</v>
      </c>
      <c r="Z17" s="208">
        <v>289</v>
      </c>
      <c r="AA17" s="208">
        <v>302</v>
      </c>
      <c r="AB17" s="208">
        <v>406</v>
      </c>
      <c r="AC17" s="208">
        <v>314</v>
      </c>
      <c r="AD17" s="208">
        <v>240</v>
      </c>
      <c r="AE17" s="208">
        <v>146</v>
      </c>
      <c r="AF17" s="208">
        <v>244</v>
      </c>
      <c r="AG17" s="208">
        <v>285</v>
      </c>
      <c r="AH17" s="208">
        <v>401</v>
      </c>
      <c r="AI17" s="208">
        <v>391</v>
      </c>
      <c r="AJ17" s="208">
        <v>516</v>
      </c>
    </row>
    <row r="18" spans="2:37" ht="14.5" customHeight="1" thickBot="1" x14ac:dyDescent="0.4">
      <c r="B18" s="205" t="s">
        <v>240</v>
      </c>
      <c r="C18" s="206">
        <v>32</v>
      </c>
      <c r="D18" s="206">
        <v>177</v>
      </c>
      <c r="E18" s="206">
        <v>69</v>
      </c>
      <c r="F18" s="206">
        <v>47</v>
      </c>
      <c r="G18" s="206">
        <v>134</v>
      </c>
      <c r="H18" s="206">
        <v>103</v>
      </c>
      <c r="I18" s="206">
        <v>175</v>
      </c>
      <c r="J18" s="206">
        <v>419</v>
      </c>
      <c r="K18" s="206">
        <v>654</v>
      </c>
      <c r="L18" s="206">
        <v>1182</v>
      </c>
      <c r="M18" s="206">
        <v>1534</v>
      </c>
      <c r="N18" s="206">
        <v>1005</v>
      </c>
      <c r="O18" s="206">
        <v>1146</v>
      </c>
      <c r="P18" s="206">
        <v>1331</v>
      </c>
      <c r="Q18" s="206">
        <v>899</v>
      </c>
      <c r="R18" s="206">
        <v>902</v>
      </c>
      <c r="S18" s="206">
        <v>478</v>
      </c>
      <c r="T18" s="206">
        <v>369</v>
      </c>
      <c r="U18" s="206">
        <v>455</v>
      </c>
      <c r="V18" s="206">
        <v>392</v>
      </c>
      <c r="W18" s="206">
        <v>360</v>
      </c>
      <c r="X18" s="206">
        <v>463</v>
      </c>
      <c r="Y18" s="206">
        <v>403</v>
      </c>
      <c r="Z18" s="206">
        <v>386</v>
      </c>
      <c r="AA18" s="206">
        <v>562</v>
      </c>
      <c r="AB18" s="206">
        <v>453</v>
      </c>
      <c r="AC18" s="206">
        <v>423</v>
      </c>
      <c r="AD18" s="206">
        <v>468</v>
      </c>
      <c r="AE18" s="206">
        <v>306</v>
      </c>
      <c r="AF18" s="206">
        <v>358</v>
      </c>
      <c r="AG18" s="206">
        <v>592</v>
      </c>
      <c r="AH18" s="206">
        <v>464</v>
      </c>
      <c r="AI18" s="206">
        <v>428</v>
      </c>
      <c r="AJ18" s="206">
        <v>464</v>
      </c>
      <c r="AK18" s="202"/>
    </row>
    <row r="19" spans="2:37" ht="14.5" customHeight="1" thickBot="1" x14ac:dyDescent="0.4">
      <c r="B19" s="207" t="s">
        <v>195</v>
      </c>
      <c r="C19" s="208">
        <v>700</v>
      </c>
      <c r="D19" s="208">
        <v>787</v>
      </c>
      <c r="E19" s="208">
        <v>640</v>
      </c>
      <c r="F19" s="208">
        <v>767</v>
      </c>
      <c r="G19" s="208">
        <v>749</v>
      </c>
      <c r="H19" s="208">
        <v>634</v>
      </c>
      <c r="I19" s="208">
        <v>758</v>
      </c>
      <c r="J19" s="208">
        <v>728</v>
      </c>
      <c r="K19" s="208">
        <v>621</v>
      </c>
      <c r="L19" s="208">
        <v>704</v>
      </c>
      <c r="M19" s="208">
        <v>703</v>
      </c>
      <c r="N19" s="208">
        <v>636</v>
      </c>
      <c r="O19" s="208">
        <v>676</v>
      </c>
      <c r="P19" s="208">
        <v>545</v>
      </c>
      <c r="Q19" s="208">
        <v>401</v>
      </c>
      <c r="R19" s="208">
        <v>493</v>
      </c>
      <c r="S19" s="208">
        <v>402</v>
      </c>
      <c r="T19" s="208">
        <v>401</v>
      </c>
      <c r="U19" s="208">
        <v>431</v>
      </c>
      <c r="V19" s="208">
        <v>420</v>
      </c>
      <c r="W19" s="208">
        <v>363</v>
      </c>
      <c r="X19" s="208">
        <v>440</v>
      </c>
      <c r="Y19" s="208">
        <v>406</v>
      </c>
      <c r="Z19" s="208">
        <v>393</v>
      </c>
      <c r="AA19" s="208">
        <v>430</v>
      </c>
      <c r="AB19" s="208">
        <v>438</v>
      </c>
      <c r="AC19" s="208">
        <v>368</v>
      </c>
      <c r="AD19" s="208">
        <v>321</v>
      </c>
      <c r="AE19" s="208">
        <v>198</v>
      </c>
      <c r="AF19" s="208">
        <v>285</v>
      </c>
      <c r="AG19" s="208">
        <v>368</v>
      </c>
      <c r="AH19" s="208">
        <v>348</v>
      </c>
      <c r="AI19" s="208">
        <v>330</v>
      </c>
      <c r="AJ19" s="208">
        <v>386</v>
      </c>
    </row>
    <row r="20" spans="2:37" ht="14.5" customHeight="1" thickBot="1" x14ac:dyDescent="0.4">
      <c r="B20" s="205" t="s">
        <v>317</v>
      </c>
      <c r="C20" s="206">
        <v>2</v>
      </c>
      <c r="D20" s="206">
        <v>0</v>
      </c>
      <c r="E20" s="206">
        <v>0</v>
      </c>
      <c r="F20" s="206">
        <v>0</v>
      </c>
      <c r="G20" s="206">
        <v>2</v>
      </c>
      <c r="H20" s="206">
        <v>1</v>
      </c>
      <c r="I20" s="206">
        <v>0</v>
      </c>
      <c r="J20" s="206">
        <v>1</v>
      </c>
      <c r="K20" s="206">
        <v>0</v>
      </c>
      <c r="L20" s="206">
        <v>3</v>
      </c>
      <c r="M20" s="206">
        <v>1</v>
      </c>
      <c r="N20" s="206">
        <v>10</v>
      </c>
      <c r="O20" s="206">
        <v>5</v>
      </c>
      <c r="P20" s="206">
        <v>6</v>
      </c>
      <c r="Q20" s="206">
        <v>4</v>
      </c>
      <c r="R20" s="206">
        <v>5</v>
      </c>
      <c r="S20" s="206">
        <v>1</v>
      </c>
      <c r="T20" s="206">
        <v>6</v>
      </c>
      <c r="U20" s="206">
        <v>1</v>
      </c>
      <c r="V20" s="206">
        <v>4</v>
      </c>
      <c r="W20" s="206">
        <v>3</v>
      </c>
      <c r="X20" s="206">
        <v>0</v>
      </c>
      <c r="Y20" s="206">
        <v>1</v>
      </c>
      <c r="Z20" s="206">
        <v>3</v>
      </c>
      <c r="AA20" s="206">
        <v>2</v>
      </c>
      <c r="AB20" s="206">
        <v>2</v>
      </c>
      <c r="AC20" s="206">
        <v>0</v>
      </c>
      <c r="AD20" s="206">
        <v>26</v>
      </c>
      <c r="AE20" s="206">
        <v>25</v>
      </c>
      <c r="AF20" s="206">
        <v>43</v>
      </c>
      <c r="AG20" s="206">
        <v>73</v>
      </c>
      <c r="AH20" s="206">
        <v>94</v>
      </c>
      <c r="AI20" s="206">
        <v>253</v>
      </c>
      <c r="AJ20" s="206">
        <v>351</v>
      </c>
      <c r="AK20" s="202"/>
    </row>
    <row r="21" spans="2:37" ht="14.5" customHeight="1" thickBot="1" x14ac:dyDescent="0.4">
      <c r="B21" s="203" t="s">
        <v>458</v>
      </c>
      <c r="C21" s="204">
        <v>410</v>
      </c>
      <c r="D21" s="204">
        <v>397</v>
      </c>
      <c r="E21" s="204">
        <v>322</v>
      </c>
      <c r="F21" s="204">
        <v>483</v>
      </c>
      <c r="G21" s="204">
        <v>463</v>
      </c>
      <c r="H21" s="204">
        <v>418</v>
      </c>
      <c r="I21" s="204">
        <v>438</v>
      </c>
      <c r="J21" s="204">
        <v>469</v>
      </c>
      <c r="K21" s="204">
        <v>371</v>
      </c>
      <c r="L21" s="204">
        <v>449</v>
      </c>
      <c r="M21" s="204">
        <v>463</v>
      </c>
      <c r="N21" s="204">
        <v>361</v>
      </c>
      <c r="O21" s="204">
        <v>420</v>
      </c>
      <c r="P21" s="204">
        <v>392</v>
      </c>
      <c r="Q21" s="204">
        <v>274</v>
      </c>
      <c r="R21" s="204">
        <v>367</v>
      </c>
      <c r="S21" s="204">
        <v>326</v>
      </c>
      <c r="T21" s="204">
        <v>249</v>
      </c>
      <c r="U21" s="204">
        <v>287</v>
      </c>
      <c r="V21" s="204">
        <v>299</v>
      </c>
      <c r="W21" s="204">
        <v>232</v>
      </c>
      <c r="X21" s="204">
        <v>321</v>
      </c>
      <c r="Y21" s="204">
        <v>317</v>
      </c>
      <c r="Z21" s="204">
        <v>263</v>
      </c>
      <c r="AA21" s="204">
        <v>257</v>
      </c>
      <c r="AB21" s="204">
        <v>342</v>
      </c>
      <c r="AC21" s="204">
        <v>276</v>
      </c>
      <c r="AD21" s="204">
        <v>232</v>
      </c>
      <c r="AE21" s="204">
        <v>137</v>
      </c>
      <c r="AF21" s="204">
        <v>230</v>
      </c>
      <c r="AG21" s="204">
        <v>277</v>
      </c>
      <c r="AH21" s="204">
        <v>298</v>
      </c>
      <c r="AI21" s="204">
        <v>273</v>
      </c>
      <c r="AJ21" s="204">
        <v>324</v>
      </c>
      <c r="AK21" s="202"/>
    </row>
    <row r="22" spans="2:37" ht="14.5" customHeight="1" thickBot="1" x14ac:dyDescent="0.4">
      <c r="B22" s="205" t="s">
        <v>159</v>
      </c>
      <c r="C22" s="206">
        <v>314</v>
      </c>
      <c r="D22" s="206">
        <v>347</v>
      </c>
      <c r="E22" s="206">
        <v>290</v>
      </c>
      <c r="F22" s="206">
        <v>405</v>
      </c>
      <c r="G22" s="206">
        <v>370</v>
      </c>
      <c r="H22" s="206">
        <v>364</v>
      </c>
      <c r="I22" s="206">
        <v>415</v>
      </c>
      <c r="J22" s="206">
        <v>423</v>
      </c>
      <c r="K22" s="206">
        <v>472</v>
      </c>
      <c r="L22" s="206">
        <v>504</v>
      </c>
      <c r="M22" s="206">
        <v>441</v>
      </c>
      <c r="N22" s="206">
        <v>430</v>
      </c>
      <c r="O22" s="206">
        <v>451</v>
      </c>
      <c r="P22" s="206">
        <v>379</v>
      </c>
      <c r="Q22" s="206">
        <v>325</v>
      </c>
      <c r="R22" s="206">
        <v>332</v>
      </c>
      <c r="S22" s="206">
        <v>299</v>
      </c>
      <c r="T22" s="206">
        <v>252</v>
      </c>
      <c r="U22" s="206">
        <v>288</v>
      </c>
      <c r="V22" s="206">
        <v>254</v>
      </c>
      <c r="W22" s="206">
        <v>228</v>
      </c>
      <c r="X22" s="206">
        <v>276</v>
      </c>
      <c r="Y22" s="206">
        <v>274</v>
      </c>
      <c r="Z22" s="206">
        <v>236</v>
      </c>
      <c r="AA22" s="206">
        <v>256</v>
      </c>
      <c r="AB22" s="206">
        <v>243</v>
      </c>
      <c r="AC22" s="206">
        <v>221</v>
      </c>
      <c r="AD22" s="206">
        <v>174</v>
      </c>
      <c r="AE22" s="206">
        <v>101</v>
      </c>
      <c r="AF22" s="206">
        <v>159</v>
      </c>
      <c r="AG22" s="206">
        <v>162</v>
      </c>
      <c r="AH22" s="206">
        <v>203</v>
      </c>
      <c r="AI22" s="206">
        <v>195</v>
      </c>
      <c r="AJ22" s="206">
        <v>230</v>
      </c>
      <c r="AK22" s="202"/>
    </row>
    <row r="23" spans="2:37" ht="14.5" customHeight="1" thickBot="1" x14ac:dyDescent="0.4">
      <c r="B23" s="203" t="s">
        <v>261</v>
      </c>
      <c r="C23" s="204">
        <v>25</v>
      </c>
      <c r="D23" s="204">
        <v>48</v>
      </c>
      <c r="E23" s="204">
        <v>43</v>
      </c>
      <c r="F23" s="204">
        <v>49</v>
      </c>
      <c r="G23" s="204">
        <v>79</v>
      </c>
      <c r="H23" s="204">
        <v>71</v>
      </c>
      <c r="I23" s="204">
        <v>100</v>
      </c>
      <c r="J23" s="204">
        <v>92</v>
      </c>
      <c r="K23" s="204">
        <v>109</v>
      </c>
      <c r="L23" s="204">
        <v>172</v>
      </c>
      <c r="M23" s="204">
        <v>161</v>
      </c>
      <c r="N23" s="204">
        <v>157</v>
      </c>
      <c r="O23" s="204">
        <v>154</v>
      </c>
      <c r="P23" s="204">
        <v>151</v>
      </c>
      <c r="Q23" s="204">
        <v>101</v>
      </c>
      <c r="R23" s="204">
        <v>124</v>
      </c>
      <c r="S23" s="204">
        <v>126</v>
      </c>
      <c r="T23" s="204">
        <v>100</v>
      </c>
      <c r="U23" s="204">
        <v>141</v>
      </c>
      <c r="V23" s="204">
        <v>129</v>
      </c>
      <c r="W23" s="204">
        <v>104</v>
      </c>
      <c r="X23" s="204">
        <v>130</v>
      </c>
      <c r="Y23" s="204">
        <v>132</v>
      </c>
      <c r="Z23" s="204">
        <v>124</v>
      </c>
      <c r="AA23" s="204">
        <v>168</v>
      </c>
      <c r="AB23" s="204">
        <v>196</v>
      </c>
      <c r="AC23" s="204">
        <v>183</v>
      </c>
      <c r="AD23" s="204">
        <v>144</v>
      </c>
      <c r="AE23" s="204">
        <v>127</v>
      </c>
      <c r="AF23" s="204">
        <v>190</v>
      </c>
      <c r="AG23" s="204">
        <v>174</v>
      </c>
      <c r="AH23" s="204">
        <v>186</v>
      </c>
      <c r="AI23" s="204">
        <v>157</v>
      </c>
      <c r="AJ23" s="204">
        <v>194</v>
      </c>
      <c r="AK23" s="202"/>
    </row>
    <row r="24" spans="2:37" ht="14.5" customHeight="1" thickBot="1" x14ac:dyDescent="0.4">
      <c r="B24" s="205" t="s">
        <v>274</v>
      </c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1</v>
      </c>
      <c r="M24" s="206">
        <v>0</v>
      </c>
      <c r="N24" s="206">
        <v>0</v>
      </c>
      <c r="O24" s="206">
        <v>0</v>
      </c>
      <c r="P24" s="206">
        <v>0</v>
      </c>
      <c r="Q24" s="206">
        <v>0</v>
      </c>
      <c r="R24" s="206">
        <v>1</v>
      </c>
      <c r="S24" s="206">
        <v>0</v>
      </c>
      <c r="T24" s="206">
        <v>0</v>
      </c>
      <c r="U24" s="206">
        <v>0</v>
      </c>
      <c r="V24" s="206">
        <v>0</v>
      </c>
      <c r="W24" s="206">
        <v>0</v>
      </c>
      <c r="X24" s="206">
        <v>0</v>
      </c>
      <c r="Y24" s="206">
        <v>0</v>
      </c>
      <c r="Z24" s="206">
        <v>1</v>
      </c>
      <c r="AA24" s="206">
        <v>0</v>
      </c>
      <c r="AB24" s="206">
        <v>0</v>
      </c>
      <c r="AC24" s="206">
        <v>1</v>
      </c>
      <c r="AD24" s="206">
        <v>25</v>
      </c>
      <c r="AE24" s="206">
        <v>14</v>
      </c>
      <c r="AF24" s="206">
        <v>35</v>
      </c>
      <c r="AG24" s="206">
        <v>37</v>
      </c>
      <c r="AH24" s="206">
        <v>51</v>
      </c>
      <c r="AI24" s="206">
        <v>178</v>
      </c>
      <c r="AJ24" s="206">
        <v>187</v>
      </c>
      <c r="AK24" s="202"/>
    </row>
    <row r="25" spans="2:37" ht="14.5" customHeight="1" thickBot="1" x14ac:dyDescent="0.4">
      <c r="B25" s="203" t="s">
        <v>168</v>
      </c>
      <c r="C25" s="204">
        <v>270</v>
      </c>
      <c r="D25" s="204">
        <v>291</v>
      </c>
      <c r="E25" s="204">
        <v>252</v>
      </c>
      <c r="F25" s="204">
        <v>337</v>
      </c>
      <c r="G25" s="204">
        <v>339</v>
      </c>
      <c r="H25" s="204">
        <v>360</v>
      </c>
      <c r="I25" s="204">
        <v>494</v>
      </c>
      <c r="J25" s="204">
        <v>493</v>
      </c>
      <c r="K25" s="204">
        <v>452</v>
      </c>
      <c r="L25" s="204">
        <v>529</v>
      </c>
      <c r="M25" s="204">
        <v>488</v>
      </c>
      <c r="N25" s="204">
        <v>372</v>
      </c>
      <c r="O25" s="204">
        <v>414</v>
      </c>
      <c r="P25" s="204">
        <v>349</v>
      </c>
      <c r="Q25" s="204">
        <v>305</v>
      </c>
      <c r="R25" s="204">
        <v>301</v>
      </c>
      <c r="S25" s="204">
        <v>226</v>
      </c>
      <c r="T25" s="204">
        <v>177</v>
      </c>
      <c r="U25" s="204">
        <v>211</v>
      </c>
      <c r="V25" s="204">
        <v>194</v>
      </c>
      <c r="W25" s="204">
        <v>151</v>
      </c>
      <c r="X25" s="204">
        <v>162</v>
      </c>
      <c r="Y25" s="204">
        <v>175</v>
      </c>
      <c r="Z25" s="204">
        <v>151</v>
      </c>
      <c r="AA25" s="204">
        <v>185</v>
      </c>
      <c r="AB25" s="204">
        <v>162</v>
      </c>
      <c r="AC25" s="204">
        <v>145</v>
      </c>
      <c r="AD25" s="204">
        <v>119</v>
      </c>
      <c r="AE25" s="204">
        <v>63</v>
      </c>
      <c r="AF25" s="204">
        <v>100</v>
      </c>
      <c r="AG25" s="204">
        <v>161</v>
      </c>
      <c r="AH25" s="204">
        <v>171</v>
      </c>
      <c r="AI25" s="204">
        <v>146</v>
      </c>
      <c r="AJ25" s="204">
        <v>181</v>
      </c>
      <c r="AK25" s="202"/>
    </row>
    <row r="26" spans="2:37" ht="14.5" customHeight="1" thickBot="1" x14ac:dyDescent="0.4">
      <c r="B26" s="205" t="s">
        <v>164</v>
      </c>
      <c r="C26" s="206">
        <v>234</v>
      </c>
      <c r="D26" s="206">
        <v>223</v>
      </c>
      <c r="E26" s="206">
        <v>232</v>
      </c>
      <c r="F26" s="206">
        <v>284</v>
      </c>
      <c r="G26" s="206">
        <v>275</v>
      </c>
      <c r="H26" s="206">
        <v>253</v>
      </c>
      <c r="I26" s="206">
        <v>327</v>
      </c>
      <c r="J26" s="206">
        <v>282</v>
      </c>
      <c r="K26" s="206">
        <v>282</v>
      </c>
      <c r="L26" s="206">
        <v>288</v>
      </c>
      <c r="M26" s="206">
        <v>271</v>
      </c>
      <c r="N26" s="206">
        <v>263</v>
      </c>
      <c r="O26" s="206">
        <v>280</v>
      </c>
      <c r="P26" s="206">
        <v>279</v>
      </c>
      <c r="Q26" s="206">
        <v>234</v>
      </c>
      <c r="R26" s="206">
        <v>199</v>
      </c>
      <c r="S26" s="206">
        <v>204</v>
      </c>
      <c r="T26" s="206">
        <v>162</v>
      </c>
      <c r="U26" s="206">
        <v>219</v>
      </c>
      <c r="V26" s="206">
        <v>196</v>
      </c>
      <c r="W26" s="206">
        <v>161</v>
      </c>
      <c r="X26" s="206">
        <v>185</v>
      </c>
      <c r="Y26" s="206">
        <v>173</v>
      </c>
      <c r="Z26" s="206">
        <v>166</v>
      </c>
      <c r="AA26" s="206">
        <v>157</v>
      </c>
      <c r="AB26" s="206">
        <v>157</v>
      </c>
      <c r="AC26" s="206">
        <v>139</v>
      </c>
      <c r="AD26" s="206">
        <v>143</v>
      </c>
      <c r="AE26" s="206">
        <v>58</v>
      </c>
      <c r="AF26" s="206">
        <v>135</v>
      </c>
      <c r="AG26" s="206">
        <v>118</v>
      </c>
      <c r="AH26" s="206">
        <v>120</v>
      </c>
      <c r="AI26" s="206">
        <v>157</v>
      </c>
      <c r="AJ26" s="206">
        <v>152</v>
      </c>
      <c r="AK26" s="202"/>
    </row>
    <row r="27" spans="2:37" ht="14.5" customHeight="1" thickBot="1" x14ac:dyDescent="0.4">
      <c r="B27" s="207" t="s">
        <v>232</v>
      </c>
      <c r="C27" s="208">
        <v>1</v>
      </c>
      <c r="D27" s="208">
        <v>1</v>
      </c>
      <c r="E27" s="208">
        <v>0</v>
      </c>
      <c r="F27" s="208">
        <v>1</v>
      </c>
      <c r="G27" s="208">
        <v>1</v>
      </c>
      <c r="H27" s="208">
        <v>2</v>
      </c>
      <c r="I27" s="208">
        <v>1</v>
      </c>
      <c r="J27" s="208">
        <v>1</v>
      </c>
      <c r="K27" s="208">
        <v>2</v>
      </c>
      <c r="L27" s="208">
        <v>0</v>
      </c>
      <c r="M27" s="208">
        <v>3</v>
      </c>
      <c r="N27" s="208">
        <v>4</v>
      </c>
      <c r="O27" s="208">
        <v>1</v>
      </c>
      <c r="P27" s="208">
        <v>1</v>
      </c>
      <c r="Q27" s="208">
        <v>0</v>
      </c>
      <c r="R27" s="208">
        <v>2</v>
      </c>
      <c r="S27" s="208">
        <v>0</v>
      </c>
      <c r="T27" s="208">
        <v>1</v>
      </c>
      <c r="U27" s="208">
        <v>0</v>
      </c>
      <c r="V27" s="208">
        <v>0</v>
      </c>
      <c r="W27" s="208">
        <v>0</v>
      </c>
      <c r="X27" s="208">
        <v>0</v>
      </c>
      <c r="Y27" s="208">
        <v>0</v>
      </c>
      <c r="Z27" s="208">
        <v>1</v>
      </c>
      <c r="AA27" s="208">
        <v>2</v>
      </c>
      <c r="AB27" s="208">
        <v>0</v>
      </c>
      <c r="AC27" s="208">
        <v>0</v>
      </c>
      <c r="AD27" s="208">
        <v>14</v>
      </c>
      <c r="AE27" s="208">
        <v>7</v>
      </c>
      <c r="AF27" s="208">
        <v>23</v>
      </c>
      <c r="AG27" s="208">
        <v>22</v>
      </c>
      <c r="AH27" s="208">
        <v>32</v>
      </c>
      <c r="AI27" s="208">
        <v>110</v>
      </c>
      <c r="AJ27" s="208">
        <v>144</v>
      </c>
    </row>
    <row r="28" spans="2:37" ht="14.5" customHeight="1" thickBot="1" x14ac:dyDescent="0.4">
      <c r="B28" s="205" t="s">
        <v>238</v>
      </c>
      <c r="C28" s="206">
        <v>4</v>
      </c>
      <c r="D28" s="206">
        <v>8</v>
      </c>
      <c r="E28" s="206">
        <v>6</v>
      </c>
      <c r="F28" s="206">
        <v>7</v>
      </c>
      <c r="G28" s="206">
        <v>8</v>
      </c>
      <c r="H28" s="206">
        <v>9</v>
      </c>
      <c r="I28" s="206">
        <v>17</v>
      </c>
      <c r="J28" s="206">
        <v>12</v>
      </c>
      <c r="K28" s="206">
        <v>10</v>
      </c>
      <c r="L28" s="206">
        <v>15</v>
      </c>
      <c r="M28" s="206">
        <v>15</v>
      </c>
      <c r="N28" s="206">
        <v>23</v>
      </c>
      <c r="O28" s="206">
        <v>17</v>
      </c>
      <c r="P28" s="206">
        <v>21</v>
      </c>
      <c r="Q28" s="206">
        <v>22</v>
      </c>
      <c r="R28" s="206">
        <v>25</v>
      </c>
      <c r="S28" s="206">
        <v>29</v>
      </c>
      <c r="T28" s="206">
        <v>29</v>
      </c>
      <c r="U28" s="206">
        <v>34</v>
      </c>
      <c r="V28" s="206">
        <v>35</v>
      </c>
      <c r="W28" s="206">
        <v>25</v>
      </c>
      <c r="X28" s="206">
        <v>27</v>
      </c>
      <c r="Y28" s="206">
        <v>52</v>
      </c>
      <c r="Z28" s="206">
        <v>58</v>
      </c>
      <c r="AA28" s="206">
        <v>69</v>
      </c>
      <c r="AB28" s="206">
        <v>67</v>
      </c>
      <c r="AC28" s="206">
        <v>89</v>
      </c>
      <c r="AD28" s="206">
        <v>66</v>
      </c>
      <c r="AE28" s="206">
        <v>51</v>
      </c>
      <c r="AF28" s="206">
        <v>92</v>
      </c>
      <c r="AG28" s="206">
        <v>94</v>
      </c>
      <c r="AH28" s="206">
        <v>83</v>
      </c>
      <c r="AI28" s="206">
        <v>130</v>
      </c>
      <c r="AJ28" s="206">
        <v>130</v>
      </c>
      <c r="AK28" s="202"/>
    </row>
    <row r="29" spans="2:37" ht="14.5" customHeight="1" thickBot="1" x14ac:dyDescent="0.4">
      <c r="B29" s="207" t="s">
        <v>165</v>
      </c>
      <c r="C29" s="208">
        <v>27</v>
      </c>
      <c r="D29" s="208">
        <v>31</v>
      </c>
      <c r="E29" s="208">
        <v>28</v>
      </c>
      <c r="F29" s="208">
        <v>42</v>
      </c>
      <c r="G29" s="208">
        <v>42</v>
      </c>
      <c r="H29" s="208">
        <v>47</v>
      </c>
      <c r="I29" s="208">
        <v>45</v>
      </c>
      <c r="J29" s="208">
        <v>55</v>
      </c>
      <c r="K29" s="208">
        <v>42</v>
      </c>
      <c r="L29" s="208">
        <v>58</v>
      </c>
      <c r="M29" s="208">
        <v>67</v>
      </c>
      <c r="N29" s="208">
        <v>42</v>
      </c>
      <c r="O29" s="208">
        <v>51</v>
      </c>
      <c r="P29" s="208">
        <v>39</v>
      </c>
      <c r="Q29" s="208">
        <v>29</v>
      </c>
      <c r="R29" s="208">
        <v>52</v>
      </c>
      <c r="S29" s="208">
        <v>32</v>
      </c>
      <c r="T29" s="208">
        <v>23</v>
      </c>
      <c r="U29" s="208">
        <v>39</v>
      </c>
      <c r="V29" s="208">
        <v>43</v>
      </c>
      <c r="W29" s="208">
        <v>53</v>
      </c>
      <c r="X29" s="208">
        <v>52</v>
      </c>
      <c r="Y29" s="208">
        <v>36</v>
      </c>
      <c r="Z29" s="208">
        <v>49</v>
      </c>
      <c r="AA29" s="208">
        <v>60</v>
      </c>
      <c r="AB29" s="208">
        <v>68</v>
      </c>
      <c r="AC29" s="208">
        <v>50</v>
      </c>
      <c r="AD29" s="208">
        <v>70</v>
      </c>
      <c r="AE29" s="208">
        <v>33</v>
      </c>
      <c r="AF29" s="208">
        <v>67</v>
      </c>
      <c r="AG29" s="208">
        <v>100</v>
      </c>
      <c r="AH29" s="208">
        <v>82</v>
      </c>
      <c r="AI29" s="208">
        <v>81</v>
      </c>
      <c r="AJ29" s="208">
        <v>123</v>
      </c>
    </row>
    <row r="30" spans="2:37" ht="14.5" customHeight="1" thickBot="1" x14ac:dyDescent="0.4">
      <c r="B30" s="205" t="s">
        <v>209</v>
      </c>
      <c r="C30" s="206">
        <v>123</v>
      </c>
      <c r="D30" s="206">
        <v>172</v>
      </c>
      <c r="E30" s="206">
        <v>135</v>
      </c>
      <c r="F30" s="206">
        <v>186</v>
      </c>
      <c r="G30" s="206">
        <v>190</v>
      </c>
      <c r="H30" s="206">
        <v>176</v>
      </c>
      <c r="I30" s="206">
        <v>354</v>
      </c>
      <c r="J30" s="206">
        <v>1082</v>
      </c>
      <c r="K30" s="206">
        <v>946</v>
      </c>
      <c r="L30" s="206">
        <v>829</v>
      </c>
      <c r="M30" s="206">
        <v>577</v>
      </c>
      <c r="N30" s="206">
        <v>454</v>
      </c>
      <c r="O30" s="206">
        <v>608</v>
      </c>
      <c r="P30" s="206">
        <v>479</v>
      </c>
      <c r="Q30" s="206">
        <v>428</v>
      </c>
      <c r="R30" s="206">
        <v>401</v>
      </c>
      <c r="S30" s="206">
        <v>294</v>
      </c>
      <c r="T30" s="206">
        <v>203</v>
      </c>
      <c r="U30" s="206">
        <v>160</v>
      </c>
      <c r="V30" s="206">
        <v>116</v>
      </c>
      <c r="W30" s="206">
        <v>108</v>
      </c>
      <c r="X30" s="206">
        <v>161</v>
      </c>
      <c r="Y30" s="206">
        <v>146</v>
      </c>
      <c r="Z30" s="206">
        <v>111</v>
      </c>
      <c r="AA30" s="206">
        <v>135</v>
      </c>
      <c r="AB30" s="206">
        <v>109</v>
      </c>
      <c r="AC30" s="206">
        <v>125</v>
      </c>
      <c r="AD30" s="206">
        <v>87</v>
      </c>
      <c r="AE30" s="206">
        <v>100</v>
      </c>
      <c r="AF30" s="206">
        <v>58</v>
      </c>
      <c r="AG30" s="206">
        <v>83</v>
      </c>
      <c r="AH30" s="206">
        <v>60</v>
      </c>
      <c r="AI30" s="206">
        <v>87</v>
      </c>
      <c r="AJ30" s="206">
        <v>96</v>
      </c>
      <c r="AK30" s="202"/>
    </row>
    <row r="31" spans="2:37" ht="14.5" customHeight="1" thickBot="1" x14ac:dyDescent="0.4">
      <c r="B31" s="203" t="s">
        <v>162</v>
      </c>
      <c r="C31" s="204">
        <v>288</v>
      </c>
      <c r="D31" s="204">
        <v>274</v>
      </c>
      <c r="E31" s="204">
        <v>254</v>
      </c>
      <c r="F31" s="204">
        <v>313</v>
      </c>
      <c r="G31" s="204">
        <v>268</v>
      </c>
      <c r="H31" s="204">
        <v>248</v>
      </c>
      <c r="I31" s="204">
        <v>281</v>
      </c>
      <c r="J31" s="204">
        <v>253</v>
      </c>
      <c r="K31" s="204">
        <v>223</v>
      </c>
      <c r="L31" s="204">
        <v>284</v>
      </c>
      <c r="M31" s="204">
        <v>262</v>
      </c>
      <c r="N31" s="204">
        <v>221</v>
      </c>
      <c r="O31" s="204">
        <v>252</v>
      </c>
      <c r="P31" s="204">
        <v>200</v>
      </c>
      <c r="Q31" s="204">
        <v>165</v>
      </c>
      <c r="R31" s="204">
        <v>216</v>
      </c>
      <c r="S31" s="204">
        <v>147</v>
      </c>
      <c r="T31" s="204">
        <v>127</v>
      </c>
      <c r="U31" s="204">
        <v>173</v>
      </c>
      <c r="V31" s="204">
        <v>163</v>
      </c>
      <c r="W31" s="204">
        <v>150</v>
      </c>
      <c r="X31" s="204">
        <v>175</v>
      </c>
      <c r="Y31" s="204">
        <v>141</v>
      </c>
      <c r="Z31" s="204">
        <v>121</v>
      </c>
      <c r="AA31" s="204">
        <v>149</v>
      </c>
      <c r="AB31" s="204">
        <v>123</v>
      </c>
      <c r="AC31" s="204">
        <v>125</v>
      </c>
      <c r="AD31" s="204">
        <v>95</v>
      </c>
      <c r="AE31" s="204">
        <v>48</v>
      </c>
      <c r="AF31" s="204">
        <v>61</v>
      </c>
      <c r="AG31" s="204">
        <v>73</v>
      </c>
      <c r="AH31" s="204">
        <v>88</v>
      </c>
      <c r="AI31" s="204">
        <v>88</v>
      </c>
      <c r="AJ31" s="204">
        <v>95</v>
      </c>
      <c r="AK31" s="202"/>
    </row>
    <row r="32" spans="2:37" ht="14.5" customHeight="1" thickBot="1" x14ac:dyDescent="0.4">
      <c r="B32" s="205" t="s">
        <v>269</v>
      </c>
      <c r="C32" s="206">
        <v>2</v>
      </c>
      <c r="D32" s="206">
        <v>2</v>
      </c>
      <c r="E32" s="206">
        <v>4</v>
      </c>
      <c r="F32" s="206">
        <v>10</v>
      </c>
      <c r="G32" s="206">
        <v>6</v>
      </c>
      <c r="H32" s="206">
        <v>10</v>
      </c>
      <c r="I32" s="206">
        <v>13</v>
      </c>
      <c r="J32" s="206">
        <v>15</v>
      </c>
      <c r="K32" s="206">
        <v>19</v>
      </c>
      <c r="L32" s="206">
        <v>26</v>
      </c>
      <c r="M32" s="206">
        <v>61</v>
      </c>
      <c r="N32" s="206">
        <v>79</v>
      </c>
      <c r="O32" s="206">
        <v>106</v>
      </c>
      <c r="P32" s="206">
        <v>115</v>
      </c>
      <c r="Q32" s="206">
        <v>98</v>
      </c>
      <c r="R32" s="206">
        <v>85</v>
      </c>
      <c r="S32" s="206">
        <v>74</v>
      </c>
      <c r="T32" s="206">
        <v>62</v>
      </c>
      <c r="U32" s="206">
        <v>75</v>
      </c>
      <c r="V32" s="206">
        <v>66</v>
      </c>
      <c r="W32" s="206">
        <v>50</v>
      </c>
      <c r="X32" s="206">
        <v>63</v>
      </c>
      <c r="Y32" s="206">
        <v>43</v>
      </c>
      <c r="Z32" s="206">
        <v>53</v>
      </c>
      <c r="AA32" s="206">
        <v>61</v>
      </c>
      <c r="AB32" s="206">
        <v>66</v>
      </c>
      <c r="AC32" s="206">
        <v>68</v>
      </c>
      <c r="AD32" s="206">
        <v>58</v>
      </c>
      <c r="AE32" s="206">
        <v>55</v>
      </c>
      <c r="AF32" s="206">
        <v>70</v>
      </c>
      <c r="AG32" s="206">
        <v>63</v>
      </c>
      <c r="AH32" s="206">
        <v>89</v>
      </c>
      <c r="AI32" s="206">
        <v>88</v>
      </c>
      <c r="AJ32" s="206">
        <v>89</v>
      </c>
      <c r="AK32" s="202"/>
    </row>
    <row r="33" spans="2:37" ht="14.5" customHeight="1" thickBot="1" x14ac:dyDescent="0.4">
      <c r="B33" s="203" t="s">
        <v>230</v>
      </c>
      <c r="C33" s="204">
        <v>7</v>
      </c>
      <c r="D33" s="204">
        <v>9</v>
      </c>
      <c r="E33" s="204">
        <v>13</v>
      </c>
      <c r="F33" s="204">
        <v>13</v>
      </c>
      <c r="G33" s="204">
        <v>16</v>
      </c>
      <c r="H33" s="204">
        <v>23</v>
      </c>
      <c r="I33" s="204">
        <v>21</v>
      </c>
      <c r="J33" s="204">
        <v>34</v>
      </c>
      <c r="K33" s="204">
        <v>33</v>
      </c>
      <c r="L33" s="204">
        <v>43</v>
      </c>
      <c r="M33" s="204">
        <v>47</v>
      </c>
      <c r="N33" s="204">
        <v>83</v>
      </c>
      <c r="O33" s="204">
        <v>83</v>
      </c>
      <c r="P33" s="204">
        <v>78</v>
      </c>
      <c r="Q33" s="204">
        <v>69</v>
      </c>
      <c r="R33" s="204">
        <v>43</v>
      </c>
      <c r="S33" s="204">
        <v>36</v>
      </c>
      <c r="T33" s="204">
        <v>42</v>
      </c>
      <c r="U33" s="204">
        <v>54</v>
      </c>
      <c r="V33" s="204">
        <v>49</v>
      </c>
      <c r="W33" s="204">
        <v>32</v>
      </c>
      <c r="X33" s="204">
        <v>49</v>
      </c>
      <c r="Y33" s="204">
        <v>37</v>
      </c>
      <c r="Z33" s="204">
        <v>30</v>
      </c>
      <c r="AA33" s="204">
        <v>40</v>
      </c>
      <c r="AB33" s="204">
        <v>40</v>
      </c>
      <c r="AC33" s="204">
        <v>46</v>
      </c>
      <c r="AD33" s="204">
        <v>71</v>
      </c>
      <c r="AE33" s="204">
        <v>22</v>
      </c>
      <c r="AF33" s="204">
        <v>54</v>
      </c>
      <c r="AG33" s="204">
        <v>64</v>
      </c>
      <c r="AH33" s="204">
        <v>53</v>
      </c>
      <c r="AI33" s="204">
        <v>59</v>
      </c>
      <c r="AJ33" s="204">
        <v>82</v>
      </c>
      <c r="AK33" s="202"/>
    </row>
    <row r="34" spans="2:37" ht="14.5" customHeight="1" thickBot="1" x14ac:dyDescent="0.4">
      <c r="B34" s="205" t="s">
        <v>160</v>
      </c>
      <c r="C34" s="206">
        <v>139</v>
      </c>
      <c r="D34" s="206">
        <v>180</v>
      </c>
      <c r="E34" s="206">
        <v>137</v>
      </c>
      <c r="F34" s="206">
        <v>167</v>
      </c>
      <c r="G34" s="206">
        <v>155</v>
      </c>
      <c r="H34" s="206">
        <v>103</v>
      </c>
      <c r="I34" s="206">
        <v>177</v>
      </c>
      <c r="J34" s="206">
        <v>134</v>
      </c>
      <c r="K34" s="206">
        <v>120</v>
      </c>
      <c r="L34" s="206">
        <v>168</v>
      </c>
      <c r="M34" s="206">
        <v>162</v>
      </c>
      <c r="N34" s="206">
        <v>114</v>
      </c>
      <c r="O34" s="206">
        <v>152</v>
      </c>
      <c r="P34" s="206">
        <v>135</v>
      </c>
      <c r="Q34" s="206">
        <v>74</v>
      </c>
      <c r="R34" s="206">
        <v>119</v>
      </c>
      <c r="S34" s="206">
        <v>118</v>
      </c>
      <c r="T34" s="206">
        <v>72</v>
      </c>
      <c r="U34" s="206">
        <v>91</v>
      </c>
      <c r="V34" s="206">
        <v>111</v>
      </c>
      <c r="W34" s="206">
        <v>59</v>
      </c>
      <c r="X34" s="206">
        <v>100</v>
      </c>
      <c r="Y34" s="206">
        <v>113</v>
      </c>
      <c r="Z34" s="206">
        <v>61</v>
      </c>
      <c r="AA34" s="206">
        <v>100</v>
      </c>
      <c r="AB34" s="206">
        <v>113</v>
      </c>
      <c r="AC34" s="206">
        <v>57</v>
      </c>
      <c r="AD34" s="206">
        <v>67</v>
      </c>
      <c r="AE34" s="206">
        <v>36</v>
      </c>
      <c r="AF34" s="206">
        <v>38</v>
      </c>
      <c r="AG34" s="206">
        <v>50</v>
      </c>
      <c r="AH34" s="206">
        <v>74</v>
      </c>
      <c r="AI34" s="206">
        <v>58</v>
      </c>
      <c r="AJ34" s="206">
        <v>82</v>
      </c>
      <c r="AK34" s="202"/>
    </row>
    <row r="35" spans="2:37" ht="14.5" customHeight="1" thickBot="1" x14ac:dyDescent="0.4">
      <c r="B35" s="207" t="s">
        <v>233</v>
      </c>
      <c r="C35" s="208">
        <v>44</v>
      </c>
      <c r="D35" s="208">
        <v>41</v>
      </c>
      <c r="E35" s="208">
        <v>59</v>
      </c>
      <c r="F35" s="208">
        <v>56</v>
      </c>
      <c r="G35" s="208">
        <v>53</v>
      </c>
      <c r="H35" s="208">
        <v>45</v>
      </c>
      <c r="I35" s="208">
        <v>55</v>
      </c>
      <c r="J35" s="208">
        <v>59</v>
      </c>
      <c r="K35" s="208">
        <v>50</v>
      </c>
      <c r="L35" s="208">
        <v>65</v>
      </c>
      <c r="M35" s="208">
        <v>68</v>
      </c>
      <c r="N35" s="208">
        <v>73</v>
      </c>
      <c r="O35" s="208">
        <v>67</v>
      </c>
      <c r="P35" s="208">
        <v>56</v>
      </c>
      <c r="Q35" s="208">
        <v>44</v>
      </c>
      <c r="R35" s="208">
        <v>48</v>
      </c>
      <c r="S35" s="208">
        <v>60</v>
      </c>
      <c r="T35" s="208">
        <v>58</v>
      </c>
      <c r="U35" s="208">
        <v>61</v>
      </c>
      <c r="V35" s="208">
        <v>60</v>
      </c>
      <c r="W35" s="208">
        <v>43</v>
      </c>
      <c r="X35" s="208">
        <v>71</v>
      </c>
      <c r="Y35" s="208">
        <v>67</v>
      </c>
      <c r="Z35" s="208">
        <v>47</v>
      </c>
      <c r="AA35" s="208">
        <v>74</v>
      </c>
      <c r="AB35" s="208">
        <v>60</v>
      </c>
      <c r="AC35" s="208">
        <v>52</v>
      </c>
      <c r="AD35" s="208">
        <v>48</v>
      </c>
      <c r="AE35" s="208">
        <v>27</v>
      </c>
      <c r="AF35" s="208">
        <v>62</v>
      </c>
      <c r="AG35" s="208">
        <v>59</v>
      </c>
      <c r="AH35" s="208">
        <v>81</v>
      </c>
      <c r="AI35" s="208">
        <v>76</v>
      </c>
      <c r="AJ35" s="208">
        <v>77</v>
      </c>
    </row>
    <row r="36" spans="2:37" ht="14.5" customHeight="1" thickBot="1" x14ac:dyDescent="0.4">
      <c r="B36" s="205" t="s">
        <v>228</v>
      </c>
      <c r="C36" s="206">
        <v>10</v>
      </c>
      <c r="D36" s="206">
        <v>13</v>
      </c>
      <c r="E36" s="206">
        <v>10</v>
      </c>
      <c r="F36" s="206">
        <v>14</v>
      </c>
      <c r="G36" s="206">
        <v>18</v>
      </c>
      <c r="H36" s="206">
        <v>29</v>
      </c>
      <c r="I36" s="206">
        <v>43</v>
      </c>
      <c r="J36" s="206">
        <v>50</v>
      </c>
      <c r="K36" s="206">
        <v>70</v>
      </c>
      <c r="L36" s="206">
        <v>147</v>
      </c>
      <c r="M36" s="206">
        <v>724</v>
      </c>
      <c r="N36" s="206">
        <v>566</v>
      </c>
      <c r="O36" s="206">
        <v>359</v>
      </c>
      <c r="P36" s="206">
        <v>314</v>
      </c>
      <c r="Q36" s="206">
        <v>186</v>
      </c>
      <c r="R36" s="206">
        <v>150</v>
      </c>
      <c r="S36" s="206">
        <v>110</v>
      </c>
      <c r="T36" s="206">
        <v>89</v>
      </c>
      <c r="U36" s="206">
        <v>152</v>
      </c>
      <c r="V36" s="206">
        <v>102</v>
      </c>
      <c r="W36" s="206">
        <v>97</v>
      </c>
      <c r="X36" s="206">
        <v>122</v>
      </c>
      <c r="Y36" s="206">
        <v>102</v>
      </c>
      <c r="Z36" s="206">
        <v>95</v>
      </c>
      <c r="AA36" s="206">
        <v>102</v>
      </c>
      <c r="AB36" s="206">
        <v>91</v>
      </c>
      <c r="AC36" s="206">
        <v>131</v>
      </c>
      <c r="AD36" s="206">
        <v>97</v>
      </c>
      <c r="AE36" s="206">
        <v>82</v>
      </c>
      <c r="AF36" s="206">
        <v>122</v>
      </c>
      <c r="AG36" s="206">
        <v>93</v>
      </c>
      <c r="AH36" s="206">
        <v>80</v>
      </c>
      <c r="AI36" s="206">
        <v>122</v>
      </c>
      <c r="AJ36" s="206">
        <v>74</v>
      </c>
      <c r="AK36" s="202"/>
    </row>
    <row r="37" spans="2:37" ht="14.5" customHeight="1" thickBot="1" x14ac:dyDescent="0.4">
      <c r="B37" s="207" t="s">
        <v>239</v>
      </c>
      <c r="C37" s="208">
        <v>34</v>
      </c>
      <c r="D37" s="208">
        <v>41</v>
      </c>
      <c r="E37" s="208">
        <v>24</v>
      </c>
      <c r="F37" s="208">
        <v>16</v>
      </c>
      <c r="G37" s="208">
        <v>36</v>
      </c>
      <c r="H37" s="208">
        <v>26</v>
      </c>
      <c r="I37" s="208">
        <v>35</v>
      </c>
      <c r="J37" s="208">
        <v>54</v>
      </c>
      <c r="K37" s="208">
        <v>59</v>
      </c>
      <c r="L37" s="208">
        <v>77</v>
      </c>
      <c r="M37" s="208">
        <v>165</v>
      </c>
      <c r="N37" s="208">
        <v>115</v>
      </c>
      <c r="O37" s="208">
        <v>113</v>
      </c>
      <c r="P37" s="208">
        <v>162</v>
      </c>
      <c r="Q37" s="208">
        <v>167</v>
      </c>
      <c r="R37" s="208">
        <v>192</v>
      </c>
      <c r="S37" s="208">
        <v>190</v>
      </c>
      <c r="T37" s="208">
        <v>129</v>
      </c>
      <c r="U37" s="208">
        <v>108</v>
      </c>
      <c r="V37" s="208">
        <v>108</v>
      </c>
      <c r="W37" s="208">
        <v>116</v>
      </c>
      <c r="X37" s="208">
        <v>113</v>
      </c>
      <c r="Y37" s="208">
        <v>128</v>
      </c>
      <c r="Z37" s="208">
        <v>102</v>
      </c>
      <c r="AA37" s="208">
        <v>104</v>
      </c>
      <c r="AB37" s="208">
        <v>123</v>
      </c>
      <c r="AC37" s="208">
        <v>88</v>
      </c>
      <c r="AD37" s="208">
        <v>76</v>
      </c>
      <c r="AE37" s="208">
        <v>46</v>
      </c>
      <c r="AF37" s="208">
        <v>72</v>
      </c>
      <c r="AG37" s="208">
        <v>74</v>
      </c>
      <c r="AH37" s="208">
        <v>70</v>
      </c>
      <c r="AI37" s="208">
        <v>66</v>
      </c>
      <c r="AJ37" s="208">
        <v>73</v>
      </c>
    </row>
    <row r="38" spans="2:37" ht="14.5" customHeight="1" thickBot="1" x14ac:dyDescent="0.4">
      <c r="B38" s="205" t="s">
        <v>170</v>
      </c>
      <c r="C38" s="206">
        <v>79</v>
      </c>
      <c r="D38" s="206">
        <v>120</v>
      </c>
      <c r="E38" s="206">
        <v>81</v>
      </c>
      <c r="F38" s="206">
        <v>102</v>
      </c>
      <c r="G38" s="206">
        <v>111</v>
      </c>
      <c r="H38" s="206">
        <v>123</v>
      </c>
      <c r="I38" s="206">
        <v>179</v>
      </c>
      <c r="J38" s="206">
        <v>126</v>
      </c>
      <c r="K38" s="206">
        <v>129</v>
      </c>
      <c r="L38" s="206">
        <v>250</v>
      </c>
      <c r="M38" s="206">
        <v>251</v>
      </c>
      <c r="N38" s="206">
        <v>180</v>
      </c>
      <c r="O38" s="206">
        <v>194</v>
      </c>
      <c r="P38" s="206">
        <v>298</v>
      </c>
      <c r="Q38" s="206">
        <v>216</v>
      </c>
      <c r="R38" s="206">
        <v>111</v>
      </c>
      <c r="S38" s="206">
        <v>93</v>
      </c>
      <c r="T38" s="206">
        <v>68</v>
      </c>
      <c r="U38" s="206">
        <v>77</v>
      </c>
      <c r="V38" s="206">
        <v>74</v>
      </c>
      <c r="W38" s="206">
        <v>62</v>
      </c>
      <c r="X38" s="206">
        <v>100</v>
      </c>
      <c r="Y38" s="206">
        <v>67</v>
      </c>
      <c r="Z38" s="206">
        <v>59</v>
      </c>
      <c r="AA38" s="206">
        <v>81</v>
      </c>
      <c r="AB38" s="206">
        <v>70</v>
      </c>
      <c r="AC38" s="206">
        <v>47</v>
      </c>
      <c r="AD38" s="206">
        <v>64</v>
      </c>
      <c r="AE38" s="206">
        <v>37</v>
      </c>
      <c r="AF38" s="206">
        <v>62</v>
      </c>
      <c r="AG38" s="206">
        <v>65</v>
      </c>
      <c r="AH38" s="206">
        <v>86</v>
      </c>
      <c r="AI38" s="206">
        <v>61</v>
      </c>
      <c r="AJ38" s="206">
        <v>68</v>
      </c>
      <c r="AK38" s="202"/>
    </row>
    <row r="39" spans="2:37" ht="14.5" customHeight="1" thickBot="1" x14ac:dyDescent="0.4">
      <c r="B39" s="203" t="s">
        <v>211</v>
      </c>
      <c r="C39" s="204">
        <v>2</v>
      </c>
      <c r="D39" s="204">
        <v>4</v>
      </c>
      <c r="E39" s="204">
        <v>3</v>
      </c>
      <c r="F39" s="204">
        <v>10</v>
      </c>
      <c r="G39" s="204">
        <v>10</v>
      </c>
      <c r="H39" s="204">
        <v>11</v>
      </c>
      <c r="I39" s="204">
        <v>18</v>
      </c>
      <c r="J39" s="204">
        <v>27</v>
      </c>
      <c r="K39" s="204">
        <v>89</v>
      </c>
      <c r="L39" s="204">
        <v>102</v>
      </c>
      <c r="M39" s="204">
        <v>114</v>
      </c>
      <c r="N39" s="204">
        <v>166</v>
      </c>
      <c r="O39" s="204">
        <v>161</v>
      </c>
      <c r="P39" s="204">
        <v>147</v>
      </c>
      <c r="Q39" s="204">
        <v>141</v>
      </c>
      <c r="R39" s="204">
        <v>97</v>
      </c>
      <c r="S39" s="204">
        <v>61</v>
      </c>
      <c r="T39" s="204">
        <v>67</v>
      </c>
      <c r="U39" s="204">
        <v>55</v>
      </c>
      <c r="V39" s="204">
        <v>40</v>
      </c>
      <c r="W39" s="204">
        <v>65</v>
      </c>
      <c r="X39" s="204">
        <v>54</v>
      </c>
      <c r="Y39" s="204">
        <v>71</v>
      </c>
      <c r="Z39" s="204">
        <v>75</v>
      </c>
      <c r="AA39" s="204">
        <v>70</v>
      </c>
      <c r="AB39" s="204">
        <v>86</v>
      </c>
      <c r="AC39" s="204">
        <v>60</v>
      </c>
      <c r="AD39" s="204">
        <v>74</v>
      </c>
      <c r="AE39" s="204">
        <v>33</v>
      </c>
      <c r="AF39" s="204">
        <v>87</v>
      </c>
      <c r="AG39" s="204">
        <v>101</v>
      </c>
      <c r="AH39" s="204">
        <v>72</v>
      </c>
      <c r="AI39" s="204">
        <v>71</v>
      </c>
      <c r="AJ39" s="204">
        <v>66</v>
      </c>
      <c r="AK39" s="202"/>
    </row>
    <row r="40" spans="2:37" ht="14.5" customHeight="1" thickBot="1" x14ac:dyDescent="0.4">
      <c r="B40" s="205" t="s">
        <v>225</v>
      </c>
      <c r="C40" s="206">
        <v>15</v>
      </c>
      <c r="D40" s="206">
        <v>18</v>
      </c>
      <c r="E40" s="206">
        <v>10</v>
      </c>
      <c r="F40" s="206">
        <v>15</v>
      </c>
      <c r="G40" s="206">
        <v>7</v>
      </c>
      <c r="H40" s="206">
        <v>3</v>
      </c>
      <c r="I40" s="206">
        <v>12</v>
      </c>
      <c r="J40" s="206">
        <v>11</v>
      </c>
      <c r="K40" s="206">
        <v>11</v>
      </c>
      <c r="L40" s="206">
        <v>8</v>
      </c>
      <c r="M40" s="206">
        <v>12</v>
      </c>
      <c r="N40" s="206">
        <v>12</v>
      </c>
      <c r="O40" s="206">
        <v>22</v>
      </c>
      <c r="P40" s="206">
        <v>16</v>
      </c>
      <c r="Q40" s="206">
        <v>5</v>
      </c>
      <c r="R40" s="206">
        <v>16</v>
      </c>
      <c r="S40" s="206">
        <v>10</v>
      </c>
      <c r="T40" s="206">
        <v>16</v>
      </c>
      <c r="U40" s="206">
        <v>11</v>
      </c>
      <c r="V40" s="206">
        <v>21</v>
      </c>
      <c r="W40" s="206">
        <v>11</v>
      </c>
      <c r="X40" s="206">
        <v>12</v>
      </c>
      <c r="Y40" s="206">
        <v>12</v>
      </c>
      <c r="Z40" s="206">
        <v>11</v>
      </c>
      <c r="AA40" s="206">
        <v>14</v>
      </c>
      <c r="AB40" s="206">
        <v>18</v>
      </c>
      <c r="AC40" s="206">
        <v>11</v>
      </c>
      <c r="AD40" s="206">
        <v>43</v>
      </c>
      <c r="AE40" s="206">
        <v>26</v>
      </c>
      <c r="AF40" s="206">
        <v>37</v>
      </c>
      <c r="AG40" s="206">
        <v>34</v>
      </c>
      <c r="AH40" s="206">
        <v>27</v>
      </c>
      <c r="AI40" s="206">
        <v>51</v>
      </c>
      <c r="AJ40" s="206">
        <v>57</v>
      </c>
      <c r="AK40" s="202"/>
    </row>
    <row r="41" spans="2:37" ht="14.5" customHeight="1" thickBot="1" x14ac:dyDescent="0.4">
      <c r="B41" s="207" t="s">
        <v>256</v>
      </c>
      <c r="C41" s="208">
        <v>0</v>
      </c>
      <c r="D41" s="208">
        <v>1</v>
      </c>
      <c r="E41" s="208">
        <v>0</v>
      </c>
      <c r="F41" s="208">
        <v>0</v>
      </c>
      <c r="G41" s="208">
        <v>1</v>
      </c>
      <c r="H41" s="208">
        <v>0</v>
      </c>
      <c r="I41" s="208">
        <v>2</v>
      </c>
      <c r="J41" s="208">
        <v>3</v>
      </c>
      <c r="K41" s="208">
        <v>5</v>
      </c>
      <c r="L41" s="208">
        <v>6</v>
      </c>
      <c r="M41" s="208">
        <v>10</v>
      </c>
      <c r="N41" s="208">
        <v>11</v>
      </c>
      <c r="O41" s="208">
        <v>12</v>
      </c>
      <c r="P41" s="208">
        <v>10</v>
      </c>
      <c r="Q41" s="208">
        <v>7</v>
      </c>
      <c r="R41" s="208">
        <v>5</v>
      </c>
      <c r="S41" s="208">
        <v>12</v>
      </c>
      <c r="T41" s="208">
        <v>10</v>
      </c>
      <c r="U41" s="208">
        <v>10</v>
      </c>
      <c r="V41" s="208">
        <v>12</v>
      </c>
      <c r="W41" s="208">
        <v>6</v>
      </c>
      <c r="X41" s="208">
        <v>13</v>
      </c>
      <c r="Y41" s="208">
        <v>20</v>
      </c>
      <c r="Z41" s="208">
        <v>31</v>
      </c>
      <c r="AA41" s="208">
        <v>23</v>
      </c>
      <c r="AB41" s="208">
        <v>27</v>
      </c>
      <c r="AC41" s="208">
        <v>25</v>
      </c>
      <c r="AD41" s="208">
        <v>29</v>
      </c>
      <c r="AE41" s="208">
        <v>23</v>
      </c>
      <c r="AF41" s="208">
        <v>44</v>
      </c>
      <c r="AG41" s="208">
        <v>27</v>
      </c>
      <c r="AH41" s="208">
        <v>48</v>
      </c>
      <c r="AI41" s="208">
        <v>43</v>
      </c>
      <c r="AJ41" s="208">
        <v>56</v>
      </c>
    </row>
    <row r="42" spans="2:37" ht="14.5" customHeight="1" thickBot="1" x14ac:dyDescent="0.4">
      <c r="B42" s="205" t="s">
        <v>158</v>
      </c>
      <c r="C42" s="206">
        <v>13</v>
      </c>
      <c r="D42" s="206">
        <v>21</v>
      </c>
      <c r="E42" s="206">
        <v>16</v>
      </c>
      <c r="F42" s="206">
        <v>29</v>
      </c>
      <c r="G42" s="206">
        <v>30</v>
      </c>
      <c r="H42" s="206">
        <v>61</v>
      </c>
      <c r="I42" s="206">
        <v>57</v>
      </c>
      <c r="J42" s="206">
        <v>41</v>
      </c>
      <c r="K42" s="206">
        <v>34</v>
      </c>
      <c r="L42" s="206">
        <v>57</v>
      </c>
      <c r="M42" s="206">
        <v>40</v>
      </c>
      <c r="N42" s="206">
        <v>50</v>
      </c>
      <c r="O42" s="206">
        <v>61</v>
      </c>
      <c r="P42" s="206">
        <v>62</v>
      </c>
      <c r="Q42" s="206">
        <v>45</v>
      </c>
      <c r="R42" s="206">
        <v>51</v>
      </c>
      <c r="S42" s="206">
        <v>49</v>
      </c>
      <c r="T42" s="206">
        <v>34</v>
      </c>
      <c r="U42" s="206">
        <v>45</v>
      </c>
      <c r="V42" s="206">
        <v>35</v>
      </c>
      <c r="W42" s="206">
        <v>47</v>
      </c>
      <c r="X42" s="206">
        <v>60</v>
      </c>
      <c r="Y42" s="206">
        <v>34</v>
      </c>
      <c r="Z42" s="206">
        <v>50</v>
      </c>
      <c r="AA42" s="206">
        <v>59</v>
      </c>
      <c r="AB42" s="206">
        <v>55</v>
      </c>
      <c r="AC42" s="206">
        <v>57</v>
      </c>
      <c r="AD42" s="206">
        <v>49</v>
      </c>
      <c r="AE42" s="206">
        <v>23</v>
      </c>
      <c r="AF42" s="206">
        <v>29</v>
      </c>
      <c r="AG42" s="206">
        <v>39</v>
      </c>
      <c r="AH42" s="206">
        <v>40</v>
      </c>
      <c r="AI42" s="206">
        <v>49</v>
      </c>
      <c r="AJ42" s="206">
        <v>51</v>
      </c>
      <c r="AK42" s="202"/>
    </row>
    <row r="43" spans="2:37" ht="14.5" customHeight="1" thickBot="1" x14ac:dyDescent="0.4">
      <c r="B43" s="207" t="s">
        <v>319</v>
      </c>
      <c r="C43" s="208">
        <v>21</v>
      </c>
      <c r="D43" s="208">
        <v>21</v>
      </c>
      <c r="E43" s="208">
        <v>17</v>
      </c>
      <c r="F43" s="208">
        <v>12</v>
      </c>
      <c r="G43" s="208">
        <v>26</v>
      </c>
      <c r="H43" s="208">
        <v>21</v>
      </c>
      <c r="I43" s="208">
        <v>23</v>
      </c>
      <c r="J43" s="208">
        <v>30</v>
      </c>
      <c r="K43" s="208">
        <v>38</v>
      </c>
      <c r="L43" s="208">
        <v>42</v>
      </c>
      <c r="M43" s="208">
        <v>63</v>
      </c>
      <c r="N43" s="208">
        <v>58</v>
      </c>
      <c r="O43" s="208">
        <v>46</v>
      </c>
      <c r="P43" s="208">
        <v>46</v>
      </c>
      <c r="Q43" s="208">
        <v>56</v>
      </c>
      <c r="R43" s="208">
        <v>49</v>
      </c>
      <c r="S43" s="208">
        <v>54</v>
      </c>
      <c r="T43" s="208">
        <v>45</v>
      </c>
      <c r="U43" s="208">
        <v>41</v>
      </c>
      <c r="V43" s="208">
        <v>43</v>
      </c>
      <c r="W43" s="208">
        <v>33</v>
      </c>
      <c r="X43" s="208">
        <v>27</v>
      </c>
      <c r="Y43" s="208">
        <v>32</v>
      </c>
      <c r="Z43" s="208">
        <v>32</v>
      </c>
      <c r="AA43" s="208">
        <v>31</v>
      </c>
      <c r="AB43" s="208">
        <v>44</v>
      </c>
      <c r="AC43" s="208">
        <v>27</v>
      </c>
      <c r="AD43" s="208">
        <v>47</v>
      </c>
      <c r="AE43" s="208">
        <v>25</v>
      </c>
      <c r="AF43" s="208">
        <v>50</v>
      </c>
      <c r="AG43" s="208">
        <v>49</v>
      </c>
      <c r="AH43" s="208">
        <v>51</v>
      </c>
      <c r="AI43" s="208">
        <v>56</v>
      </c>
      <c r="AJ43" s="208">
        <v>45</v>
      </c>
    </row>
    <row r="44" spans="2:37" ht="14.5" customHeight="1" thickBot="1" x14ac:dyDescent="0.4">
      <c r="B44" s="205" t="s">
        <v>220</v>
      </c>
      <c r="C44" s="206">
        <v>5</v>
      </c>
      <c r="D44" s="206">
        <v>7</v>
      </c>
      <c r="E44" s="206">
        <v>5</v>
      </c>
      <c r="F44" s="206">
        <v>6</v>
      </c>
      <c r="G44" s="206">
        <v>4</v>
      </c>
      <c r="H44" s="206">
        <v>9</v>
      </c>
      <c r="I44" s="206">
        <v>14</v>
      </c>
      <c r="J44" s="206">
        <v>16</v>
      </c>
      <c r="K44" s="206">
        <v>15</v>
      </c>
      <c r="L44" s="206">
        <v>19</v>
      </c>
      <c r="M44" s="206">
        <v>19</v>
      </c>
      <c r="N44" s="206">
        <v>19</v>
      </c>
      <c r="O44" s="206">
        <v>21</v>
      </c>
      <c r="P44" s="206">
        <v>23</v>
      </c>
      <c r="Q44" s="206">
        <v>14</v>
      </c>
      <c r="R44" s="206">
        <v>18</v>
      </c>
      <c r="S44" s="206">
        <v>16</v>
      </c>
      <c r="T44" s="206">
        <v>12</v>
      </c>
      <c r="U44" s="206">
        <v>16</v>
      </c>
      <c r="V44" s="206">
        <v>16</v>
      </c>
      <c r="W44" s="206">
        <v>13</v>
      </c>
      <c r="X44" s="206">
        <v>22</v>
      </c>
      <c r="Y44" s="206">
        <v>15</v>
      </c>
      <c r="Z44" s="206">
        <v>16</v>
      </c>
      <c r="AA44" s="206">
        <v>31</v>
      </c>
      <c r="AB44" s="206">
        <v>25</v>
      </c>
      <c r="AC44" s="206">
        <v>23</v>
      </c>
      <c r="AD44" s="206">
        <v>27</v>
      </c>
      <c r="AE44" s="206">
        <v>27</v>
      </c>
      <c r="AF44" s="206">
        <v>59</v>
      </c>
      <c r="AG44" s="206">
        <v>35</v>
      </c>
      <c r="AH44" s="206">
        <v>41</v>
      </c>
      <c r="AI44" s="206">
        <v>40</v>
      </c>
      <c r="AJ44" s="206">
        <v>45</v>
      </c>
      <c r="AK44" s="202"/>
    </row>
    <row r="45" spans="2:37" ht="14.5" customHeight="1" thickBot="1" x14ac:dyDescent="0.4">
      <c r="B45" s="203" t="s">
        <v>204</v>
      </c>
      <c r="C45" s="204">
        <v>0</v>
      </c>
      <c r="D45" s="204">
        <v>0</v>
      </c>
      <c r="E45" s="204">
        <v>1</v>
      </c>
      <c r="F45" s="204">
        <v>1</v>
      </c>
      <c r="G45" s="204">
        <v>0</v>
      </c>
      <c r="H45" s="204">
        <v>1</v>
      </c>
      <c r="I45" s="204">
        <v>1</v>
      </c>
      <c r="J45" s="204">
        <v>0</v>
      </c>
      <c r="K45" s="204">
        <v>0</v>
      </c>
      <c r="L45" s="204">
        <v>2</v>
      </c>
      <c r="M45" s="204">
        <v>0</v>
      </c>
      <c r="N45" s="204">
        <v>1</v>
      </c>
      <c r="O45" s="204">
        <v>1</v>
      </c>
      <c r="P45" s="204">
        <v>0</v>
      </c>
      <c r="Q45" s="204">
        <v>0</v>
      </c>
      <c r="R45" s="204">
        <v>1</v>
      </c>
      <c r="S45" s="204">
        <v>2</v>
      </c>
      <c r="T45" s="204">
        <v>0</v>
      </c>
      <c r="U45" s="204">
        <v>0</v>
      </c>
      <c r="V45" s="204">
        <v>1</v>
      </c>
      <c r="W45" s="204">
        <v>0</v>
      </c>
      <c r="X45" s="204">
        <v>0</v>
      </c>
      <c r="Y45" s="204">
        <v>1</v>
      </c>
      <c r="Z45" s="204">
        <v>0</v>
      </c>
      <c r="AA45" s="204">
        <v>1</v>
      </c>
      <c r="AB45" s="204">
        <v>1</v>
      </c>
      <c r="AC45" s="204">
        <v>1</v>
      </c>
      <c r="AD45" s="204">
        <v>3</v>
      </c>
      <c r="AE45" s="204">
        <v>7</v>
      </c>
      <c r="AF45" s="204">
        <v>11</v>
      </c>
      <c r="AG45" s="204">
        <v>12</v>
      </c>
      <c r="AH45" s="204">
        <v>11</v>
      </c>
      <c r="AI45" s="204">
        <v>40</v>
      </c>
      <c r="AJ45" s="204">
        <v>45</v>
      </c>
      <c r="AK45" s="202"/>
    </row>
    <row r="46" spans="2:37" ht="14.5" customHeight="1" thickBot="1" x14ac:dyDescent="0.4">
      <c r="B46" s="205" t="s">
        <v>189</v>
      </c>
      <c r="C46" s="206">
        <v>36</v>
      </c>
      <c r="D46" s="206">
        <v>32</v>
      </c>
      <c r="E46" s="206">
        <v>21</v>
      </c>
      <c r="F46" s="206">
        <v>18</v>
      </c>
      <c r="G46" s="206">
        <v>29</v>
      </c>
      <c r="H46" s="206">
        <v>31</v>
      </c>
      <c r="I46" s="206">
        <v>32</v>
      </c>
      <c r="J46" s="206">
        <v>40</v>
      </c>
      <c r="K46" s="206">
        <v>35</v>
      </c>
      <c r="L46" s="206">
        <v>44</v>
      </c>
      <c r="M46" s="206">
        <v>63</v>
      </c>
      <c r="N46" s="206">
        <v>85</v>
      </c>
      <c r="O46" s="206">
        <v>100</v>
      </c>
      <c r="P46" s="206">
        <v>84</v>
      </c>
      <c r="Q46" s="206">
        <v>60</v>
      </c>
      <c r="R46" s="206">
        <v>63</v>
      </c>
      <c r="S46" s="206">
        <v>45</v>
      </c>
      <c r="T46" s="206">
        <v>43</v>
      </c>
      <c r="U46" s="206">
        <v>45</v>
      </c>
      <c r="V46" s="206">
        <v>46</v>
      </c>
      <c r="W46" s="206">
        <v>37</v>
      </c>
      <c r="X46" s="206">
        <v>37</v>
      </c>
      <c r="Y46" s="206">
        <v>35</v>
      </c>
      <c r="Z46" s="206">
        <v>30</v>
      </c>
      <c r="AA46" s="206">
        <v>43</v>
      </c>
      <c r="AB46" s="206">
        <v>40</v>
      </c>
      <c r="AC46" s="206">
        <v>31</v>
      </c>
      <c r="AD46" s="206">
        <v>49</v>
      </c>
      <c r="AE46" s="206">
        <v>26</v>
      </c>
      <c r="AF46" s="206">
        <v>39</v>
      </c>
      <c r="AG46" s="206">
        <v>48</v>
      </c>
      <c r="AH46" s="206">
        <v>53</v>
      </c>
      <c r="AI46" s="206">
        <v>37</v>
      </c>
      <c r="AJ46" s="206">
        <v>42</v>
      </c>
      <c r="AK46" s="202"/>
    </row>
    <row r="47" spans="2:37" ht="14.5" customHeight="1" thickBot="1" x14ac:dyDescent="0.4">
      <c r="B47" s="207" t="s">
        <v>212</v>
      </c>
      <c r="C47" s="208">
        <v>8</v>
      </c>
      <c r="D47" s="208">
        <v>7</v>
      </c>
      <c r="E47" s="208">
        <v>12</v>
      </c>
      <c r="F47" s="208">
        <v>11</v>
      </c>
      <c r="G47" s="208">
        <v>8</v>
      </c>
      <c r="H47" s="208">
        <v>15</v>
      </c>
      <c r="I47" s="208">
        <v>20</v>
      </c>
      <c r="J47" s="208">
        <v>25</v>
      </c>
      <c r="K47" s="208">
        <v>17</v>
      </c>
      <c r="L47" s="208">
        <v>32</v>
      </c>
      <c r="M47" s="208">
        <v>16</v>
      </c>
      <c r="N47" s="208">
        <v>24</v>
      </c>
      <c r="O47" s="208">
        <v>35</v>
      </c>
      <c r="P47" s="208">
        <v>28</v>
      </c>
      <c r="Q47" s="208">
        <v>29</v>
      </c>
      <c r="R47" s="208">
        <v>23</v>
      </c>
      <c r="S47" s="208">
        <v>25</v>
      </c>
      <c r="T47" s="208">
        <v>24</v>
      </c>
      <c r="U47" s="208">
        <v>28</v>
      </c>
      <c r="V47" s="208">
        <v>21</v>
      </c>
      <c r="W47" s="208">
        <v>13</v>
      </c>
      <c r="X47" s="208">
        <v>25</v>
      </c>
      <c r="Y47" s="208">
        <v>22</v>
      </c>
      <c r="Z47" s="208">
        <v>23</v>
      </c>
      <c r="AA47" s="208">
        <v>28</v>
      </c>
      <c r="AB47" s="208">
        <v>28</v>
      </c>
      <c r="AC47" s="208">
        <v>28</v>
      </c>
      <c r="AD47" s="208">
        <v>22</v>
      </c>
      <c r="AE47" s="208">
        <v>17</v>
      </c>
      <c r="AF47" s="208">
        <v>31</v>
      </c>
      <c r="AG47" s="208">
        <v>26</v>
      </c>
      <c r="AH47" s="208">
        <v>36</v>
      </c>
      <c r="AI47" s="208">
        <v>37</v>
      </c>
      <c r="AJ47" s="208">
        <v>41</v>
      </c>
    </row>
    <row r="48" spans="2:37" ht="14.5" customHeight="1" thickBot="1" x14ac:dyDescent="0.4">
      <c r="B48" s="205" t="s">
        <v>284</v>
      </c>
      <c r="C48" s="206">
        <v>5</v>
      </c>
      <c r="D48" s="206">
        <v>5</v>
      </c>
      <c r="E48" s="206">
        <v>5</v>
      </c>
      <c r="F48" s="206">
        <v>8</v>
      </c>
      <c r="G48" s="206">
        <v>7</v>
      </c>
      <c r="H48" s="206">
        <v>6</v>
      </c>
      <c r="I48" s="206">
        <v>19</v>
      </c>
      <c r="J48" s="206">
        <v>19</v>
      </c>
      <c r="K48" s="206">
        <v>15</v>
      </c>
      <c r="L48" s="206">
        <v>23</v>
      </c>
      <c r="M48" s="206">
        <v>32</v>
      </c>
      <c r="N48" s="206">
        <v>62</v>
      </c>
      <c r="O48" s="206">
        <v>67</v>
      </c>
      <c r="P48" s="206">
        <v>33</v>
      </c>
      <c r="Q48" s="206">
        <v>15</v>
      </c>
      <c r="R48" s="206">
        <v>27</v>
      </c>
      <c r="S48" s="206">
        <v>20</v>
      </c>
      <c r="T48" s="206">
        <v>12</v>
      </c>
      <c r="U48" s="206">
        <v>16</v>
      </c>
      <c r="V48" s="206">
        <v>20</v>
      </c>
      <c r="W48" s="206">
        <v>17</v>
      </c>
      <c r="X48" s="206">
        <v>27</v>
      </c>
      <c r="Y48" s="206">
        <v>24</v>
      </c>
      <c r="Z48" s="206">
        <v>25</v>
      </c>
      <c r="AA48" s="206">
        <v>32</v>
      </c>
      <c r="AB48" s="206">
        <v>19</v>
      </c>
      <c r="AC48" s="206">
        <v>28</v>
      </c>
      <c r="AD48" s="206">
        <v>29</v>
      </c>
      <c r="AE48" s="206">
        <v>22</v>
      </c>
      <c r="AF48" s="206">
        <v>47</v>
      </c>
      <c r="AG48" s="206">
        <v>59</v>
      </c>
      <c r="AH48" s="206">
        <v>61</v>
      </c>
      <c r="AI48" s="206">
        <v>35</v>
      </c>
      <c r="AJ48" s="206">
        <v>39</v>
      </c>
      <c r="AK48" s="202"/>
    </row>
    <row r="49" spans="2:37" ht="14.5" customHeight="1" thickBot="1" x14ac:dyDescent="0.4">
      <c r="B49" s="207" t="s">
        <v>235</v>
      </c>
      <c r="C49" s="208">
        <v>0</v>
      </c>
      <c r="D49" s="208">
        <v>2</v>
      </c>
      <c r="E49" s="208">
        <v>2</v>
      </c>
      <c r="F49" s="208">
        <v>2</v>
      </c>
      <c r="G49" s="208">
        <v>2</v>
      </c>
      <c r="H49" s="208">
        <v>4</v>
      </c>
      <c r="I49" s="208">
        <v>3</v>
      </c>
      <c r="J49" s="208">
        <v>7</v>
      </c>
      <c r="K49" s="208">
        <v>7</v>
      </c>
      <c r="L49" s="208">
        <v>6</v>
      </c>
      <c r="M49" s="208">
        <v>9</v>
      </c>
      <c r="N49" s="208">
        <v>13</v>
      </c>
      <c r="O49" s="208">
        <v>4</v>
      </c>
      <c r="P49" s="208">
        <v>9</v>
      </c>
      <c r="Q49" s="208">
        <v>12</v>
      </c>
      <c r="R49" s="208">
        <v>8</v>
      </c>
      <c r="S49" s="208">
        <v>8</v>
      </c>
      <c r="T49" s="208">
        <v>9</v>
      </c>
      <c r="U49" s="208">
        <v>8</v>
      </c>
      <c r="V49" s="208">
        <v>7</v>
      </c>
      <c r="W49" s="208">
        <v>13</v>
      </c>
      <c r="X49" s="208">
        <v>10</v>
      </c>
      <c r="Y49" s="208">
        <v>11</v>
      </c>
      <c r="Z49" s="208">
        <v>20</v>
      </c>
      <c r="AA49" s="208">
        <v>7</v>
      </c>
      <c r="AB49" s="208">
        <v>14</v>
      </c>
      <c r="AC49" s="208">
        <v>12</v>
      </c>
      <c r="AD49" s="208">
        <v>17</v>
      </c>
      <c r="AE49" s="208">
        <v>9</v>
      </c>
      <c r="AF49" s="208">
        <v>27</v>
      </c>
      <c r="AG49" s="208">
        <v>21</v>
      </c>
      <c r="AH49" s="208">
        <v>27</v>
      </c>
      <c r="AI49" s="208">
        <v>32</v>
      </c>
      <c r="AJ49" s="208">
        <v>38</v>
      </c>
    </row>
    <row r="50" spans="2:37" ht="14.5" customHeight="1" thickBot="1" x14ac:dyDescent="0.4">
      <c r="B50" s="205" t="s">
        <v>182</v>
      </c>
      <c r="C50" s="206">
        <v>58</v>
      </c>
      <c r="D50" s="206">
        <v>68</v>
      </c>
      <c r="E50" s="206">
        <v>46</v>
      </c>
      <c r="F50" s="206">
        <v>79</v>
      </c>
      <c r="G50" s="206">
        <v>86</v>
      </c>
      <c r="H50" s="206">
        <v>82</v>
      </c>
      <c r="I50" s="206">
        <v>71</v>
      </c>
      <c r="J50" s="206">
        <v>47</v>
      </c>
      <c r="K50" s="206">
        <v>64</v>
      </c>
      <c r="L50" s="206">
        <v>62</v>
      </c>
      <c r="M50" s="206">
        <v>65</v>
      </c>
      <c r="N50" s="206">
        <v>43</v>
      </c>
      <c r="O50" s="206">
        <v>46</v>
      </c>
      <c r="P50" s="206">
        <v>43</v>
      </c>
      <c r="Q50" s="206">
        <v>41</v>
      </c>
      <c r="R50" s="206">
        <v>44</v>
      </c>
      <c r="S50" s="206">
        <v>44</v>
      </c>
      <c r="T50" s="206">
        <v>18</v>
      </c>
      <c r="U50" s="206">
        <v>32</v>
      </c>
      <c r="V50" s="206">
        <v>40</v>
      </c>
      <c r="W50" s="206">
        <v>30</v>
      </c>
      <c r="X50" s="206">
        <v>43</v>
      </c>
      <c r="Y50" s="206">
        <v>36</v>
      </c>
      <c r="Z50" s="206">
        <v>23</v>
      </c>
      <c r="AA50" s="206">
        <v>45</v>
      </c>
      <c r="AB50" s="206">
        <v>30</v>
      </c>
      <c r="AC50" s="206">
        <v>31</v>
      </c>
      <c r="AD50" s="206">
        <v>15</v>
      </c>
      <c r="AE50" s="206">
        <v>19</v>
      </c>
      <c r="AF50" s="206">
        <v>19</v>
      </c>
      <c r="AG50" s="206">
        <v>17</v>
      </c>
      <c r="AH50" s="206">
        <v>25</v>
      </c>
      <c r="AI50" s="206">
        <v>27</v>
      </c>
      <c r="AJ50" s="206">
        <v>37</v>
      </c>
      <c r="AK50" s="202"/>
    </row>
    <row r="51" spans="2:37" ht="14.5" customHeight="1" thickBot="1" x14ac:dyDescent="0.4">
      <c r="B51" s="203" t="s">
        <v>208</v>
      </c>
      <c r="C51" s="204">
        <v>11</v>
      </c>
      <c r="D51" s="204">
        <v>8</v>
      </c>
      <c r="E51" s="204">
        <v>6</v>
      </c>
      <c r="F51" s="204">
        <v>14</v>
      </c>
      <c r="G51" s="204">
        <v>5</v>
      </c>
      <c r="H51" s="204">
        <v>7</v>
      </c>
      <c r="I51" s="204">
        <v>8</v>
      </c>
      <c r="J51" s="204">
        <v>8</v>
      </c>
      <c r="K51" s="204">
        <v>9</v>
      </c>
      <c r="L51" s="204">
        <v>8</v>
      </c>
      <c r="M51" s="204">
        <v>8</v>
      </c>
      <c r="N51" s="204">
        <v>7</v>
      </c>
      <c r="O51" s="204">
        <v>11</v>
      </c>
      <c r="P51" s="204">
        <v>6</v>
      </c>
      <c r="Q51" s="204">
        <v>6</v>
      </c>
      <c r="R51" s="204">
        <v>11</v>
      </c>
      <c r="S51" s="204">
        <v>7</v>
      </c>
      <c r="T51" s="204">
        <v>6</v>
      </c>
      <c r="U51" s="204">
        <v>8</v>
      </c>
      <c r="V51" s="204">
        <v>12</v>
      </c>
      <c r="W51" s="204">
        <v>5</v>
      </c>
      <c r="X51" s="204">
        <v>14</v>
      </c>
      <c r="Y51" s="204">
        <v>14</v>
      </c>
      <c r="Z51" s="204">
        <v>19</v>
      </c>
      <c r="AA51" s="204">
        <v>16</v>
      </c>
      <c r="AB51" s="204">
        <v>11</v>
      </c>
      <c r="AC51" s="204">
        <v>19</v>
      </c>
      <c r="AD51" s="204">
        <v>34</v>
      </c>
      <c r="AE51" s="204">
        <v>22</v>
      </c>
      <c r="AF51" s="204">
        <v>34</v>
      </c>
      <c r="AG51" s="204">
        <v>35</v>
      </c>
      <c r="AH51" s="204">
        <v>25</v>
      </c>
      <c r="AI51" s="204">
        <v>40</v>
      </c>
      <c r="AJ51" s="204">
        <v>37</v>
      </c>
      <c r="AK51" s="202"/>
    </row>
    <row r="52" spans="2:37" ht="14.5" customHeight="1" thickBot="1" x14ac:dyDescent="0.4">
      <c r="B52" s="205" t="s">
        <v>166</v>
      </c>
      <c r="C52" s="206">
        <v>17</v>
      </c>
      <c r="D52" s="206">
        <v>29</v>
      </c>
      <c r="E52" s="206">
        <v>23</v>
      </c>
      <c r="F52" s="206">
        <v>28</v>
      </c>
      <c r="G52" s="206">
        <v>23</v>
      </c>
      <c r="H52" s="206">
        <v>22</v>
      </c>
      <c r="I52" s="206">
        <v>41</v>
      </c>
      <c r="J52" s="206">
        <v>24</v>
      </c>
      <c r="K52" s="206">
        <v>27</v>
      </c>
      <c r="L52" s="206">
        <v>22</v>
      </c>
      <c r="M52" s="206">
        <v>42</v>
      </c>
      <c r="N52" s="206">
        <v>31</v>
      </c>
      <c r="O52" s="206">
        <v>33</v>
      </c>
      <c r="P52" s="206">
        <v>31</v>
      </c>
      <c r="Q52" s="206">
        <v>31</v>
      </c>
      <c r="R52" s="206">
        <v>31</v>
      </c>
      <c r="S52" s="206">
        <v>20</v>
      </c>
      <c r="T52" s="206">
        <v>28</v>
      </c>
      <c r="U52" s="206">
        <v>28</v>
      </c>
      <c r="V52" s="206">
        <v>28</v>
      </c>
      <c r="W52" s="206">
        <v>21</v>
      </c>
      <c r="X52" s="206">
        <v>20</v>
      </c>
      <c r="Y52" s="206">
        <v>23</v>
      </c>
      <c r="Z52" s="206">
        <v>29</v>
      </c>
      <c r="AA52" s="206">
        <v>31</v>
      </c>
      <c r="AB52" s="206">
        <v>26</v>
      </c>
      <c r="AC52" s="206">
        <v>20</v>
      </c>
      <c r="AD52" s="206">
        <v>21</v>
      </c>
      <c r="AE52" s="206">
        <v>16</v>
      </c>
      <c r="AF52" s="206">
        <v>12</v>
      </c>
      <c r="AG52" s="206">
        <v>17</v>
      </c>
      <c r="AH52" s="206">
        <v>20</v>
      </c>
      <c r="AI52" s="206">
        <v>25</v>
      </c>
      <c r="AJ52" s="206">
        <v>37</v>
      </c>
      <c r="AK52" s="202"/>
    </row>
    <row r="53" spans="2:37" ht="14.5" customHeight="1" thickBot="1" x14ac:dyDescent="0.4">
      <c r="B53" s="207" t="s">
        <v>227</v>
      </c>
      <c r="C53" s="208">
        <v>33</v>
      </c>
      <c r="D53" s="208">
        <v>22</v>
      </c>
      <c r="E53" s="208">
        <v>33</v>
      </c>
      <c r="F53" s="208">
        <v>40</v>
      </c>
      <c r="G53" s="208">
        <v>39</v>
      </c>
      <c r="H53" s="208">
        <v>28</v>
      </c>
      <c r="I53" s="208">
        <v>31</v>
      </c>
      <c r="J53" s="208">
        <v>32</v>
      </c>
      <c r="K53" s="208">
        <v>41</v>
      </c>
      <c r="L53" s="208">
        <v>69</v>
      </c>
      <c r="M53" s="208">
        <v>77</v>
      </c>
      <c r="N53" s="208">
        <v>102</v>
      </c>
      <c r="O53" s="208">
        <v>122</v>
      </c>
      <c r="P53" s="208">
        <v>108</v>
      </c>
      <c r="Q53" s="208">
        <v>69</v>
      </c>
      <c r="R53" s="208">
        <v>71</v>
      </c>
      <c r="S53" s="208">
        <v>67</v>
      </c>
      <c r="T53" s="208">
        <v>36</v>
      </c>
      <c r="U53" s="208">
        <v>46</v>
      </c>
      <c r="V53" s="208">
        <v>36</v>
      </c>
      <c r="W53" s="208">
        <v>34</v>
      </c>
      <c r="X53" s="208">
        <v>40</v>
      </c>
      <c r="Y53" s="208">
        <v>60</v>
      </c>
      <c r="Z53" s="208">
        <v>37</v>
      </c>
      <c r="AA53" s="208">
        <v>52</v>
      </c>
      <c r="AB53" s="208">
        <v>32</v>
      </c>
      <c r="AC53" s="208">
        <v>19</v>
      </c>
      <c r="AD53" s="208">
        <v>22</v>
      </c>
      <c r="AE53" s="208">
        <v>27</v>
      </c>
      <c r="AF53" s="208">
        <v>34</v>
      </c>
      <c r="AG53" s="208">
        <v>22</v>
      </c>
      <c r="AH53" s="208">
        <v>30</v>
      </c>
      <c r="AI53" s="208">
        <v>32</v>
      </c>
      <c r="AJ53" s="208">
        <v>33</v>
      </c>
    </row>
    <row r="54" spans="2:37" ht="14.5" customHeight="1" thickBot="1" x14ac:dyDescent="0.4">
      <c r="B54" s="205" t="s">
        <v>191</v>
      </c>
      <c r="C54" s="206">
        <v>61</v>
      </c>
      <c r="D54" s="206">
        <v>63</v>
      </c>
      <c r="E54" s="206">
        <v>52</v>
      </c>
      <c r="F54" s="206">
        <v>59</v>
      </c>
      <c r="G54" s="206">
        <v>52</v>
      </c>
      <c r="H54" s="206">
        <v>50</v>
      </c>
      <c r="I54" s="206">
        <v>46</v>
      </c>
      <c r="J54" s="206">
        <v>36</v>
      </c>
      <c r="K54" s="206">
        <v>43</v>
      </c>
      <c r="L54" s="206">
        <v>55</v>
      </c>
      <c r="M54" s="206">
        <v>30</v>
      </c>
      <c r="N54" s="206">
        <v>41</v>
      </c>
      <c r="O54" s="206">
        <v>47</v>
      </c>
      <c r="P54" s="206">
        <v>40</v>
      </c>
      <c r="Q54" s="206">
        <v>36</v>
      </c>
      <c r="R54" s="206">
        <v>45</v>
      </c>
      <c r="S54" s="206">
        <v>24</v>
      </c>
      <c r="T54" s="206">
        <v>31</v>
      </c>
      <c r="U54" s="206">
        <v>30</v>
      </c>
      <c r="V54" s="206">
        <v>31</v>
      </c>
      <c r="W54" s="206">
        <v>28</v>
      </c>
      <c r="X54" s="206">
        <v>50</v>
      </c>
      <c r="Y54" s="206">
        <v>29</v>
      </c>
      <c r="Z54" s="206">
        <v>16</v>
      </c>
      <c r="AA54" s="206">
        <v>31</v>
      </c>
      <c r="AB54" s="206">
        <v>25</v>
      </c>
      <c r="AC54" s="206">
        <v>21</v>
      </c>
      <c r="AD54" s="206">
        <v>14</v>
      </c>
      <c r="AE54" s="206">
        <v>8</v>
      </c>
      <c r="AF54" s="206">
        <v>11</v>
      </c>
      <c r="AG54" s="206">
        <v>21</v>
      </c>
      <c r="AH54" s="206">
        <v>19</v>
      </c>
      <c r="AI54" s="206">
        <v>23</v>
      </c>
      <c r="AJ54" s="206">
        <v>31</v>
      </c>
      <c r="AK54" s="202"/>
    </row>
    <row r="55" spans="2:37" ht="14.5" customHeight="1" thickBot="1" x14ac:dyDescent="0.4">
      <c r="B55" s="207" t="s">
        <v>176</v>
      </c>
      <c r="C55" s="208">
        <v>43</v>
      </c>
      <c r="D55" s="208">
        <v>50</v>
      </c>
      <c r="E55" s="208">
        <v>46</v>
      </c>
      <c r="F55" s="208">
        <v>75</v>
      </c>
      <c r="G55" s="208">
        <v>46</v>
      </c>
      <c r="H55" s="208">
        <v>43</v>
      </c>
      <c r="I55" s="208">
        <v>52</v>
      </c>
      <c r="J55" s="208">
        <v>77</v>
      </c>
      <c r="K55" s="208">
        <v>55</v>
      </c>
      <c r="L55" s="208">
        <v>59</v>
      </c>
      <c r="M55" s="208">
        <v>65</v>
      </c>
      <c r="N55" s="208">
        <v>52</v>
      </c>
      <c r="O55" s="208">
        <v>66</v>
      </c>
      <c r="P55" s="208">
        <v>67</v>
      </c>
      <c r="Q55" s="208">
        <v>38</v>
      </c>
      <c r="R55" s="208">
        <v>42</v>
      </c>
      <c r="S55" s="208">
        <v>48</v>
      </c>
      <c r="T55" s="208">
        <v>29</v>
      </c>
      <c r="U55" s="208">
        <v>40</v>
      </c>
      <c r="V55" s="208">
        <v>45</v>
      </c>
      <c r="W55" s="208">
        <v>29</v>
      </c>
      <c r="X55" s="208">
        <v>47</v>
      </c>
      <c r="Y55" s="208">
        <v>42</v>
      </c>
      <c r="Z55" s="208">
        <v>23</v>
      </c>
      <c r="AA55" s="208">
        <v>33</v>
      </c>
      <c r="AB55" s="208">
        <v>28</v>
      </c>
      <c r="AC55" s="208">
        <v>27</v>
      </c>
      <c r="AD55" s="208">
        <v>17</v>
      </c>
      <c r="AE55" s="208">
        <v>11</v>
      </c>
      <c r="AF55" s="208">
        <v>9</v>
      </c>
      <c r="AG55" s="208">
        <v>19</v>
      </c>
      <c r="AH55" s="208">
        <v>21</v>
      </c>
      <c r="AI55" s="208">
        <v>39</v>
      </c>
      <c r="AJ55" s="208">
        <v>30</v>
      </c>
    </row>
    <row r="56" spans="2:37" ht="14.5" customHeight="1" thickBot="1" x14ac:dyDescent="0.4">
      <c r="B56" s="205" t="s">
        <v>257</v>
      </c>
      <c r="C56" s="206">
        <v>0</v>
      </c>
      <c r="D56" s="206">
        <v>0</v>
      </c>
      <c r="E56" s="206">
        <v>2</v>
      </c>
      <c r="F56" s="206">
        <v>1</v>
      </c>
      <c r="G56" s="206">
        <v>2</v>
      </c>
      <c r="H56" s="206">
        <v>2</v>
      </c>
      <c r="I56" s="206">
        <v>8</v>
      </c>
      <c r="J56" s="206">
        <v>4</v>
      </c>
      <c r="K56" s="206">
        <v>4</v>
      </c>
      <c r="L56" s="206">
        <v>20</v>
      </c>
      <c r="M56" s="206">
        <v>22</v>
      </c>
      <c r="N56" s="206">
        <v>11</v>
      </c>
      <c r="O56" s="206">
        <v>13</v>
      </c>
      <c r="P56" s="206">
        <v>9</v>
      </c>
      <c r="Q56" s="206">
        <v>3</v>
      </c>
      <c r="R56" s="206">
        <v>12</v>
      </c>
      <c r="S56" s="206">
        <v>1</v>
      </c>
      <c r="T56" s="206">
        <v>4</v>
      </c>
      <c r="U56" s="206">
        <v>3</v>
      </c>
      <c r="V56" s="206">
        <v>3</v>
      </c>
      <c r="W56" s="206">
        <v>4</v>
      </c>
      <c r="X56" s="206">
        <v>5</v>
      </c>
      <c r="Y56" s="206">
        <v>7</v>
      </c>
      <c r="Z56" s="206">
        <v>8</v>
      </c>
      <c r="AA56" s="206">
        <v>14</v>
      </c>
      <c r="AB56" s="206">
        <v>12</v>
      </c>
      <c r="AC56" s="206">
        <v>5</v>
      </c>
      <c r="AD56" s="206">
        <v>10</v>
      </c>
      <c r="AE56" s="206">
        <v>6</v>
      </c>
      <c r="AF56" s="206">
        <v>7</v>
      </c>
      <c r="AG56" s="206">
        <v>8</v>
      </c>
      <c r="AH56" s="206">
        <v>10</v>
      </c>
      <c r="AI56" s="206">
        <v>14</v>
      </c>
      <c r="AJ56" s="206">
        <v>29</v>
      </c>
      <c r="AK56" s="202"/>
    </row>
    <row r="57" spans="2:37" ht="14.5" customHeight="1" thickBot="1" x14ac:dyDescent="0.4">
      <c r="B57" s="203" t="s">
        <v>242</v>
      </c>
      <c r="C57" s="204">
        <v>2</v>
      </c>
      <c r="D57" s="204">
        <v>1</v>
      </c>
      <c r="E57" s="204">
        <v>0</v>
      </c>
      <c r="F57" s="204">
        <v>1</v>
      </c>
      <c r="G57" s="204">
        <v>4</v>
      </c>
      <c r="H57" s="204">
        <v>0</v>
      </c>
      <c r="I57" s="204">
        <v>8</v>
      </c>
      <c r="J57" s="204">
        <v>0</v>
      </c>
      <c r="K57" s="204">
        <v>4</v>
      </c>
      <c r="L57" s="204">
        <v>10</v>
      </c>
      <c r="M57" s="204">
        <v>12</v>
      </c>
      <c r="N57" s="204">
        <v>18</v>
      </c>
      <c r="O57" s="204">
        <v>21</v>
      </c>
      <c r="P57" s="204">
        <v>25</v>
      </c>
      <c r="Q57" s="204">
        <v>11</v>
      </c>
      <c r="R57" s="204">
        <v>11</v>
      </c>
      <c r="S57" s="204">
        <v>10</v>
      </c>
      <c r="T57" s="204">
        <v>10</v>
      </c>
      <c r="U57" s="204">
        <v>14</v>
      </c>
      <c r="V57" s="204">
        <v>16</v>
      </c>
      <c r="W57" s="204">
        <v>7</v>
      </c>
      <c r="X57" s="204">
        <v>10</v>
      </c>
      <c r="Y57" s="204">
        <v>21</v>
      </c>
      <c r="Z57" s="204">
        <v>14</v>
      </c>
      <c r="AA57" s="204">
        <v>22</v>
      </c>
      <c r="AB57" s="204">
        <v>14</v>
      </c>
      <c r="AC57" s="204">
        <v>14</v>
      </c>
      <c r="AD57" s="204">
        <v>25</v>
      </c>
      <c r="AE57" s="204">
        <v>15</v>
      </c>
      <c r="AF57" s="204">
        <v>23</v>
      </c>
      <c r="AG57" s="204">
        <v>18</v>
      </c>
      <c r="AH57" s="204">
        <v>22</v>
      </c>
      <c r="AI57" s="204">
        <v>16</v>
      </c>
      <c r="AJ57" s="204">
        <v>29</v>
      </c>
      <c r="AK57" s="202"/>
    </row>
    <row r="58" spans="2:37" ht="14.5" customHeight="1" thickBot="1" x14ac:dyDescent="0.4">
      <c r="B58" s="205" t="s">
        <v>202</v>
      </c>
      <c r="C58" s="206">
        <v>4</v>
      </c>
      <c r="D58" s="206">
        <v>5</v>
      </c>
      <c r="E58" s="206">
        <v>6</v>
      </c>
      <c r="F58" s="206">
        <v>7</v>
      </c>
      <c r="G58" s="206">
        <v>5</v>
      </c>
      <c r="H58" s="206">
        <v>4</v>
      </c>
      <c r="I58" s="206">
        <v>7</v>
      </c>
      <c r="J58" s="206">
        <v>3</v>
      </c>
      <c r="K58" s="206">
        <v>7</v>
      </c>
      <c r="L58" s="206">
        <v>8</v>
      </c>
      <c r="M58" s="206">
        <v>6</v>
      </c>
      <c r="N58" s="206">
        <v>9</v>
      </c>
      <c r="O58" s="206">
        <v>4</v>
      </c>
      <c r="P58" s="206">
        <v>5</v>
      </c>
      <c r="Q58" s="206">
        <v>3</v>
      </c>
      <c r="R58" s="206">
        <v>4</v>
      </c>
      <c r="S58" s="206">
        <v>1</v>
      </c>
      <c r="T58" s="206">
        <v>6</v>
      </c>
      <c r="U58" s="206">
        <v>7</v>
      </c>
      <c r="V58" s="206">
        <v>4</v>
      </c>
      <c r="W58" s="206">
        <v>1</v>
      </c>
      <c r="X58" s="206">
        <v>10</v>
      </c>
      <c r="Y58" s="206">
        <v>7</v>
      </c>
      <c r="Z58" s="206">
        <v>4</v>
      </c>
      <c r="AA58" s="206">
        <v>8</v>
      </c>
      <c r="AB58" s="206">
        <v>9</v>
      </c>
      <c r="AC58" s="206">
        <v>9</v>
      </c>
      <c r="AD58" s="206">
        <v>8</v>
      </c>
      <c r="AE58" s="206">
        <v>1</v>
      </c>
      <c r="AF58" s="206">
        <v>8</v>
      </c>
      <c r="AG58" s="206">
        <v>18</v>
      </c>
      <c r="AH58" s="206">
        <v>14</v>
      </c>
      <c r="AI58" s="206">
        <v>26</v>
      </c>
      <c r="AJ58" s="206">
        <v>28</v>
      </c>
      <c r="AK58" s="202"/>
    </row>
    <row r="59" spans="2:37" ht="14.5" customHeight="1" thickBot="1" x14ac:dyDescent="0.4">
      <c r="B59" s="207" t="s">
        <v>188</v>
      </c>
      <c r="C59" s="208">
        <v>4</v>
      </c>
      <c r="D59" s="208">
        <v>5</v>
      </c>
      <c r="E59" s="208">
        <v>1</v>
      </c>
      <c r="F59" s="208">
        <v>6</v>
      </c>
      <c r="G59" s="208">
        <v>3</v>
      </c>
      <c r="H59" s="208">
        <v>3</v>
      </c>
      <c r="I59" s="208">
        <v>7</v>
      </c>
      <c r="J59" s="208">
        <v>2</v>
      </c>
      <c r="K59" s="208">
        <v>4</v>
      </c>
      <c r="L59" s="208">
        <v>6</v>
      </c>
      <c r="M59" s="208">
        <v>12</v>
      </c>
      <c r="N59" s="208">
        <v>9</v>
      </c>
      <c r="O59" s="208">
        <v>7</v>
      </c>
      <c r="P59" s="208">
        <v>4</v>
      </c>
      <c r="Q59" s="208">
        <v>0</v>
      </c>
      <c r="R59" s="208">
        <v>7</v>
      </c>
      <c r="S59" s="208">
        <v>2</v>
      </c>
      <c r="T59" s="208">
        <v>2</v>
      </c>
      <c r="U59" s="208">
        <v>2</v>
      </c>
      <c r="V59" s="208">
        <v>5</v>
      </c>
      <c r="W59" s="208">
        <v>1</v>
      </c>
      <c r="X59" s="208">
        <v>2</v>
      </c>
      <c r="Y59" s="208">
        <v>3</v>
      </c>
      <c r="Z59" s="208">
        <v>3</v>
      </c>
      <c r="AA59" s="208">
        <v>2</v>
      </c>
      <c r="AB59" s="208">
        <v>2</v>
      </c>
      <c r="AC59" s="208">
        <v>0</v>
      </c>
      <c r="AD59" s="208">
        <v>9</v>
      </c>
      <c r="AE59" s="208">
        <v>3</v>
      </c>
      <c r="AF59" s="208">
        <v>4</v>
      </c>
      <c r="AG59" s="208">
        <v>16</v>
      </c>
      <c r="AH59" s="208">
        <v>4</v>
      </c>
      <c r="AI59" s="208">
        <v>13</v>
      </c>
      <c r="AJ59" s="208">
        <v>27</v>
      </c>
    </row>
    <row r="60" spans="2:37" ht="14.5" customHeight="1" thickBot="1" x14ac:dyDescent="0.4">
      <c r="B60" s="205" t="s">
        <v>214</v>
      </c>
      <c r="C60" s="206">
        <v>0</v>
      </c>
      <c r="D60" s="206">
        <v>0</v>
      </c>
      <c r="E60" s="206">
        <v>0</v>
      </c>
      <c r="F60" s="206">
        <v>3</v>
      </c>
      <c r="G60" s="206">
        <v>2</v>
      </c>
      <c r="H60" s="206">
        <v>2</v>
      </c>
      <c r="I60" s="206">
        <v>4</v>
      </c>
      <c r="J60" s="206">
        <v>6</v>
      </c>
      <c r="K60" s="206">
        <v>3</v>
      </c>
      <c r="L60" s="206">
        <v>2</v>
      </c>
      <c r="M60" s="206">
        <v>2</v>
      </c>
      <c r="N60" s="206">
        <v>7</v>
      </c>
      <c r="O60" s="206">
        <v>2</v>
      </c>
      <c r="P60" s="206">
        <v>0</v>
      </c>
      <c r="Q60" s="206">
        <v>1</v>
      </c>
      <c r="R60" s="206">
        <v>1</v>
      </c>
      <c r="S60" s="206">
        <v>1</v>
      </c>
      <c r="T60" s="206">
        <v>0</v>
      </c>
      <c r="U60" s="206">
        <v>0</v>
      </c>
      <c r="V60" s="206">
        <v>3</v>
      </c>
      <c r="W60" s="206">
        <v>3</v>
      </c>
      <c r="X60" s="206">
        <v>1</v>
      </c>
      <c r="Y60" s="206">
        <v>1</v>
      </c>
      <c r="Z60" s="206">
        <v>1</v>
      </c>
      <c r="AA60" s="206">
        <v>3</v>
      </c>
      <c r="AB60" s="206">
        <v>2</v>
      </c>
      <c r="AC60" s="206">
        <v>0</v>
      </c>
      <c r="AD60" s="206">
        <v>3</v>
      </c>
      <c r="AE60" s="206">
        <v>2</v>
      </c>
      <c r="AF60" s="206">
        <v>4</v>
      </c>
      <c r="AG60" s="206">
        <v>1</v>
      </c>
      <c r="AH60" s="206">
        <v>7</v>
      </c>
      <c r="AI60" s="206">
        <v>21</v>
      </c>
      <c r="AJ60" s="206">
        <v>27</v>
      </c>
      <c r="AK60" s="202"/>
    </row>
    <row r="61" spans="2:37" ht="14.5" customHeight="1" thickBot="1" x14ac:dyDescent="0.4">
      <c r="B61" s="207" t="s">
        <v>241</v>
      </c>
      <c r="C61" s="208">
        <v>0</v>
      </c>
      <c r="D61" s="208">
        <v>0</v>
      </c>
      <c r="E61" s="208">
        <v>0</v>
      </c>
      <c r="F61" s="208">
        <v>0</v>
      </c>
      <c r="G61" s="208">
        <v>0</v>
      </c>
      <c r="H61" s="208">
        <v>2</v>
      </c>
      <c r="I61" s="208">
        <v>2</v>
      </c>
      <c r="J61" s="208">
        <v>6</v>
      </c>
      <c r="K61" s="208">
        <v>2</v>
      </c>
      <c r="L61" s="208">
        <v>18</v>
      </c>
      <c r="M61" s="208">
        <v>10</v>
      </c>
      <c r="N61" s="208">
        <v>15</v>
      </c>
      <c r="O61" s="208">
        <v>34</v>
      </c>
      <c r="P61" s="208">
        <v>35</v>
      </c>
      <c r="Q61" s="208">
        <v>19</v>
      </c>
      <c r="R61" s="208">
        <v>17</v>
      </c>
      <c r="S61" s="208">
        <v>25</v>
      </c>
      <c r="T61" s="208">
        <v>24</v>
      </c>
      <c r="U61" s="208">
        <v>23</v>
      </c>
      <c r="V61" s="208">
        <v>26</v>
      </c>
      <c r="W61" s="208">
        <v>43</v>
      </c>
      <c r="X61" s="208">
        <v>28</v>
      </c>
      <c r="Y61" s="208">
        <v>28</v>
      </c>
      <c r="Z61" s="208">
        <v>32</v>
      </c>
      <c r="AA61" s="208">
        <v>27</v>
      </c>
      <c r="AB61" s="208">
        <v>30</v>
      </c>
      <c r="AC61" s="208">
        <v>39</v>
      </c>
      <c r="AD61" s="208">
        <v>32</v>
      </c>
      <c r="AE61" s="208">
        <v>28</v>
      </c>
      <c r="AF61" s="208">
        <v>37</v>
      </c>
      <c r="AG61" s="208">
        <v>32</v>
      </c>
      <c r="AH61" s="208">
        <v>45</v>
      </c>
      <c r="AI61" s="208">
        <v>27</v>
      </c>
      <c r="AJ61" s="208">
        <v>26</v>
      </c>
    </row>
    <row r="62" spans="2:37" ht="14.5" customHeight="1" thickBot="1" x14ac:dyDescent="0.4">
      <c r="B62" s="205" t="s">
        <v>156</v>
      </c>
      <c r="C62" s="206">
        <v>3</v>
      </c>
      <c r="D62" s="206">
        <v>4</v>
      </c>
      <c r="E62" s="206">
        <v>4</v>
      </c>
      <c r="F62" s="206">
        <v>5</v>
      </c>
      <c r="G62" s="206">
        <v>8</v>
      </c>
      <c r="H62" s="206">
        <v>7</v>
      </c>
      <c r="I62" s="206">
        <v>8</v>
      </c>
      <c r="J62" s="206">
        <v>8</v>
      </c>
      <c r="K62" s="206">
        <v>5</v>
      </c>
      <c r="L62" s="206">
        <v>7</v>
      </c>
      <c r="M62" s="206">
        <v>13</v>
      </c>
      <c r="N62" s="206">
        <v>9</v>
      </c>
      <c r="O62" s="206">
        <v>9</v>
      </c>
      <c r="P62" s="206">
        <v>16</v>
      </c>
      <c r="Q62" s="206">
        <v>14</v>
      </c>
      <c r="R62" s="206">
        <v>10</v>
      </c>
      <c r="S62" s="206">
        <v>9</v>
      </c>
      <c r="T62" s="206">
        <v>8</v>
      </c>
      <c r="U62" s="206">
        <v>8</v>
      </c>
      <c r="V62" s="206">
        <v>13</v>
      </c>
      <c r="W62" s="206">
        <v>13</v>
      </c>
      <c r="X62" s="206">
        <v>17</v>
      </c>
      <c r="Y62" s="206">
        <v>12</v>
      </c>
      <c r="Z62" s="206">
        <v>27</v>
      </c>
      <c r="AA62" s="206">
        <v>11</v>
      </c>
      <c r="AB62" s="206">
        <v>15</v>
      </c>
      <c r="AC62" s="206">
        <v>22</v>
      </c>
      <c r="AD62" s="206">
        <v>31</v>
      </c>
      <c r="AE62" s="206">
        <v>9</v>
      </c>
      <c r="AF62" s="206">
        <v>16</v>
      </c>
      <c r="AG62" s="206">
        <v>27</v>
      </c>
      <c r="AH62" s="206">
        <v>13</v>
      </c>
      <c r="AI62" s="206">
        <v>19</v>
      </c>
      <c r="AJ62" s="206">
        <v>25</v>
      </c>
      <c r="AK62" s="202"/>
    </row>
    <row r="63" spans="2:37" ht="14.5" customHeight="1" thickBot="1" x14ac:dyDescent="0.4">
      <c r="B63" s="203" t="s">
        <v>318</v>
      </c>
      <c r="C63" s="204">
        <v>0</v>
      </c>
      <c r="D63" s="204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0</v>
      </c>
      <c r="J63" s="204">
        <v>0</v>
      </c>
      <c r="K63" s="204">
        <v>0</v>
      </c>
      <c r="L63" s="204">
        <v>0</v>
      </c>
      <c r="M63" s="204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4">
        <v>0</v>
      </c>
      <c r="W63" s="204">
        <v>0</v>
      </c>
      <c r="X63" s="204">
        <v>0</v>
      </c>
      <c r="Y63" s="204">
        <v>0</v>
      </c>
      <c r="Z63" s="204">
        <v>0</v>
      </c>
      <c r="AA63" s="204">
        <v>0</v>
      </c>
      <c r="AB63" s="204">
        <v>0</v>
      </c>
      <c r="AC63" s="204">
        <v>0</v>
      </c>
      <c r="AD63" s="204">
        <v>1</v>
      </c>
      <c r="AE63" s="204">
        <v>2</v>
      </c>
      <c r="AF63" s="204">
        <v>2</v>
      </c>
      <c r="AG63" s="204">
        <v>5</v>
      </c>
      <c r="AH63" s="204">
        <v>6</v>
      </c>
      <c r="AI63" s="204">
        <v>32</v>
      </c>
      <c r="AJ63" s="204">
        <v>23</v>
      </c>
      <c r="AK63" s="202"/>
    </row>
    <row r="64" spans="2:37" ht="14.5" customHeight="1" thickBot="1" x14ac:dyDescent="0.4">
      <c r="B64" s="205" t="s">
        <v>215</v>
      </c>
      <c r="C64" s="206">
        <v>4</v>
      </c>
      <c r="D64" s="206">
        <v>4</v>
      </c>
      <c r="E64" s="206">
        <v>2</v>
      </c>
      <c r="F64" s="206">
        <v>3</v>
      </c>
      <c r="G64" s="206">
        <v>1</v>
      </c>
      <c r="H64" s="206">
        <v>3</v>
      </c>
      <c r="I64" s="206">
        <v>5</v>
      </c>
      <c r="J64" s="206">
        <v>2</v>
      </c>
      <c r="K64" s="206">
        <v>3</v>
      </c>
      <c r="L64" s="206">
        <v>6</v>
      </c>
      <c r="M64" s="206">
        <v>10</v>
      </c>
      <c r="N64" s="206">
        <v>5</v>
      </c>
      <c r="O64" s="206">
        <v>5</v>
      </c>
      <c r="P64" s="206">
        <v>5</v>
      </c>
      <c r="Q64" s="206">
        <v>6</v>
      </c>
      <c r="R64" s="206">
        <v>3</v>
      </c>
      <c r="S64" s="206">
        <v>4</v>
      </c>
      <c r="T64" s="206">
        <v>5</v>
      </c>
      <c r="U64" s="206">
        <v>5</v>
      </c>
      <c r="V64" s="206">
        <v>3</v>
      </c>
      <c r="W64" s="206">
        <v>6</v>
      </c>
      <c r="X64" s="206">
        <v>3</v>
      </c>
      <c r="Y64" s="206">
        <v>8</v>
      </c>
      <c r="Z64" s="206">
        <v>7</v>
      </c>
      <c r="AA64" s="206">
        <v>6</v>
      </c>
      <c r="AB64" s="206">
        <v>9</v>
      </c>
      <c r="AC64" s="206">
        <v>8</v>
      </c>
      <c r="AD64" s="206">
        <v>25</v>
      </c>
      <c r="AE64" s="206">
        <v>16</v>
      </c>
      <c r="AF64" s="206">
        <v>14</v>
      </c>
      <c r="AG64" s="206">
        <v>20</v>
      </c>
      <c r="AH64" s="206">
        <v>16</v>
      </c>
      <c r="AI64" s="206">
        <v>16</v>
      </c>
      <c r="AJ64" s="206">
        <v>22</v>
      </c>
      <c r="AK64" s="202"/>
    </row>
    <row r="65" spans="2:37" ht="14.5" customHeight="1" thickBot="1" x14ac:dyDescent="0.4">
      <c r="B65" s="207" t="s">
        <v>167</v>
      </c>
      <c r="C65" s="208">
        <v>5</v>
      </c>
      <c r="D65" s="208">
        <v>2</v>
      </c>
      <c r="E65" s="208">
        <v>3</v>
      </c>
      <c r="F65" s="208">
        <v>6</v>
      </c>
      <c r="G65" s="208">
        <v>13</v>
      </c>
      <c r="H65" s="208">
        <v>5</v>
      </c>
      <c r="I65" s="208">
        <v>9</v>
      </c>
      <c r="J65" s="208">
        <v>7</v>
      </c>
      <c r="K65" s="208">
        <v>8</v>
      </c>
      <c r="L65" s="208">
        <v>9</v>
      </c>
      <c r="M65" s="208">
        <v>5</v>
      </c>
      <c r="N65" s="208">
        <v>14</v>
      </c>
      <c r="O65" s="208">
        <v>10</v>
      </c>
      <c r="P65" s="208">
        <v>5</v>
      </c>
      <c r="Q65" s="208">
        <v>5</v>
      </c>
      <c r="R65" s="208">
        <v>6</v>
      </c>
      <c r="S65" s="208">
        <v>3</v>
      </c>
      <c r="T65" s="208">
        <v>4</v>
      </c>
      <c r="U65" s="208">
        <v>7</v>
      </c>
      <c r="V65" s="208">
        <v>4</v>
      </c>
      <c r="W65" s="208">
        <v>8</v>
      </c>
      <c r="X65" s="208">
        <v>5</v>
      </c>
      <c r="Y65" s="208">
        <v>3</v>
      </c>
      <c r="Z65" s="208">
        <v>3</v>
      </c>
      <c r="AA65" s="208">
        <v>4</v>
      </c>
      <c r="AB65" s="208">
        <v>17</v>
      </c>
      <c r="AC65" s="208">
        <v>15</v>
      </c>
      <c r="AD65" s="208">
        <v>14</v>
      </c>
      <c r="AE65" s="208">
        <v>2</v>
      </c>
      <c r="AF65" s="208">
        <v>4</v>
      </c>
      <c r="AG65" s="208">
        <v>2</v>
      </c>
      <c r="AH65" s="208">
        <v>2</v>
      </c>
      <c r="AI65" s="208">
        <v>15</v>
      </c>
      <c r="AJ65" s="208">
        <v>20</v>
      </c>
    </row>
    <row r="66" spans="2:37" ht="14.5" customHeight="1" thickBot="1" x14ac:dyDescent="0.4">
      <c r="B66" s="205" t="s">
        <v>249</v>
      </c>
      <c r="C66" s="206">
        <v>0</v>
      </c>
      <c r="D66" s="206">
        <v>2</v>
      </c>
      <c r="E66" s="206">
        <v>1</v>
      </c>
      <c r="F66" s="206">
        <v>0</v>
      </c>
      <c r="G66" s="206">
        <v>2</v>
      </c>
      <c r="H66" s="206">
        <v>2</v>
      </c>
      <c r="I66" s="206">
        <v>4</v>
      </c>
      <c r="J66" s="206">
        <v>5</v>
      </c>
      <c r="K66" s="206">
        <v>9</v>
      </c>
      <c r="L66" s="206">
        <v>6</v>
      </c>
      <c r="M66" s="206">
        <v>4</v>
      </c>
      <c r="N66" s="206">
        <v>4</v>
      </c>
      <c r="O66" s="206">
        <v>12</v>
      </c>
      <c r="P66" s="206">
        <v>3</v>
      </c>
      <c r="Q66" s="206">
        <v>7</v>
      </c>
      <c r="R66" s="206">
        <v>13</v>
      </c>
      <c r="S66" s="206">
        <v>8</v>
      </c>
      <c r="T66" s="206">
        <v>6</v>
      </c>
      <c r="U66" s="206">
        <v>3</v>
      </c>
      <c r="V66" s="206">
        <v>4</v>
      </c>
      <c r="W66" s="206">
        <v>6</v>
      </c>
      <c r="X66" s="206">
        <v>6</v>
      </c>
      <c r="Y66" s="206">
        <v>5</v>
      </c>
      <c r="Z66" s="206">
        <v>10</v>
      </c>
      <c r="AA66" s="206">
        <v>11</v>
      </c>
      <c r="AB66" s="206">
        <v>6</v>
      </c>
      <c r="AC66" s="206">
        <v>15</v>
      </c>
      <c r="AD66" s="206">
        <v>12</v>
      </c>
      <c r="AE66" s="206">
        <v>6</v>
      </c>
      <c r="AF66" s="206">
        <v>16</v>
      </c>
      <c r="AG66" s="206">
        <v>19</v>
      </c>
      <c r="AH66" s="206">
        <v>7</v>
      </c>
      <c r="AI66" s="206">
        <v>19</v>
      </c>
      <c r="AJ66" s="206">
        <v>19</v>
      </c>
      <c r="AK66" s="202"/>
    </row>
    <row r="67" spans="2:37" ht="14.5" customHeight="1" thickBot="1" x14ac:dyDescent="0.4">
      <c r="B67" s="207" t="s">
        <v>190</v>
      </c>
      <c r="C67" s="208">
        <v>5</v>
      </c>
      <c r="D67" s="208">
        <v>6</v>
      </c>
      <c r="E67" s="208">
        <v>6</v>
      </c>
      <c r="F67" s="208">
        <v>13</v>
      </c>
      <c r="G67" s="208">
        <v>5</v>
      </c>
      <c r="H67" s="208">
        <v>6</v>
      </c>
      <c r="I67" s="208">
        <v>13</v>
      </c>
      <c r="J67" s="208">
        <v>5</v>
      </c>
      <c r="K67" s="208">
        <v>6</v>
      </c>
      <c r="L67" s="208">
        <v>9</v>
      </c>
      <c r="M67" s="208">
        <v>6</v>
      </c>
      <c r="N67" s="208">
        <v>4</v>
      </c>
      <c r="O67" s="208">
        <v>11</v>
      </c>
      <c r="P67" s="208">
        <v>3</v>
      </c>
      <c r="Q67" s="208">
        <v>5</v>
      </c>
      <c r="R67" s="208">
        <v>5</v>
      </c>
      <c r="S67" s="208">
        <v>11</v>
      </c>
      <c r="T67" s="208">
        <v>3</v>
      </c>
      <c r="U67" s="208">
        <v>11</v>
      </c>
      <c r="V67" s="208">
        <v>7</v>
      </c>
      <c r="W67" s="208">
        <v>2</v>
      </c>
      <c r="X67" s="208">
        <v>2</v>
      </c>
      <c r="Y67" s="208">
        <v>7</v>
      </c>
      <c r="Z67" s="208">
        <v>2</v>
      </c>
      <c r="AA67" s="208">
        <v>6</v>
      </c>
      <c r="AB67" s="208">
        <v>7</v>
      </c>
      <c r="AC67" s="208">
        <v>5</v>
      </c>
      <c r="AD67" s="208">
        <v>7</v>
      </c>
      <c r="AE67" s="208">
        <v>3</v>
      </c>
      <c r="AF67" s="208">
        <v>9</v>
      </c>
      <c r="AG67" s="208">
        <v>16</v>
      </c>
      <c r="AH67" s="208">
        <v>16</v>
      </c>
      <c r="AI67" s="208">
        <v>8</v>
      </c>
      <c r="AJ67" s="208">
        <v>19</v>
      </c>
    </row>
    <row r="68" spans="2:37" ht="14.5" customHeight="1" thickBot="1" x14ac:dyDescent="0.4">
      <c r="B68" s="205" t="s">
        <v>326</v>
      </c>
      <c r="C68" s="206">
        <v>1</v>
      </c>
      <c r="D68" s="206">
        <v>0</v>
      </c>
      <c r="E68" s="206">
        <v>0</v>
      </c>
      <c r="F68" s="206">
        <v>0</v>
      </c>
      <c r="G68" s="206">
        <v>0</v>
      </c>
      <c r="H68" s="206">
        <v>2</v>
      </c>
      <c r="I68" s="206">
        <v>2</v>
      </c>
      <c r="J68" s="206">
        <v>1</v>
      </c>
      <c r="K68" s="206">
        <v>2</v>
      </c>
      <c r="L68" s="206">
        <v>0</v>
      </c>
      <c r="M68" s="206">
        <v>0</v>
      </c>
      <c r="N68" s="206">
        <v>1</v>
      </c>
      <c r="O68" s="206">
        <v>0</v>
      </c>
      <c r="P68" s="206">
        <v>0</v>
      </c>
      <c r="Q68" s="206">
        <v>0</v>
      </c>
      <c r="R68" s="206">
        <v>0</v>
      </c>
      <c r="S68" s="206">
        <v>1</v>
      </c>
      <c r="T68" s="206">
        <v>0</v>
      </c>
      <c r="U68" s="206">
        <v>0</v>
      </c>
      <c r="V68" s="206">
        <v>0</v>
      </c>
      <c r="W68" s="206">
        <v>1</v>
      </c>
      <c r="X68" s="206">
        <v>1</v>
      </c>
      <c r="Y68" s="206">
        <v>0</v>
      </c>
      <c r="Z68" s="206">
        <v>0</v>
      </c>
      <c r="AA68" s="206">
        <v>0</v>
      </c>
      <c r="AB68" s="206">
        <v>0</v>
      </c>
      <c r="AC68" s="206">
        <v>0</v>
      </c>
      <c r="AD68" s="206">
        <v>1</v>
      </c>
      <c r="AE68" s="206">
        <v>1</v>
      </c>
      <c r="AF68" s="206">
        <v>1</v>
      </c>
      <c r="AG68" s="206">
        <v>7</v>
      </c>
      <c r="AH68" s="206">
        <v>4</v>
      </c>
      <c r="AI68" s="206">
        <v>7</v>
      </c>
      <c r="AJ68" s="206">
        <v>19</v>
      </c>
      <c r="AK68" s="202"/>
    </row>
    <row r="69" spans="2:37" ht="14.5" customHeight="1" thickBot="1" x14ac:dyDescent="0.4">
      <c r="B69" s="203" t="s">
        <v>172</v>
      </c>
      <c r="C69" s="204">
        <v>15</v>
      </c>
      <c r="D69" s="204">
        <v>9</v>
      </c>
      <c r="E69" s="204">
        <v>15</v>
      </c>
      <c r="F69" s="204">
        <v>17</v>
      </c>
      <c r="G69" s="204">
        <v>27</v>
      </c>
      <c r="H69" s="204">
        <v>14</v>
      </c>
      <c r="I69" s="204">
        <v>33</v>
      </c>
      <c r="J69" s="204">
        <v>18</v>
      </c>
      <c r="K69" s="204">
        <v>27</v>
      </c>
      <c r="L69" s="204">
        <v>28</v>
      </c>
      <c r="M69" s="204">
        <v>32</v>
      </c>
      <c r="N69" s="204">
        <v>29</v>
      </c>
      <c r="O69" s="204">
        <v>24</v>
      </c>
      <c r="P69" s="204">
        <v>31</v>
      </c>
      <c r="Q69" s="204">
        <v>21</v>
      </c>
      <c r="R69" s="204">
        <v>17</v>
      </c>
      <c r="S69" s="204">
        <v>23</v>
      </c>
      <c r="T69" s="204">
        <v>16</v>
      </c>
      <c r="U69" s="204">
        <v>21</v>
      </c>
      <c r="V69" s="204">
        <v>15</v>
      </c>
      <c r="W69" s="204">
        <v>17</v>
      </c>
      <c r="X69" s="204">
        <v>19</v>
      </c>
      <c r="Y69" s="204">
        <v>9</v>
      </c>
      <c r="Z69" s="204">
        <v>10</v>
      </c>
      <c r="AA69" s="204">
        <v>10</v>
      </c>
      <c r="AB69" s="204">
        <v>10</v>
      </c>
      <c r="AC69" s="204">
        <v>9</v>
      </c>
      <c r="AD69" s="204">
        <v>26</v>
      </c>
      <c r="AE69" s="204">
        <v>14</v>
      </c>
      <c r="AF69" s="204">
        <v>16</v>
      </c>
      <c r="AG69" s="204">
        <v>21</v>
      </c>
      <c r="AH69" s="204">
        <v>27</v>
      </c>
      <c r="AI69" s="204">
        <v>21</v>
      </c>
      <c r="AJ69" s="204">
        <v>19</v>
      </c>
      <c r="AK69" s="202"/>
    </row>
    <row r="70" spans="2:37" ht="14.5" customHeight="1" thickBot="1" x14ac:dyDescent="0.4">
      <c r="B70" s="205" t="s">
        <v>221</v>
      </c>
      <c r="C70" s="206">
        <v>0</v>
      </c>
      <c r="D70" s="206">
        <v>0</v>
      </c>
      <c r="E70" s="206">
        <v>0</v>
      </c>
      <c r="F70" s="206">
        <v>0</v>
      </c>
      <c r="G70" s="206">
        <v>2</v>
      </c>
      <c r="H70" s="206">
        <v>3</v>
      </c>
      <c r="I70" s="206">
        <v>5</v>
      </c>
      <c r="J70" s="206">
        <v>4</v>
      </c>
      <c r="K70" s="206">
        <v>4</v>
      </c>
      <c r="L70" s="206">
        <v>14</v>
      </c>
      <c r="M70" s="206">
        <v>6</v>
      </c>
      <c r="N70" s="206">
        <v>2</v>
      </c>
      <c r="O70" s="206">
        <v>6</v>
      </c>
      <c r="P70" s="206">
        <v>3</v>
      </c>
      <c r="Q70" s="206">
        <v>4</v>
      </c>
      <c r="R70" s="206">
        <v>5</v>
      </c>
      <c r="S70" s="206">
        <v>6</v>
      </c>
      <c r="T70" s="206">
        <v>4</v>
      </c>
      <c r="U70" s="206">
        <v>5</v>
      </c>
      <c r="V70" s="206">
        <v>5</v>
      </c>
      <c r="W70" s="206">
        <v>6</v>
      </c>
      <c r="X70" s="206">
        <v>4</v>
      </c>
      <c r="Y70" s="206">
        <v>8</v>
      </c>
      <c r="Z70" s="206">
        <v>2</v>
      </c>
      <c r="AA70" s="206">
        <v>12</v>
      </c>
      <c r="AB70" s="206">
        <v>10</v>
      </c>
      <c r="AC70" s="206">
        <v>6</v>
      </c>
      <c r="AD70" s="206">
        <v>9</v>
      </c>
      <c r="AE70" s="206">
        <v>6</v>
      </c>
      <c r="AF70" s="206">
        <v>15</v>
      </c>
      <c r="AG70" s="206">
        <v>10</v>
      </c>
      <c r="AH70" s="206">
        <v>19</v>
      </c>
      <c r="AI70" s="206">
        <v>13</v>
      </c>
      <c r="AJ70" s="206">
        <v>19</v>
      </c>
      <c r="AK70" s="202"/>
    </row>
    <row r="71" spans="2:37" ht="14.5" customHeight="1" thickBot="1" x14ac:dyDescent="0.4">
      <c r="B71" s="207" t="s">
        <v>229</v>
      </c>
      <c r="C71" s="208">
        <v>5</v>
      </c>
      <c r="D71" s="208">
        <v>5</v>
      </c>
      <c r="E71" s="208">
        <v>1</v>
      </c>
      <c r="F71" s="208">
        <v>7</v>
      </c>
      <c r="G71" s="208">
        <v>7</v>
      </c>
      <c r="H71" s="208">
        <v>3</v>
      </c>
      <c r="I71" s="208">
        <v>3</v>
      </c>
      <c r="J71" s="208">
        <v>7</v>
      </c>
      <c r="K71" s="208">
        <v>11</v>
      </c>
      <c r="L71" s="208">
        <v>5</v>
      </c>
      <c r="M71" s="208">
        <v>6</v>
      </c>
      <c r="N71" s="208">
        <v>10</v>
      </c>
      <c r="O71" s="208">
        <v>8</v>
      </c>
      <c r="P71" s="208">
        <v>7</v>
      </c>
      <c r="Q71" s="208">
        <v>2</v>
      </c>
      <c r="R71" s="208">
        <v>5</v>
      </c>
      <c r="S71" s="208">
        <v>1</v>
      </c>
      <c r="T71" s="208">
        <v>3</v>
      </c>
      <c r="U71" s="208">
        <v>0</v>
      </c>
      <c r="V71" s="208">
        <v>5</v>
      </c>
      <c r="W71" s="208">
        <v>4</v>
      </c>
      <c r="X71" s="208">
        <v>6</v>
      </c>
      <c r="Y71" s="208">
        <v>5</v>
      </c>
      <c r="Z71" s="208">
        <v>5</v>
      </c>
      <c r="AA71" s="208">
        <v>7</v>
      </c>
      <c r="AB71" s="208">
        <v>7</v>
      </c>
      <c r="AC71" s="208">
        <v>6</v>
      </c>
      <c r="AD71" s="208">
        <v>6</v>
      </c>
      <c r="AE71" s="208">
        <v>2</v>
      </c>
      <c r="AF71" s="208">
        <v>9</v>
      </c>
      <c r="AG71" s="208">
        <v>8</v>
      </c>
      <c r="AH71" s="208">
        <v>12</v>
      </c>
      <c r="AI71" s="208">
        <v>6</v>
      </c>
      <c r="AJ71" s="208">
        <v>18</v>
      </c>
    </row>
    <row r="72" spans="2:37" ht="14.5" customHeight="1" thickBot="1" x14ac:dyDescent="0.4">
      <c r="B72" s="205" t="s">
        <v>276</v>
      </c>
      <c r="C72" s="206">
        <v>0</v>
      </c>
      <c r="D72" s="206">
        <v>0</v>
      </c>
      <c r="E72" s="206">
        <v>0</v>
      </c>
      <c r="F72" s="206">
        <v>0</v>
      </c>
      <c r="G72" s="206">
        <v>0</v>
      </c>
      <c r="H72" s="206">
        <v>0</v>
      </c>
      <c r="I72" s="206">
        <v>0</v>
      </c>
      <c r="J72" s="206">
        <v>0</v>
      </c>
      <c r="K72" s="206">
        <v>0</v>
      </c>
      <c r="L72" s="206">
        <v>0</v>
      </c>
      <c r="M72" s="206">
        <v>0</v>
      </c>
      <c r="N72" s="206">
        <v>0</v>
      </c>
      <c r="O72" s="206">
        <v>0</v>
      </c>
      <c r="P72" s="206">
        <v>1</v>
      </c>
      <c r="Q72" s="206">
        <v>0</v>
      </c>
      <c r="R72" s="206">
        <v>0</v>
      </c>
      <c r="S72" s="206">
        <v>0</v>
      </c>
      <c r="T72" s="206">
        <v>0</v>
      </c>
      <c r="U72" s="206">
        <v>0</v>
      </c>
      <c r="V72" s="206">
        <v>0</v>
      </c>
      <c r="W72" s="206">
        <v>0</v>
      </c>
      <c r="X72" s="206">
        <v>1</v>
      </c>
      <c r="Y72" s="206">
        <v>0</v>
      </c>
      <c r="Z72" s="206">
        <v>1</v>
      </c>
      <c r="AA72" s="206">
        <v>0</v>
      </c>
      <c r="AB72" s="206">
        <v>1</v>
      </c>
      <c r="AC72" s="206">
        <v>0</v>
      </c>
      <c r="AD72" s="206">
        <v>1</v>
      </c>
      <c r="AE72" s="206">
        <v>1</v>
      </c>
      <c r="AF72" s="206">
        <v>3</v>
      </c>
      <c r="AG72" s="206">
        <v>3</v>
      </c>
      <c r="AH72" s="206">
        <v>4</v>
      </c>
      <c r="AI72" s="206">
        <v>12</v>
      </c>
      <c r="AJ72" s="206">
        <v>16</v>
      </c>
      <c r="AK72" s="202"/>
    </row>
    <row r="73" spans="2:37" ht="14.5" customHeight="1" thickBot="1" x14ac:dyDescent="0.4">
      <c r="B73" s="207" t="s">
        <v>207</v>
      </c>
      <c r="C73" s="208">
        <v>5</v>
      </c>
      <c r="D73" s="208">
        <v>1</v>
      </c>
      <c r="E73" s="208">
        <v>1</v>
      </c>
      <c r="F73" s="208">
        <v>3</v>
      </c>
      <c r="G73" s="208">
        <v>7</v>
      </c>
      <c r="H73" s="208">
        <v>5</v>
      </c>
      <c r="I73" s="208">
        <v>6</v>
      </c>
      <c r="J73" s="208">
        <v>4</v>
      </c>
      <c r="K73" s="208">
        <v>4</v>
      </c>
      <c r="L73" s="208">
        <v>4</v>
      </c>
      <c r="M73" s="208">
        <v>10</v>
      </c>
      <c r="N73" s="208">
        <v>10</v>
      </c>
      <c r="O73" s="208">
        <v>9</v>
      </c>
      <c r="P73" s="208">
        <v>6</v>
      </c>
      <c r="Q73" s="208">
        <v>8</v>
      </c>
      <c r="R73" s="208">
        <v>4</v>
      </c>
      <c r="S73" s="208">
        <v>5</v>
      </c>
      <c r="T73" s="208">
        <v>5</v>
      </c>
      <c r="U73" s="208">
        <v>3</v>
      </c>
      <c r="V73" s="208">
        <v>3</v>
      </c>
      <c r="W73" s="208">
        <v>7</v>
      </c>
      <c r="X73" s="208">
        <v>9</v>
      </c>
      <c r="Y73" s="208">
        <v>4</v>
      </c>
      <c r="Z73" s="208">
        <v>4</v>
      </c>
      <c r="AA73" s="208">
        <v>7</v>
      </c>
      <c r="AB73" s="208">
        <v>4</v>
      </c>
      <c r="AC73" s="208">
        <v>4</v>
      </c>
      <c r="AD73" s="208">
        <v>8</v>
      </c>
      <c r="AE73" s="208">
        <v>3</v>
      </c>
      <c r="AF73" s="208">
        <v>7</v>
      </c>
      <c r="AG73" s="208">
        <v>11</v>
      </c>
      <c r="AH73" s="208">
        <v>13</v>
      </c>
      <c r="AI73" s="208">
        <v>13</v>
      </c>
      <c r="AJ73" s="208">
        <v>16</v>
      </c>
    </row>
    <row r="74" spans="2:37" ht="14.5" customHeight="1" thickBot="1" x14ac:dyDescent="0.4">
      <c r="B74" s="205" t="s">
        <v>260</v>
      </c>
      <c r="C74" s="206">
        <v>3</v>
      </c>
      <c r="D74" s="206">
        <v>1</v>
      </c>
      <c r="E74" s="206">
        <v>4</v>
      </c>
      <c r="F74" s="206">
        <v>4</v>
      </c>
      <c r="G74" s="206">
        <v>3</v>
      </c>
      <c r="H74" s="206">
        <v>3</v>
      </c>
      <c r="I74" s="206">
        <v>6</v>
      </c>
      <c r="J74" s="206">
        <v>4</v>
      </c>
      <c r="K74" s="206">
        <v>5</v>
      </c>
      <c r="L74" s="206">
        <v>6</v>
      </c>
      <c r="M74" s="206">
        <v>7</v>
      </c>
      <c r="N74" s="206">
        <v>10</v>
      </c>
      <c r="O74" s="206">
        <v>10</v>
      </c>
      <c r="P74" s="206">
        <v>12</v>
      </c>
      <c r="Q74" s="206">
        <v>4</v>
      </c>
      <c r="R74" s="206">
        <v>9</v>
      </c>
      <c r="S74" s="206">
        <v>5</v>
      </c>
      <c r="T74" s="206">
        <v>4</v>
      </c>
      <c r="U74" s="206">
        <v>8</v>
      </c>
      <c r="V74" s="206">
        <v>8</v>
      </c>
      <c r="W74" s="206">
        <v>4</v>
      </c>
      <c r="X74" s="206">
        <v>10</v>
      </c>
      <c r="Y74" s="206">
        <v>10</v>
      </c>
      <c r="Z74" s="206">
        <v>15</v>
      </c>
      <c r="AA74" s="206">
        <v>5</v>
      </c>
      <c r="AB74" s="206">
        <v>19</v>
      </c>
      <c r="AC74" s="206">
        <v>8</v>
      </c>
      <c r="AD74" s="206">
        <v>12</v>
      </c>
      <c r="AE74" s="206">
        <v>6</v>
      </c>
      <c r="AF74" s="206">
        <v>13</v>
      </c>
      <c r="AG74" s="206">
        <v>7</v>
      </c>
      <c r="AH74" s="206">
        <v>15</v>
      </c>
      <c r="AI74" s="206">
        <v>15</v>
      </c>
      <c r="AJ74" s="206">
        <v>15</v>
      </c>
      <c r="AK74" s="202"/>
    </row>
    <row r="75" spans="2:37" ht="14.5" customHeight="1" thickBot="1" x14ac:dyDescent="0.4">
      <c r="B75" s="203" t="s">
        <v>281</v>
      </c>
      <c r="C75" s="204">
        <v>0</v>
      </c>
      <c r="D75" s="204">
        <v>1</v>
      </c>
      <c r="E75" s="204">
        <v>0</v>
      </c>
      <c r="F75" s="204">
        <v>0</v>
      </c>
      <c r="G75" s="204">
        <v>0</v>
      </c>
      <c r="H75" s="204">
        <v>0</v>
      </c>
      <c r="I75" s="204">
        <v>0</v>
      </c>
      <c r="J75" s="204">
        <v>0</v>
      </c>
      <c r="K75" s="204">
        <v>0</v>
      </c>
      <c r="L75" s="204">
        <v>0</v>
      </c>
      <c r="M75" s="204">
        <v>0</v>
      </c>
      <c r="N75" s="204">
        <v>0</v>
      </c>
      <c r="O75" s="204">
        <v>1</v>
      </c>
      <c r="P75" s="204">
        <v>0</v>
      </c>
      <c r="Q75" s="204">
        <v>0</v>
      </c>
      <c r="R75" s="204">
        <v>0</v>
      </c>
      <c r="S75" s="204">
        <v>1</v>
      </c>
      <c r="T75" s="204">
        <v>1</v>
      </c>
      <c r="U75" s="204">
        <v>2</v>
      </c>
      <c r="V75" s="204">
        <v>0</v>
      </c>
      <c r="W75" s="204">
        <v>1</v>
      </c>
      <c r="X75" s="204">
        <v>0</v>
      </c>
      <c r="Y75" s="204">
        <v>0</v>
      </c>
      <c r="Z75" s="204">
        <v>1</v>
      </c>
      <c r="AA75" s="204">
        <v>0</v>
      </c>
      <c r="AB75" s="204">
        <v>1</v>
      </c>
      <c r="AC75" s="204">
        <v>1</v>
      </c>
      <c r="AD75" s="204">
        <v>2</v>
      </c>
      <c r="AE75" s="204">
        <v>0</v>
      </c>
      <c r="AF75" s="204">
        <v>1</v>
      </c>
      <c r="AG75" s="204">
        <v>3</v>
      </c>
      <c r="AH75" s="204">
        <v>7</v>
      </c>
      <c r="AI75" s="204">
        <v>16</v>
      </c>
      <c r="AJ75" s="204">
        <v>15</v>
      </c>
      <c r="AK75" s="202"/>
    </row>
    <row r="76" spans="2:37" ht="14.5" customHeight="1" thickBot="1" x14ac:dyDescent="0.4">
      <c r="B76" s="205" t="s">
        <v>283</v>
      </c>
      <c r="C76" s="206">
        <v>0</v>
      </c>
      <c r="D76" s="206">
        <v>0</v>
      </c>
      <c r="E76" s="206">
        <v>0</v>
      </c>
      <c r="F76" s="206">
        <v>0</v>
      </c>
      <c r="G76" s="206">
        <v>0</v>
      </c>
      <c r="H76" s="206">
        <v>2</v>
      </c>
      <c r="I76" s="206">
        <v>2</v>
      </c>
      <c r="J76" s="206">
        <v>2</v>
      </c>
      <c r="K76" s="206">
        <v>2</v>
      </c>
      <c r="L76" s="206">
        <v>8</v>
      </c>
      <c r="M76" s="206">
        <v>7</v>
      </c>
      <c r="N76" s="206">
        <v>8</v>
      </c>
      <c r="O76" s="206">
        <v>11</v>
      </c>
      <c r="P76" s="206">
        <v>8</v>
      </c>
      <c r="Q76" s="206">
        <v>7</v>
      </c>
      <c r="R76" s="206">
        <v>10</v>
      </c>
      <c r="S76" s="206">
        <v>8</v>
      </c>
      <c r="T76" s="206">
        <v>8</v>
      </c>
      <c r="U76" s="206">
        <v>16</v>
      </c>
      <c r="V76" s="206">
        <v>11</v>
      </c>
      <c r="W76" s="206">
        <v>13</v>
      </c>
      <c r="X76" s="206">
        <v>13</v>
      </c>
      <c r="Y76" s="206">
        <v>8</v>
      </c>
      <c r="Z76" s="206">
        <v>6</v>
      </c>
      <c r="AA76" s="206">
        <v>12</v>
      </c>
      <c r="AB76" s="206">
        <v>5</v>
      </c>
      <c r="AC76" s="206">
        <v>5</v>
      </c>
      <c r="AD76" s="206">
        <v>13</v>
      </c>
      <c r="AE76" s="206">
        <v>7</v>
      </c>
      <c r="AF76" s="206">
        <v>14</v>
      </c>
      <c r="AG76" s="206">
        <v>8</v>
      </c>
      <c r="AH76" s="206">
        <v>22</v>
      </c>
      <c r="AI76" s="206">
        <v>12</v>
      </c>
      <c r="AJ76" s="206">
        <v>15</v>
      </c>
      <c r="AK76" s="202"/>
    </row>
    <row r="77" spans="2:37" ht="14.5" customHeight="1" thickBot="1" x14ac:dyDescent="0.4">
      <c r="B77" s="207" t="s">
        <v>217</v>
      </c>
      <c r="C77" s="208">
        <v>3</v>
      </c>
      <c r="D77" s="208">
        <v>2</v>
      </c>
      <c r="E77" s="208">
        <v>4</v>
      </c>
      <c r="F77" s="208">
        <v>2</v>
      </c>
      <c r="G77" s="208">
        <v>5</v>
      </c>
      <c r="H77" s="208">
        <v>3</v>
      </c>
      <c r="I77" s="208">
        <v>8</v>
      </c>
      <c r="J77" s="208">
        <v>12</v>
      </c>
      <c r="K77" s="208">
        <v>10</v>
      </c>
      <c r="L77" s="208">
        <v>11</v>
      </c>
      <c r="M77" s="208">
        <v>6</v>
      </c>
      <c r="N77" s="208">
        <v>3</v>
      </c>
      <c r="O77" s="208">
        <v>3</v>
      </c>
      <c r="P77" s="208">
        <v>8</v>
      </c>
      <c r="Q77" s="208">
        <v>7</v>
      </c>
      <c r="R77" s="208">
        <v>9</v>
      </c>
      <c r="S77" s="208">
        <v>3</v>
      </c>
      <c r="T77" s="208">
        <v>2</v>
      </c>
      <c r="U77" s="208">
        <v>4</v>
      </c>
      <c r="V77" s="208">
        <v>8</v>
      </c>
      <c r="W77" s="208">
        <v>6</v>
      </c>
      <c r="X77" s="208">
        <v>6</v>
      </c>
      <c r="Y77" s="208">
        <v>5</v>
      </c>
      <c r="Z77" s="208">
        <v>1</v>
      </c>
      <c r="AA77" s="208">
        <v>4</v>
      </c>
      <c r="AB77" s="208">
        <v>6</v>
      </c>
      <c r="AC77" s="208">
        <v>6</v>
      </c>
      <c r="AD77" s="208">
        <v>18</v>
      </c>
      <c r="AE77" s="208">
        <v>6</v>
      </c>
      <c r="AF77" s="208">
        <v>7</v>
      </c>
      <c r="AG77" s="208">
        <v>16</v>
      </c>
      <c r="AH77" s="208">
        <v>12</v>
      </c>
      <c r="AI77" s="208">
        <v>10</v>
      </c>
      <c r="AJ77" s="208">
        <v>15</v>
      </c>
    </row>
    <row r="78" spans="2:37" ht="14.5" customHeight="1" thickBot="1" x14ac:dyDescent="0.4">
      <c r="B78" s="205" t="s">
        <v>210</v>
      </c>
      <c r="C78" s="206">
        <v>0</v>
      </c>
      <c r="D78" s="206">
        <v>3</v>
      </c>
      <c r="E78" s="206">
        <v>1</v>
      </c>
      <c r="F78" s="206">
        <v>4</v>
      </c>
      <c r="G78" s="206">
        <v>3</v>
      </c>
      <c r="H78" s="206">
        <v>2</v>
      </c>
      <c r="I78" s="206">
        <v>7</v>
      </c>
      <c r="J78" s="206">
        <v>1</v>
      </c>
      <c r="K78" s="206">
        <v>5</v>
      </c>
      <c r="L78" s="206">
        <v>2</v>
      </c>
      <c r="M78" s="206">
        <v>4</v>
      </c>
      <c r="N78" s="206">
        <v>4</v>
      </c>
      <c r="O78" s="206">
        <v>4</v>
      </c>
      <c r="P78" s="206">
        <v>4</v>
      </c>
      <c r="Q78" s="206">
        <v>1</v>
      </c>
      <c r="R78" s="206">
        <v>6</v>
      </c>
      <c r="S78" s="206">
        <v>4</v>
      </c>
      <c r="T78" s="206">
        <v>1</v>
      </c>
      <c r="U78" s="206">
        <v>5</v>
      </c>
      <c r="V78" s="206">
        <v>7</v>
      </c>
      <c r="W78" s="206">
        <v>5</v>
      </c>
      <c r="X78" s="206">
        <v>10</v>
      </c>
      <c r="Y78" s="206">
        <v>7</v>
      </c>
      <c r="Z78" s="206">
        <v>5</v>
      </c>
      <c r="AA78" s="206">
        <v>7</v>
      </c>
      <c r="AB78" s="206">
        <v>9</v>
      </c>
      <c r="AC78" s="206">
        <v>8</v>
      </c>
      <c r="AD78" s="206">
        <v>11</v>
      </c>
      <c r="AE78" s="206">
        <v>7</v>
      </c>
      <c r="AF78" s="206">
        <v>6</v>
      </c>
      <c r="AG78" s="206">
        <v>13</v>
      </c>
      <c r="AH78" s="206">
        <v>9</v>
      </c>
      <c r="AI78" s="206">
        <v>10</v>
      </c>
      <c r="AJ78" s="206">
        <v>14</v>
      </c>
      <c r="AK78" s="202"/>
    </row>
    <row r="79" spans="2:37" ht="14.5" customHeight="1" thickBot="1" x14ac:dyDescent="0.4">
      <c r="B79" s="207" t="s">
        <v>197</v>
      </c>
      <c r="C79" s="208">
        <v>0</v>
      </c>
      <c r="D79" s="208">
        <v>4</v>
      </c>
      <c r="E79" s="208">
        <v>1</v>
      </c>
      <c r="F79" s="208">
        <v>2</v>
      </c>
      <c r="G79" s="208">
        <v>6</v>
      </c>
      <c r="H79" s="208">
        <v>5</v>
      </c>
      <c r="I79" s="208">
        <v>4</v>
      </c>
      <c r="J79" s="208">
        <v>6</v>
      </c>
      <c r="K79" s="208">
        <v>4</v>
      </c>
      <c r="L79" s="208">
        <v>6</v>
      </c>
      <c r="M79" s="208">
        <v>10</v>
      </c>
      <c r="N79" s="208">
        <v>5</v>
      </c>
      <c r="O79" s="208">
        <v>7</v>
      </c>
      <c r="P79" s="208">
        <v>4</v>
      </c>
      <c r="Q79" s="208">
        <v>2</v>
      </c>
      <c r="R79" s="208">
        <v>5</v>
      </c>
      <c r="S79" s="208">
        <v>10</v>
      </c>
      <c r="T79" s="208">
        <v>5</v>
      </c>
      <c r="U79" s="208">
        <v>3</v>
      </c>
      <c r="V79" s="208">
        <v>6</v>
      </c>
      <c r="W79" s="208">
        <v>3</v>
      </c>
      <c r="X79" s="208">
        <v>6</v>
      </c>
      <c r="Y79" s="208">
        <v>5</v>
      </c>
      <c r="Z79" s="208">
        <v>3</v>
      </c>
      <c r="AA79" s="208">
        <v>6</v>
      </c>
      <c r="AB79" s="208">
        <v>5</v>
      </c>
      <c r="AC79" s="208">
        <v>12</v>
      </c>
      <c r="AD79" s="208">
        <v>11</v>
      </c>
      <c r="AE79" s="208">
        <v>3</v>
      </c>
      <c r="AF79" s="208">
        <v>6</v>
      </c>
      <c r="AG79" s="208">
        <v>6</v>
      </c>
      <c r="AH79" s="208">
        <v>8</v>
      </c>
      <c r="AI79" s="208">
        <v>9</v>
      </c>
      <c r="AJ79" s="208">
        <v>13</v>
      </c>
    </row>
    <row r="80" spans="2:37" ht="14.5" customHeight="1" thickBot="1" x14ac:dyDescent="0.4">
      <c r="B80" s="205" t="s">
        <v>203</v>
      </c>
      <c r="C80" s="206">
        <v>2</v>
      </c>
      <c r="D80" s="206">
        <v>1</v>
      </c>
      <c r="E80" s="206">
        <v>1</v>
      </c>
      <c r="F80" s="206">
        <v>5</v>
      </c>
      <c r="G80" s="206">
        <v>4</v>
      </c>
      <c r="H80" s="206">
        <v>6</v>
      </c>
      <c r="I80" s="206">
        <v>5</v>
      </c>
      <c r="J80" s="206">
        <v>8</v>
      </c>
      <c r="K80" s="206">
        <v>6</v>
      </c>
      <c r="L80" s="206">
        <v>8</v>
      </c>
      <c r="M80" s="206">
        <v>3</v>
      </c>
      <c r="N80" s="206">
        <v>6</v>
      </c>
      <c r="O80" s="206">
        <v>6</v>
      </c>
      <c r="P80" s="206">
        <v>2</v>
      </c>
      <c r="Q80" s="206">
        <v>4</v>
      </c>
      <c r="R80" s="206">
        <v>5</v>
      </c>
      <c r="S80" s="206">
        <v>7</v>
      </c>
      <c r="T80" s="206">
        <v>2</v>
      </c>
      <c r="U80" s="206">
        <v>7</v>
      </c>
      <c r="V80" s="206">
        <v>8</v>
      </c>
      <c r="W80" s="206">
        <v>5</v>
      </c>
      <c r="X80" s="206">
        <v>7</v>
      </c>
      <c r="Y80" s="206">
        <v>5</v>
      </c>
      <c r="Z80" s="206">
        <v>10</v>
      </c>
      <c r="AA80" s="206">
        <v>5</v>
      </c>
      <c r="AB80" s="206">
        <v>9</v>
      </c>
      <c r="AC80" s="206">
        <v>9</v>
      </c>
      <c r="AD80" s="206">
        <v>12</v>
      </c>
      <c r="AE80" s="206">
        <v>11</v>
      </c>
      <c r="AF80" s="206">
        <v>7</v>
      </c>
      <c r="AG80" s="206">
        <v>16</v>
      </c>
      <c r="AH80" s="206">
        <v>13</v>
      </c>
      <c r="AI80" s="206">
        <v>19</v>
      </c>
      <c r="AJ80" s="206">
        <v>13</v>
      </c>
      <c r="AK80" s="202"/>
    </row>
    <row r="81" spans="2:37" ht="14.5" customHeight="1" thickBot="1" x14ac:dyDescent="0.4">
      <c r="B81" s="203" t="s">
        <v>218</v>
      </c>
      <c r="C81" s="204">
        <v>5</v>
      </c>
      <c r="D81" s="204">
        <v>4</v>
      </c>
      <c r="E81" s="204">
        <v>3</v>
      </c>
      <c r="F81" s="204">
        <v>5</v>
      </c>
      <c r="G81" s="204">
        <v>8</v>
      </c>
      <c r="H81" s="204">
        <v>2</v>
      </c>
      <c r="I81" s="204">
        <v>4</v>
      </c>
      <c r="J81" s="204">
        <v>3</v>
      </c>
      <c r="K81" s="204">
        <v>8</v>
      </c>
      <c r="L81" s="204">
        <v>3</v>
      </c>
      <c r="M81" s="204">
        <v>6</v>
      </c>
      <c r="N81" s="204">
        <v>5</v>
      </c>
      <c r="O81" s="204">
        <v>4</v>
      </c>
      <c r="P81" s="204">
        <v>5</v>
      </c>
      <c r="Q81" s="204">
        <v>3</v>
      </c>
      <c r="R81" s="204">
        <v>5</v>
      </c>
      <c r="S81" s="204">
        <v>4</v>
      </c>
      <c r="T81" s="204">
        <v>0</v>
      </c>
      <c r="U81" s="204">
        <v>0</v>
      </c>
      <c r="V81" s="204">
        <v>2</v>
      </c>
      <c r="W81" s="204">
        <v>0</v>
      </c>
      <c r="X81" s="204">
        <v>2</v>
      </c>
      <c r="Y81" s="204">
        <v>1</v>
      </c>
      <c r="Z81" s="204">
        <v>0</v>
      </c>
      <c r="AA81" s="204">
        <v>3</v>
      </c>
      <c r="AB81" s="204">
        <v>2</v>
      </c>
      <c r="AC81" s="204">
        <v>2</v>
      </c>
      <c r="AD81" s="204">
        <v>5</v>
      </c>
      <c r="AE81" s="204">
        <v>3</v>
      </c>
      <c r="AF81" s="204">
        <v>5</v>
      </c>
      <c r="AG81" s="204">
        <v>3</v>
      </c>
      <c r="AH81" s="204">
        <v>6</v>
      </c>
      <c r="AI81" s="204">
        <v>6</v>
      </c>
      <c r="AJ81" s="204">
        <v>13</v>
      </c>
      <c r="AK81" s="202"/>
    </row>
    <row r="82" spans="2:37" ht="14.5" customHeight="1" thickBot="1" x14ac:dyDescent="0.4">
      <c r="B82" s="205" t="s">
        <v>268</v>
      </c>
      <c r="C82" s="206">
        <v>1</v>
      </c>
      <c r="D82" s="206">
        <v>1</v>
      </c>
      <c r="E82" s="206">
        <v>0</v>
      </c>
      <c r="F82" s="206">
        <v>0</v>
      </c>
      <c r="G82" s="206">
        <v>0</v>
      </c>
      <c r="H82" s="206">
        <v>0</v>
      </c>
      <c r="I82" s="206">
        <v>2</v>
      </c>
      <c r="J82" s="206">
        <v>6</v>
      </c>
      <c r="K82" s="206">
        <v>2</v>
      </c>
      <c r="L82" s="206">
        <v>5</v>
      </c>
      <c r="M82" s="206">
        <v>9</v>
      </c>
      <c r="N82" s="206">
        <v>7</v>
      </c>
      <c r="O82" s="206">
        <v>13</v>
      </c>
      <c r="P82" s="206">
        <v>7</v>
      </c>
      <c r="Q82" s="206">
        <v>10</v>
      </c>
      <c r="R82" s="206">
        <v>8</v>
      </c>
      <c r="S82" s="206">
        <v>11</v>
      </c>
      <c r="T82" s="206">
        <v>4</v>
      </c>
      <c r="U82" s="206">
        <v>6</v>
      </c>
      <c r="V82" s="206">
        <v>9</v>
      </c>
      <c r="W82" s="206">
        <v>21</v>
      </c>
      <c r="X82" s="206">
        <v>3</v>
      </c>
      <c r="Y82" s="206">
        <v>5</v>
      </c>
      <c r="Z82" s="206">
        <v>14</v>
      </c>
      <c r="AA82" s="206">
        <v>14</v>
      </c>
      <c r="AB82" s="206">
        <v>17</v>
      </c>
      <c r="AC82" s="206">
        <v>5</v>
      </c>
      <c r="AD82" s="206">
        <v>6</v>
      </c>
      <c r="AE82" s="206">
        <v>4</v>
      </c>
      <c r="AF82" s="206">
        <v>12</v>
      </c>
      <c r="AG82" s="206">
        <v>12</v>
      </c>
      <c r="AH82" s="206">
        <v>12</v>
      </c>
      <c r="AI82" s="206">
        <v>16</v>
      </c>
      <c r="AJ82" s="206">
        <v>13</v>
      </c>
      <c r="AK82" s="202"/>
    </row>
    <row r="83" spans="2:37" ht="14.5" customHeight="1" thickBot="1" x14ac:dyDescent="0.4">
      <c r="B83" s="207" t="s">
        <v>470</v>
      </c>
      <c r="C83" s="208">
        <v>0</v>
      </c>
      <c r="D83" s="208">
        <v>0</v>
      </c>
      <c r="E83" s="208">
        <v>0</v>
      </c>
      <c r="F83" s="208">
        <v>0</v>
      </c>
      <c r="G83" s="208">
        <v>0</v>
      </c>
      <c r="H83" s="208">
        <v>0</v>
      </c>
      <c r="I83" s="208">
        <v>0</v>
      </c>
      <c r="J83" s="208">
        <v>0</v>
      </c>
      <c r="K83" s="208">
        <v>2</v>
      </c>
      <c r="L83" s="208">
        <v>0</v>
      </c>
      <c r="M83" s="208">
        <v>0</v>
      </c>
      <c r="N83" s="208">
        <v>0</v>
      </c>
      <c r="O83" s="208">
        <v>0</v>
      </c>
      <c r="P83" s="208">
        <v>0</v>
      </c>
      <c r="Q83" s="208">
        <v>0</v>
      </c>
      <c r="R83" s="208">
        <v>1</v>
      </c>
      <c r="S83" s="208">
        <v>0</v>
      </c>
      <c r="T83" s="208">
        <v>0</v>
      </c>
      <c r="U83" s="208">
        <v>0</v>
      </c>
      <c r="V83" s="208">
        <v>0</v>
      </c>
      <c r="W83" s="208">
        <v>0</v>
      </c>
      <c r="X83" s="208">
        <v>0</v>
      </c>
      <c r="Y83" s="208">
        <v>0</v>
      </c>
      <c r="Z83" s="208">
        <v>0</v>
      </c>
      <c r="AA83" s="208">
        <v>0</v>
      </c>
      <c r="AB83" s="208">
        <v>0</v>
      </c>
      <c r="AC83" s="208">
        <v>0</v>
      </c>
      <c r="AD83" s="208">
        <v>0</v>
      </c>
      <c r="AE83" s="208">
        <v>0</v>
      </c>
      <c r="AF83" s="208">
        <v>2</v>
      </c>
      <c r="AG83" s="208">
        <v>4</v>
      </c>
      <c r="AH83" s="208">
        <v>0</v>
      </c>
      <c r="AI83" s="208">
        <v>10</v>
      </c>
      <c r="AJ83" s="208">
        <v>12</v>
      </c>
    </row>
    <row r="84" spans="2:37" ht="14.5" customHeight="1" thickBot="1" x14ac:dyDescent="0.4">
      <c r="B84" s="205" t="s">
        <v>459</v>
      </c>
      <c r="C84" s="206">
        <v>0</v>
      </c>
      <c r="D84" s="206">
        <v>1</v>
      </c>
      <c r="E84" s="206">
        <v>0</v>
      </c>
      <c r="F84" s="206">
        <v>2</v>
      </c>
      <c r="G84" s="206">
        <v>1</v>
      </c>
      <c r="H84" s="206">
        <v>0</v>
      </c>
      <c r="I84" s="206">
        <v>3</v>
      </c>
      <c r="J84" s="206">
        <v>4</v>
      </c>
      <c r="K84" s="206">
        <v>3</v>
      </c>
      <c r="L84" s="206">
        <v>2</v>
      </c>
      <c r="M84" s="206">
        <v>0</v>
      </c>
      <c r="N84" s="206">
        <v>2</v>
      </c>
      <c r="O84" s="206">
        <v>5</v>
      </c>
      <c r="P84" s="206">
        <v>2</v>
      </c>
      <c r="Q84" s="206">
        <v>8</v>
      </c>
      <c r="R84" s="206">
        <v>0</v>
      </c>
      <c r="S84" s="206">
        <v>0</v>
      </c>
      <c r="T84" s="206">
        <v>3</v>
      </c>
      <c r="U84" s="206">
        <v>3</v>
      </c>
      <c r="V84" s="206">
        <v>0</v>
      </c>
      <c r="W84" s="206">
        <v>2</v>
      </c>
      <c r="X84" s="206">
        <v>0</v>
      </c>
      <c r="Y84" s="206">
        <v>0</v>
      </c>
      <c r="Z84" s="206">
        <v>0</v>
      </c>
      <c r="AA84" s="206">
        <v>1</v>
      </c>
      <c r="AB84" s="206">
        <v>0</v>
      </c>
      <c r="AC84" s="206">
        <v>1</v>
      </c>
      <c r="AD84" s="206">
        <v>2</v>
      </c>
      <c r="AE84" s="206">
        <v>2</v>
      </c>
      <c r="AF84" s="206">
        <v>2</v>
      </c>
      <c r="AG84" s="206">
        <v>5</v>
      </c>
      <c r="AH84" s="206">
        <v>2</v>
      </c>
      <c r="AI84" s="206">
        <v>8</v>
      </c>
      <c r="AJ84" s="206">
        <v>12</v>
      </c>
      <c r="AK84" s="202"/>
    </row>
    <row r="85" spans="2:37" ht="14.5" customHeight="1" thickBot="1" x14ac:dyDescent="0.4">
      <c r="B85" s="207" t="s">
        <v>163</v>
      </c>
      <c r="C85" s="208">
        <v>11</v>
      </c>
      <c r="D85" s="208">
        <v>8</v>
      </c>
      <c r="E85" s="208">
        <v>7</v>
      </c>
      <c r="F85" s="208">
        <v>12</v>
      </c>
      <c r="G85" s="208">
        <v>10</v>
      </c>
      <c r="H85" s="208">
        <v>13</v>
      </c>
      <c r="I85" s="208">
        <v>17</v>
      </c>
      <c r="J85" s="208">
        <v>21</v>
      </c>
      <c r="K85" s="208">
        <v>17</v>
      </c>
      <c r="L85" s="208">
        <v>18</v>
      </c>
      <c r="M85" s="208">
        <v>21</v>
      </c>
      <c r="N85" s="208">
        <v>12</v>
      </c>
      <c r="O85" s="208">
        <v>14</v>
      </c>
      <c r="P85" s="208">
        <v>15</v>
      </c>
      <c r="Q85" s="208">
        <v>11</v>
      </c>
      <c r="R85" s="208">
        <v>9</v>
      </c>
      <c r="S85" s="208">
        <v>15</v>
      </c>
      <c r="T85" s="208">
        <v>6</v>
      </c>
      <c r="U85" s="208">
        <v>11</v>
      </c>
      <c r="V85" s="208">
        <v>9</v>
      </c>
      <c r="W85" s="208">
        <v>5</v>
      </c>
      <c r="X85" s="208">
        <v>5</v>
      </c>
      <c r="Y85" s="208">
        <v>8</v>
      </c>
      <c r="Z85" s="208">
        <v>9</v>
      </c>
      <c r="AA85" s="208">
        <v>15</v>
      </c>
      <c r="AB85" s="208">
        <v>10</v>
      </c>
      <c r="AC85" s="208">
        <v>7</v>
      </c>
      <c r="AD85" s="208">
        <v>10</v>
      </c>
      <c r="AE85" s="208">
        <v>8</v>
      </c>
      <c r="AF85" s="208">
        <v>6</v>
      </c>
      <c r="AG85" s="208">
        <v>6</v>
      </c>
      <c r="AH85" s="208">
        <v>6</v>
      </c>
      <c r="AI85" s="208">
        <v>9</v>
      </c>
      <c r="AJ85" s="208">
        <v>12</v>
      </c>
    </row>
    <row r="86" spans="2:37" ht="14.5" customHeight="1" thickBot="1" x14ac:dyDescent="0.4">
      <c r="B86" s="205" t="s">
        <v>321</v>
      </c>
      <c r="C86" s="206">
        <v>1</v>
      </c>
      <c r="D86" s="206">
        <v>3</v>
      </c>
      <c r="E86" s="206">
        <v>5</v>
      </c>
      <c r="F86" s="206">
        <v>2</v>
      </c>
      <c r="G86" s="206">
        <v>2</v>
      </c>
      <c r="H86" s="206">
        <v>2</v>
      </c>
      <c r="I86" s="206">
        <v>5</v>
      </c>
      <c r="J86" s="206">
        <v>2</v>
      </c>
      <c r="K86" s="206">
        <v>1</v>
      </c>
      <c r="L86" s="206">
        <v>6</v>
      </c>
      <c r="M86" s="206">
        <v>7</v>
      </c>
      <c r="N86" s="206">
        <v>14</v>
      </c>
      <c r="O86" s="206">
        <v>4</v>
      </c>
      <c r="P86" s="206">
        <v>7</v>
      </c>
      <c r="Q86" s="206">
        <v>8</v>
      </c>
      <c r="R86" s="206">
        <v>16</v>
      </c>
      <c r="S86" s="206">
        <v>7</v>
      </c>
      <c r="T86" s="206">
        <v>5</v>
      </c>
      <c r="U86" s="206">
        <v>3</v>
      </c>
      <c r="V86" s="206">
        <v>11</v>
      </c>
      <c r="W86" s="206">
        <v>9</v>
      </c>
      <c r="X86" s="206">
        <v>9</v>
      </c>
      <c r="Y86" s="206">
        <v>5</v>
      </c>
      <c r="Z86" s="206">
        <v>8</v>
      </c>
      <c r="AA86" s="206">
        <v>6</v>
      </c>
      <c r="AB86" s="206">
        <v>7</v>
      </c>
      <c r="AC86" s="206">
        <v>8</v>
      </c>
      <c r="AD86" s="206">
        <v>6</v>
      </c>
      <c r="AE86" s="206">
        <v>3</v>
      </c>
      <c r="AF86" s="206">
        <v>7</v>
      </c>
      <c r="AG86" s="206">
        <v>5</v>
      </c>
      <c r="AH86" s="206">
        <v>9</v>
      </c>
      <c r="AI86" s="206">
        <v>13</v>
      </c>
      <c r="AJ86" s="206">
        <v>11</v>
      </c>
      <c r="AK86" s="202"/>
    </row>
    <row r="87" spans="2:37" ht="14.5" customHeight="1" thickBot="1" x14ac:dyDescent="0.4">
      <c r="B87" s="203" t="s">
        <v>286</v>
      </c>
      <c r="C87" s="204">
        <v>5</v>
      </c>
      <c r="D87" s="204">
        <v>6</v>
      </c>
      <c r="E87" s="204">
        <v>1</v>
      </c>
      <c r="F87" s="204">
        <v>2</v>
      </c>
      <c r="G87" s="204">
        <v>5</v>
      </c>
      <c r="H87" s="204">
        <v>6</v>
      </c>
      <c r="I87" s="204">
        <v>2</v>
      </c>
      <c r="J87" s="204">
        <v>3</v>
      </c>
      <c r="K87" s="204">
        <v>3</v>
      </c>
      <c r="L87" s="204">
        <v>4</v>
      </c>
      <c r="M87" s="204">
        <v>4</v>
      </c>
      <c r="N87" s="204">
        <v>6</v>
      </c>
      <c r="O87" s="204">
        <v>6</v>
      </c>
      <c r="P87" s="204">
        <v>6</v>
      </c>
      <c r="Q87" s="204">
        <v>2</v>
      </c>
      <c r="R87" s="204">
        <v>4</v>
      </c>
      <c r="S87" s="204">
        <v>5</v>
      </c>
      <c r="T87" s="204">
        <v>5</v>
      </c>
      <c r="U87" s="204">
        <v>8</v>
      </c>
      <c r="V87" s="204">
        <v>3</v>
      </c>
      <c r="W87" s="204">
        <v>4</v>
      </c>
      <c r="X87" s="204">
        <v>3</v>
      </c>
      <c r="Y87" s="204">
        <v>7</v>
      </c>
      <c r="Z87" s="204">
        <v>3</v>
      </c>
      <c r="AA87" s="204">
        <v>3</v>
      </c>
      <c r="AB87" s="204">
        <v>8</v>
      </c>
      <c r="AC87" s="204">
        <v>8</v>
      </c>
      <c r="AD87" s="204">
        <v>5</v>
      </c>
      <c r="AE87" s="204">
        <v>3</v>
      </c>
      <c r="AF87" s="204">
        <v>6</v>
      </c>
      <c r="AG87" s="204">
        <v>9</v>
      </c>
      <c r="AH87" s="204">
        <v>11</v>
      </c>
      <c r="AI87" s="204">
        <v>7</v>
      </c>
      <c r="AJ87" s="204">
        <v>11</v>
      </c>
      <c r="AK87" s="202"/>
    </row>
    <row r="88" spans="2:37" ht="14.5" customHeight="1" thickBot="1" x14ac:dyDescent="0.4">
      <c r="B88" s="205" t="s">
        <v>288</v>
      </c>
      <c r="C88" s="206">
        <v>5</v>
      </c>
      <c r="D88" s="206">
        <v>3</v>
      </c>
      <c r="E88" s="206">
        <v>4</v>
      </c>
      <c r="F88" s="206">
        <v>6</v>
      </c>
      <c r="G88" s="206">
        <v>2</v>
      </c>
      <c r="H88" s="206">
        <v>4</v>
      </c>
      <c r="I88" s="206">
        <v>6</v>
      </c>
      <c r="J88" s="206">
        <v>2</v>
      </c>
      <c r="K88" s="206">
        <v>3</v>
      </c>
      <c r="L88" s="206">
        <v>3</v>
      </c>
      <c r="M88" s="206">
        <v>5</v>
      </c>
      <c r="N88" s="206">
        <v>2</v>
      </c>
      <c r="O88" s="206">
        <v>5</v>
      </c>
      <c r="P88" s="206">
        <v>3</v>
      </c>
      <c r="Q88" s="206">
        <v>2</v>
      </c>
      <c r="R88" s="206">
        <v>4</v>
      </c>
      <c r="S88" s="206">
        <v>3</v>
      </c>
      <c r="T88" s="206">
        <v>2</v>
      </c>
      <c r="U88" s="206">
        <v>4</v>
      </c>
      <c r="V88" s="206">
        <v>1</v>
      </c>
      <c r="W88" s="206">
        <v>3</v>
      </c>
      <c r="X88" s="206">
        <v>6</v>
      </c>
      <c r="Y88" s="206">
        <v>7</v>
      </c>
      <c r="Z88" s="206">
        <v>3</v>
      </c>
      <c r="AA88" s="206">
        <v>0</v>
      </c>
      <c r="AB88" s="206">
        <v>6</v>
      </c>
      <c r="AC88" s="206">
        <v>6</v>
      </c>
      <c r="AD88" s="206">
        <v>6</v>
      </c>
      <c r="AE88" s="206">
        <v>5</v>
      </c>
      <c r="AF88" s="206">
        <v>16</v>
      </c>
      <c r="AG88" s="206">
        <v>17</v>
      </c>
      <c r="AH88" s="206">
        <v>7</v>
      </c>
      <c r="AI88" s="206">
        <v>18</v>
      </c>
      <c r="AJ88" s="206">
        <v>11</v>
      </c>
      <c r="AK88" s="202"/>
    </row>
    <row r="89" spans="2:37" ht="14.5" customHeight="1" thickBot="1" x14ac:dyDescent="0.4">
      <c r="B89" s="207" t="s">
        <v>291</v>
      </c>
      <c r="C89" s="208">
        <v>0</v>
      </c>
      <c r="D89" s="208">
        <v>1</v>
      </c>
      <c r="E89" s="208">
        <v>0</v>
      </c>
      <c r="F89" s="208">
        <v>0</v>
      </c>
      <c r="G89" s="208">
        <v>3</v>
      </c>
      <c r="H89" s="208">
        <v>5</v>
      </c>
      <c r="I89" s="208">
        <v>8</v>
      </c>
      <c r="J89" s="208">
        <v>4</v>
      </c>
      <c r="K89" s="208">
        <v>5</v>
      </c>
      <c r="L89" s="208">
        <v>14</v>
      </c>
      <c r="M89" s="208">
        <v>19</v>
      </c>
      <c r="N89" s="208">
        <v>9</v>
      </c>
      <c r="O89" s="208">
        <v>4</v>
      </c>
      <c r="P89" s="208">
        <v>6</v>
      </c>
      <c r="Q89" s="208">
        <v>3</v>
      </c>
      <c r="R89" s="208">
        <v>5</v>
      </c>
      <c r="S89" s="208">
        <v>2</v>
      </c>
      <c r="T89" s="208">
        <v>10</v>
      </c>
      <c r="U89" s="208">
        <v>5</v>
      </c>
      <c r="V89" s="208">
        <v>4</v>
      </c>
      <c r="W89" s="208">
        <v>7</v>
      </c>
      <c r="X89" s="208">
        <v>7</v>
      </c>
      <c r="Y89" s="208">
        <v>13</v>
      </c>
      <c r="Z89" s="208">
        <v>4</v>
      </c>
      <c r="AA89" s="208">
        <v>7</v>
      </c>
      <c r="AB89" s="208">
        <v>13</v>
      </c>
      <c r="AC89" s="208">
        <v>12</v>
      </c>
      <c r="AD89" s="208">
        <v>19</v>
      </c>
      <c r="AE89" s="208">
        <v>15</v>
      </c>
      <c r="AF89" s="208">
        <v>23</v>
      </c>
      <c r="AG89" s="208">
        <v>19</v>
      </c>
      <c r="AH89" s="208">
        <v>24</v>
      </c>
      <c r="AI89" s="208">
        <v>13</v>
      </c>
      <c r="AJ89" s="208">
        <v>11</v>
      </c>
    </row>
    <row r="90" spans="2:37" ht="14.5" customHeight="1" thickBot="1" x14ac:dyDescent="0.4">
      <c r="B90" s="205" t="s">
        <v>226</v>
      </c>
      <c r="C90" s="206">
        <v>4</v>
      </c>
      <c r="D90" s="206">
        <v>5</v>
      </c>
      <c r="E90" s="206">
        <v>5</v>
      </c>
      <c r="F90" s="206">
        <v>4</v>
      </c>
      <c r="G90" s="206">
        <v>4</v>
      </c>
      <c r="H90" s="206">
        <v>5</v>
      </c>
      <c r="I90" s="206">
        <v>3</v>
      </c>
      <c r="J90" s="206">
        <v>5</v>
      </c>
      <c r="K90" s="206">
        <v>9</v>
      </c>
      <c r="L90" s="206">
        <v>8</v>
      </c>
      <c r="M90" s="206">
        <v>5</v>
      </c>
      <c r="N90" s="206">
        <v>8</v>
      </c>
      <c r="O90" s="206">
        <v>6</v>
      </c>
      <c r="P90" s="206">
        <v>3</v>
      </c>
      <c r="Q90" s="206">
        <v>5</v>
      </c>
      <c r="R90" s="206">
        <v>2</v>
      </c>
      <c r="S90" s="206">
        <v>4</v>
      </c>
      <c r="T90" s="206">
        <v>3</v>
      </c>
      <c r="U90" s="206">
        <v>3</v>
      </c>
      <c r="V90" s="206">
        <v>4</v>
      </c>
      <c r="W90" s="206">
        <v>2</v>
      </c>
      <c r="X90" s="206">
        <v>5</v>
      </c>
      <c r="Y90" s="206">
        <v>4</v>
      </c>
      <c r="Z90" s="206">
        <v>4</v>
      </c>
      <c r="AA90" s="206">
        <v>6</v>
      </c>
      <c r="AB90" s="206">
        <v>4</v>
      </c>
      <c r="AC90" s="206">
        <v>3</v>
      </c>
      <c r="AD90" s="206">
        <v>5</v>
      </c>
      <c r="AE90" s="206">
        <v>2</v>
      </c>
      <c r="AF90" s="206">
        <v>4</v>
      </c>
      <c r="AG90" s="206">
        <v>12</v>
      </c>
      <c r="AH90" s="206">
        <v>13</v>
      </c>
      <c r="AI90" s="206">
        <v>15</v>
      </c>
      <c r="AJ90" s="206">
        <v>11</v>
      </c>
      <c r="AK90" s="202"/>
    </row>
    <row r="91" spans="2:37" ht="14.5" customHeight="1" thickBot="1" x14ac:dyDescent="0.4">
      <c r="B91" s="207" t="s">
        <v>177</v>
      </c>
      <c r="C91" s="208">
        <v>3</v>
      </c>
      <c r="D91" s="208">
        <v>4</v>
      </c>
      <c r="E91" s="208">
        <v>3</v>
      </c>
      <c r="F91" s="208">
        <v>3</v>
      </c>
      <c r="G91" s="208">
        <v>5</v>
      </c>
      <c r="H91" s="208">
        <v>4</v>
      </c>
      <c r="I91" s="208">
        <v>9</v>
      </c>
      <c r="J91" s="208">
        <v>12</v>
      </c>
      <c r="K91" s="208">
        <v>6</v>
      </c>
      <c r="L91" s="208">
        <v>5</v>
      </c>
      <c r="M91" s="208">
        <v>7</v>
      </c>
      <c r="N91" s="208">
        <v>4</v>
      </c>
      <c r="O91" s="208">
        <v>2</v>
      </c>
      <c r="P91" s="208">
        <v>11</v>
      </c>
      <c r="Q91" s="208">
        <v>4</v>
      </c>
      <c r="R91" s="208">
        <v>6</v>
      </c>
      <c r="S91" s="208">
        <v>7</v>
      </c>
      <c r="T91" s="208">
        <v>0</v>
      </c>
      <c r="U91" s="208">
        <v>3</v>
      </c>
      <c r="V91" s="208">
        <v>2</v>
      </c>
      <c r="W91" s="208">
        <v>1</v>
      </c>
      <c r="X91" s="208">
        <v>2</v>
      </c>
      <c r="Y91" s="208">
        <v>3</v>
      </c>
      <c r="Z91" s="208">
        <v>7</v>
      </c>
      <c r="AA91" s="208">
        <v>3</v>
      </c>
      <c r="AB91" s="208">
        <v>3</v>
      </c>
      <c r="AC91" s="208">
        <v>0</v>
      </c>
      <c r="AD91" s="208">
        <v>3</v>
      </c>
      <c r="AE91" s="208">
        <v>0</v>
      </c>
      <c r="AF91" s="208">
        <v>1</v>
      </c>
      <c r="AG91" s="208">
        <v>6</v>
      </c>
      <c r="AH91" s="208">
        <v>4</v>
      </c>
      <c r="AI91" s="208">
        <v>9</v>
      </c>
      <c r="AJ91" s="208">
        <v>10</v>
      </c>
    </row>
    <row r="92" spans="2:37" ht="14.5" customHeight="1" thickBot="1" x14ac:dyDescent="0.4">
      <c r="B92" s="205" t="s">
        <v>279</v>
      </c>
      <c r="C92" s="206">
        <v>0</v>
      </c>
      <c r="D92" s="206">
        <v>0</v>
      </c>
      <c r="E92" s="206">
        <v>0</v>
      </c>
      <c r="F92" s="206">
        <v>0</v>
      </c>
      <c r="G92" s="206">
        <v>0</v>
      </c>
      <c r="H92" s="206">
        <v>0</v>
      </c>
      <c r="I92" s="206">
        <v>0</v>
      </c>
      <c r="J92" s="206">
        <v>0</v>
      </c>
      <c r="K92" s="206">
        <v>0</v>
      </c>
      <c r="L92" s="206">
        <v>0</v>
      </c>
      <c r="M92" s="206">
        <v>0</v>
      </c>
      <c r="N92" s="206">
        <v>0</v>
      </c>
      <c r="O92" s="206">
        <v>0</v>
      </c>
      <c r="P92" s="206">
        <v>0</v>
      </c>
      <c r="Q92" s="206">
        <v>0</v>
      </c>
      <c r="R92" s="206">
        <v>0</v>
      </c>
      <c r="S92" s="206">
        <v>0</v>
      </c>
      <c r="T92" s="206">
        <v>0</v>
      </c>
      <c r="U92" s="206">
        <v>0</v>
      </c>
      <c r="V92" s="206">
        <v>0</v>
      </c>
      <c r="W92" s="206">
        <v>0</v>
      </c>
      <c r="X92" s="206">
        <v>0</v>
      </c>
      <c r="Y92" s="206">
        <v>0</v>
      </c>
      <c r="Z92" s="206">
        <v>0</v>
      </c>
      <c r="AA92" s="206">
        <v>0</v>
      </c>
      <c r="AB92" s="206">
        <v>0</v>
      </c>
      <c r="AC92" s="206">
        <v>0</v>
      </c>
      <c r="AD92" s="206">
        <v>0</v>
      </c>
      <c r="AE92" s="206">
        <v>0</v>
      </c>
      <c r="AF92" s="206">
        <v>0</v>
      </c>
      <c r="AG92" s="206">
        <v>0</v>
      </c>
      <c r="AH92" s="206">
        <v>1</v>
      </c>
      <c r="AI92" s="206">
        <v>5</v>
      </c>
      <c r="AJ92" s="206">
        <v>10</v>
      </c>
      <c r="AK92" s="202"/>
    </row>
    <row r="93" spans="2:37" ht="14.5" customHeight="1" thickBot="1" x14ac:dyDescent="0.4">
      <c r="B93" s="203" t="s">
        <v>275</v>
      </c>
      <c r="C93" s="204">
        <v>1</v>
      </c>
      <c r="D93" s="204">
        <v>1</v>
      </c>
      <c r="E93" s="204">
        <v>0</v>
      </c>
      <c r="F93" s="204">
        <v>3</v>
      </c>
      <c r="G93" s="204">
        <v>1</v>
      </c>
      <c r="H93" s="204">
        <v>0</v>
      </c>
      <c r="I93" s="204">
        <v>3</v>
      </c>
      <c r="J93" s="204">
        <v>0</v>
      </c>
      <c r="K93" s="204">
        <v>0</v>
      </c>
      <c r="L93" s="204">
        <v>1</v>
      </c>
      <c r="M93" s="204">
        <v>0</v>
      </c>
      <c r="N93" s="204">
        <v>0</v>
      </c>
      <c r="O93" s="204">
        <v>2</v>
      </c>
      <c r="P93" s="204">
        <v>0</v>
      </c>
      <c r="Q93" s="204">
        <v>1</v>
      </c>
      <c r="R93" s="204">
        <v>1</v>
      </c>
      <c r="S93" s="204">
        <v>0</v>
      </c>
      <c r="T93" s="204">
        <v>0</v>
      </c>
      <c r="U93" s="204">
        <v>0</v>
      </c>
      <c r="V93" s="204">
        <v>0</v>
      </c>
      <c r="W93" s="204">
        <v>1</v>
      </c>
      <c r="X93" s="204">
        <v>0</v>
      </c>
      <c r="Y93" s="204">
        <v>0</v>
      </c>
      <c r="Z93" s="204">
        <v>1</v>
      </c>
      <c r="AA93" s="204">
        <v>0</v>
      </c>
      <c r="AB93" s="204">
        <v>2</v>
      </c>
      <c r="AC93" s="204">
        <v>1</v>
      </c>
      <c r="AD93" s="204">
        <v>3</v>
      </c>
      <c r="AE93" s="204">
        <v>0</v>
      </c>
      <c r="AF93" s="204">
        <v>2</v>
      </c>
      <c r="AG93" s="204">
        <v>4</v>
      </c>
      <c r="AH93" s="204">
        <v>3</v>
      </c>
      <c r="AI93" s="204">
        <v>6</v>
      </c>
      <c r="AJ93" s="204">
        <v>8</v>
      </c>
      <c r="AK93" s="202"/>
    </row>
    <row r="94" spans="2:37" ht="14.5" customHeight="1" thickBot="1" x14ac:dyDescent="0.4">
      <c r="B94" s="205" t="s">
        <v>277</v>
      </c>
      <c r="C94" s="206">
        <v>0</v>
      </c>
      <c r="D94" s="206">
        <v>0</v>
      </c>
      <c r="E94" s="206">
        <v>0</v>
      </c>
      <c r="F94" s="206">
        <v>1</v>
      </c>
      <c r="G94" s="206">
        <v>0</v>
      </c>
      <c r="H94" s="206">
        <v>0</v>
      </c>
      <c r="I94" s="206">
        <v>0</v>
      </c>
      <c r="J94" s="206">
        <v>0</v>
      </c>
      <c r="K94" s="206">
        <v>0</v>
      </c>
      <c r="L94" s="206">
        <v>0</v>
      </c>
      <c r="M94" s="206">
        <v>0</v>
      </c>
      <c r="N94" s="206">
        <v>0</v>
      </c>
      <c r="O94" s="206">
        <v>1</v>
      </c>
      <c r="P94" s="206">
        <v>0</v>
      </c>
      <c r="Q94" s="206">
        <v>1</v>
      </c>
      <c r="R94" s="206">
        <v>0</v>
      </c>
      <c r="S94" s="206">
        <v>0</v>
      </c>
      <c r="T94" s="206">
        <v>0</v>
      </c>
      <c r="U94" s="206">
        <v>0</v>
      </c>
      <c r="V94" s="206">
        <v>0</v>
      </c>
      <c r="W94" s="206">
        <v>0</v>
      </c>
      <c r="X94" s="206">
        <v>0</v>
      </c>
      <c r="Y94" s="206">
        <v>0</v>
      </c>
      <c r="Z94" s="206">
        <v>0</v>
      </c>
      <c r="AA94" s="206">
        <v>0</v>
      </c>
      <c r="AB94" s="206">
        <v>0</v>
      </c>
      <c r="AC94" s="206">
        <v>0</v>
      </c>
      <c r="AD94" s="206">
        <v>1</v>
      </c>
      <c r="AE94" s="206">
        <v>1</v>
      </c>
      <c r="AF94" s="206">
        <v>1</v>
      </c>
      <c r="AG94" s="206">
        <v>2</v>
      </c>
      <c r="AH94" s="206">
        <v>1</v>
      </c>
      <c r="AI94" s="206">
        <v>3</v>
      </c>
      <c r="AJ94" s="206">
        <v>8</v>
      </c>
      <c r="AK94" s="202"/>
    </row>
    <row r="95" spans="2:37" ht="14.5" customHeight="1" thickBot="1" x14ac:dyDescent="0.4">
      <c r="B95" s="207" t="s">
        <v>174</v>
      </c>
      <c r="C95" s="208">
        <v>3</v>
      </c>
      <c r="D95" s="208">
        <v>3</v>
      </c>
      <c r="E95" s="208">
        <v>5</v>
      </c>
      <c r="F95" s="208">
        <v>9</v>
      </c>
      <c r="G95" s="208">
        <v>8</v>
      </c>
      <c r="H95" s="208">
        <v>8</v>
      </c>
      <c r="I95" s="208">
        <v>12</v>
      </c>
      <c r="J95" s="208">
        <v>12</v>
      </c>
      <c r="K95" s="208">
        <v>5</v>
      </c>
      <c r="L95" s="208">
        <v>9</v>
      </c>
      <c r="M95" s="208">
        <v>17</v>
      </c>
      <c r="N95" s="208">
        <v>10</v>
      </c>
      <c r="O95" s="208">
        <v>9</v>
      </c>
      <c r="P95" s="208">
        <v>12</v>
      </c>
      <c r="Q95" s="208">
        <v>7</v>
      </c>
      <c r="R95" s="208">
        <v>9</v>
      </c>
      <c r="S95" s="208">
        <v>8</v>
      </c>
      <c r="T95" s="208">
        <v>3</v>
      </c>
      <c r="U95" s="208">
        <v>5</v>
      </c>
      <c r="V95" s="208">
        <v>4</v>
      </c>
      <c r="W95" s="208">
        <v>9</v>
      </c>
      <c r="X95" s="208">
        <v>11</v>
      </c>
      <c r="Y95" s="208">
        <v>7</v>
      </c>
      <c r="Z95" s="208">
        <v>7</v>
      </c>
      <c r="AA95" s="208">
        <v>14</v>
      </c>
      <c r="AB95" s="208">
        <v>16</v>
      </c>
      <c r="AC95" s="208">
        <v>17</v>
      </c>
      <c r="AD95" s="208">
        <v>15</v>
      </c>
      <c r="AE95" s="208">
        <v>4</v>
      </c>
      <c r="AF95" s="208">
        <v>4</v>
      </c>
      <c r="AG95" s="208">
        <v>9</v>
      </c>
      <c r="AH95" s="208">
        <v>4</v>
      </c>
      <c r="AI95" s="208">
        <v>5</v>
      </c>
      <c r="AJ95" s="208">
        <v>8</v>
      </c>
    </row>
    <row r="96" spans="2:37" ht="14.5" customHeight="1" thickBot="1" x14ac:dyDescent="0.4">
      <c r="B96" s="205" t="s">
        <v>298</v>
      </c>
      <c r="C96" s="206">
        <v>4</v>
      </c>
      <c r="D96" s="206">
        <v>2</v>
      </c>
      <c r="E96" s="206">
        <v>3</v>
      </c>
      <c r="F96" s="206">
        <v>5</v>
      </c>
      <c r="G96" s="206">
        <v>4</v>
      </c>
      <c r="H96" s="206">
        <v>2</v>
      </c>
      <c r="I96" s="206">
        <v>3</v>
      </c>
      <c r="J96" s="206">
        <v>2</v>
      </c>
      <c r="K96" s="206">
        <v>3</v>
      </c>
      <c r="L96" s="206">
        <v>1</v>
      </c>
      <c r="M96" s="206">
        <v>1</v>
      </c>
      <c r="N96" s="206">
        <v>4</v>
      </c>
      <c r="O96" s="206">
        <v>5</v>
      </c>
      <c r="P96" s="206">
        <v>3</v>
      </c>
      <c r="Q96" s="206">
        <v>1</v>
      </c>
      <c r="R96" s="206">
        <v>3</v>
      </c>
      <c r="S96" s="206">
        <v>4</v>
      </c>
      <c r="T96" s="206">
        <v>1</v>
      </c>
      <c r="U96" s="206">
        <v>2</v>
      </c>
      <c r="V96" s="206">
        <v>5</v>
      </c>
      <c r="W96" s="206">
        <v>3</v>
      </c>
      <c r="X96" s="206">
        <v>5</v>
      </c>
      <c r="Y96" s="206">
        <v>3</v>
      </c>
      <c r="Z96" s="206">
        <v>7</v>
      </c>
      <c r="AA96" s="206">
        <v>3</v>
      </c>
      <c r="AB96" s="206">
        <v>5</v>
      </c>
      <c r="AC96" s="206">
        <v>7</v>
      </c>
      <c r="AD96" s="206">
        <v>4</v>
      </c>
      <c r="AE96" s="206">
        <v>5</v>
      </c>
      <c r="AF96" s="206">
        <v>6</v>
      </c>
      <c r="AG96" s="206">
        <v>5</v>
      </c>
      <c r="AH96" s="206">
        <v>11</v>
      </c>
      <c r="AI96" s="206">
        <v>10</v>
      </c>
      <c r="AJ96" s="206">
        <v>8</v>
      </c>
      <c r="AK96" s="202"/>
    </row>
    <row r="97" spans="2:37" ht="14.5" customHeight="1" thickBot="1" x14ac:dyDescent="0.4">
      <c r="B97" s="207" t="s">
        <v>250</v>
      </c>
      <c r="C97" s="208">
        <v>0</v>
      </c>
      <c r="D97" s="208">
        <v>0</v>
      </c>
      <c r="E97" s="208">
        <v>0</v>
      </c>
      <c r="F97" s="208">
        <v>0</v>
      </c>
      <c r="G97" s="208">
        <v>0</v>
      </c>
      <c r="H97" s="208">
        <v>1</v>
      </c>
      <c r="I97" s="208">
        <v>0</v>
      </c>
      <c r="J97" s="208">
        <v>1</v>
      </c>
      <c r="K97" s="208">
        <v>3</v>
      </c>
      <c r="L97" s="208">
        <v>3</v>
      </c>
      <c r="M97" s="208">
        <v>2</v>
      </c>
      <c r="N97" s="208">
        <v>1</v>
      </c>
      <c r="O97" s="208">
        <v>0</v>
      </c>
      <c r="P97" s="208">
        <v>1</v>
      </c>
      <c r="Q97" s="208">
        <v>2</v>
      </c>
      <c r="R97" s="208">
        <v>2</v>
      </c>
      <c r="S97" s="208">
        <v>1</v>
      </c>
      <c r="T97" s="208">
        <v>1</v>
      </c>
      <c r="U97" s="208">
        <v>3</v>
      </c>
      <c r="V97" s="208">
        <v>3</v>
      </c>
      <c r="W97" s="208">
        <v>1</v>
      </c>
      <c r="X97" s="208">
        <v>1</v>
      </c>
      <c r="Y97" s="208">
        <v>2</v>
      </c>
      <c r="Z97" s="208">
        <v>2</v>
      </c>
      <c r="AA97" s="208">
        <v>0</v>
      </c>
      <c r="AB97" s="208">
        <v>2</v>
      </c>
      <c r="AC97" s="208">
        <v>1</v>
      </c>
      <c r="AD97" s="208">
        <v>4</v>
      </c>
      <c r="AE97" s="208">
        <v>5</v>
      </c>
      <c r="AF97" s="208">
        <v>5</v>
      </c>
      <c r="AG97" s="208">
        <v>4</v>
      </c>
      <c r="AH97" s="208">
        <v>6</v>
      </c>
      <c r="AI97" s="208">
        <v>10</v>
      </c>
      <c r="AJ97" s="208">
        <v>7</v>
      </c>
    </row>
    <row r="98" spans="2:37" ht="14.5" customHeight="1" thickBot="1" x14ac:dyDescent="0.4">
      <c r="B98" s="205" t="s">
        <v>201</v>
      </c>
      <c r="C98" s="206">
        <v>0</v>
      </c>
      <c r="D98" s="206">
        <v>0</v>
      </c>
      <c r="E98" s="206">
        <v>0</v>
      </c>
      <c r="F98" s="206">
        <v>0</v>
      </c>
      <c r="G98" s="206">
        <v>1</v>
      </c>
      <c r="H98" s="206">
        <v>0</v>
      </c>
      <c r="I98" s="206">
        <v>0</v>
      </c>
      <c r="J98" s="206">
        <v>0</v>
      </c>
      <c r="K98" s="206">
        <v>0</v>
      </c>
      <c r="L98" s="206">
        <v>0</v>
      </c>
      <c r="M98" s="206">
        <v>0</v>
      </c>
      <c r="N98" s="206">
        <v>0</v>
      </c>
      <c r="O98" s="206">
        <v>1</v>
      </c>
      <c r="P98" s="206">
        <v>1</v>
      </c>
      <c r="Q98" s="206">
        <v>0</v>
      </c>
      <c r="R98" s="206">
        <v>1</v>
      </c>
      <c r="S98" s="206">
        <v>1</v>
      </c>
      <c r="T98" s="206">
        <v>0</v>
      </c>
      <c r="U98" s="206">
        <v>0</v>
      </c>
      <c r="V98" s="206">
        <v>0</v>
      </c>
      <c r="W98" s="206">
        <v>0</v>
      </c>
      <c r="X98" s="206">
        <v>0</v>
      </c>
      <c r="Y98" s="206">
        <v>0</v>
      </c>
      <c r="Z98" s="206">
        <v>0</v>
      </c>
      <c r="AA98" s="206">
        <v>0</v>
      </c>
      <c r="AB98" s="206">
        <v>0</v>
      </c>
      <c r="AC98" s="206">
        <v>0</v>
      </c>
      <c r="AD98" s="206">
        <v>1</v>
      </c>
      <c r="AE98" s="206">
        <v>0</v>
      </c>
      <c r="AF98" s="206">
        <v>0</v>
      </c>
      <c r="AG98" s="206">
        <v>1</v>
      </c>
      <c r="AH98" s="206">
        <v>2</v>
      </c>
      <c r="AI98" s="206">
        <v>2</v>
      </c>
      <c r="AJ98" s="206">
        <v>7</v>
      </c>
      <c r="AK98" s="202"/>
    </row>
    <row r="99" spans="2:37" ht="14.5" customHeight="1" thickBot="1" x14ac:dyDescent="0.4">
      <c r="B99" s="203" t="s">
        <v>181</v>
      </c>
      <c r="C99" s="204">
        <v>1</v>
      </c>
      <c r="D99" s="204">
        <v>5</v>
      </c>
      <c r="E99" s="204">
        <v>6</v>
      </c>
      <c r="F99" s="204">
        <v>9</v>
      </c>
      <c r="G99" s="204">
        <v>3</v>
      </c>
      <c r="H99" s="204">
        <v>2</v>
      </c>
      <c r="I99" s="204">
        <v>12</v>
      </c>
      <c r="J99" s="204">
        <v>2</v>
      </c>
      <c r="K99" s="204">
        <v>4</v>
      </c>
      <c r="L99" s="204">
        <v>9</v>
      </c>
      <c r="M99" s="204">
        <v>5</v>
      </c>
      <c r="N99" s="204">
        <v>7</v>
      </c>
      <c r="O99" s="204">
        <v>3</v>
      </c>
      <c r="P99" s="204">
        <v>6</v>
      </c>
      <c r="Q99" s="204">
        <v>3</v>
      </c>
      <c r="R99" s="204">
        <v>3</v>
      </c>
      <c r="S99" s="204">
        <v>3</v>
      </c>
      <c r="T99" s="204">
        <v>1</v>
      </c>
      <c r="U99" s="204">
        <v>2</v>
      </c>
      <c r="V99" s="204">
        <v>3</v>
      </c>
      <c r="W99" s="204">
        <v>2</v>
      </c>
      <c r="X99" s="204">
        <v>6</v>
      </c>
      <c r="Y99" s="204">
        <v>8</v>
      </c>
      <c r="Z99" s="204">
        <v>2</v>
      </c>
      <c r="AA99" s="204">
        <v>1</v>
      </c>
      <c r="AB99" s="204">
        <v>5</v>
      </c>
      <c r="AC99" s="204">
        <v>0</v>
      </c>
      <c r="AD99" s="204">
        <v>6</v>
      </c>
      <c r="AE99" s="204">
        <v>1</v>
      </c>
      <c r="AF99" s="204">
        <v>3</v>
      </c>
      <c r="AG99" s="204">
        <v>7</v>
      </c>
      <c r="AH99" s="204">
        <v>5</v>
      </c>
      <c r="AI99" s="204">
        <v>5</v>
      </c>
      <c r="AJ99" s="204">
        <v>7</v>
      </c>
      <c r="AK99" s="202"/>
    </row>
    <row r="100" spans="2:37" ht="14.5" customHeight="1" thickBot="1" x14ac:dyDescent="0.4">
      <c r="B100" s="205" t="s">
        <v>205</v>
      </c>
      <c r="C100" s="206">
        <v>4</v>
      </c>
      <c r="D100" s="206">
        <v>4</v>
      </c>
      <c r="E100" s="206">
        <v>5</v>
      </c>
      <c r="F100" s="206">
        <v>6</v>
      </c>
      <c r="G100" s="206">
        <v>7</v>
      </c>
      <c r="H100" s="206">
        <v>5</v>
      </c>
      <c r="I100" s="206">
        <v>11</v>
      </c>
      <c r="J100" s="206">
        <v>9</v>
      </c>
      <c r="K100" s="206">
        <v>8</v>
      </c>
      <c r="L100" s="206">
        <v>9</v>
      </c>
      <c r="M100" s="206">
        <v>12</v>
      </c>
      <c r="N100" s="206">
        <v>13</v>
      </c>
      <c r="O100" s="206">
        <v>7</v>
      </c>
      <c r="P100" s="206">
        <v>10</v>
      </c>
      <c r="Q100" s="206">
        <v>3</v>
      </c>
      <c r="R100" s="206">
        <v>3</v>
      </c>
      <c r="S100" s="206">
        <v>4</v>
      </c>
      <c r="T100" s="206">
        <v>5</v>
      </c>
      <c r="U100" s="206">
        <v>8</v>
      </c>
      <c r="V100" s="206">
        <v>5</v>
      </c>
      <c r="W100" s="206">
        <v>4</v>
      </c>
      <c r="X100" s="206">
        <v>3</v>
      </c>
      <c r="Y100" s="206">
        <v>9</v>
      </c>
      <c r="Z100" s="206">
        <v>4</v>
      </c>
      <c r="AA100" s="206">
        <v>5</v>
      </c>
      <c r="AB100" s="206">
        <v>4</v>
      </c>
      <c r="AC100" s="206">
        <v>2</v>
      </c>
      <c r="AD100" s="206">
        <v>5</v>
      </c>
      <c r="AE100" s="206">
        <v>3</v>
      </c>
      <c r="AF100" s="206">
        <v>1</v>
      </c>
      <c r="AG100" s="206">
        <v>7</v>
      </c>
      <c r="AH100" s="206">
        <v>4</v>
      </c>
      <c r="AI100" s="206">
        <v>6</v>
      </c>
      <c r="AJ100" s="206">
        <v>7</v>
      </c>
      <c r="AK100" s="202"/>
    </row>
    <row r="101" spans="2:37" ht="14.5" customHeight="1" thickBot="1" x14ac:dyDescent="0.4">
      <c r="B101" s="207" t="s">
        <v>231</v>
      </c>
      <c r="C101" s="208">
        <v>0</v>
      </c>
      <c r="D101" s="208">
        <v>3</v>
      </c>
      <c r="E101" s="208">
        <v>2</v>
      </c>
      <c r="F101" s="208">
        <v>5</v>
      </c>
      <c r="G101" s="208">
        <v>0</v>
      </c>
      <c r="H101" s="208">
        <v>3</v>
      </c>
      <c r="I101" s="208">
        <v>1</v>
      </c>
      <c r="J101" s="208">
        <v>10</v>
      </c>
      <c r="K101" s="208">
        <v>1</v>
      </c>
      <c r="L101" s="208">
        <v>4</v>
      </c>
      <c r="M101" s="208">
        <v>1</v>
      </c>
      <c r="N101" s="208">
        <v>3</v>
      </c>
      <c r="O101" s="208">
        <v>2</v>
      </c>
      <c r="P101" s="208">
        <v>2</v>
      </c>
      <c r="Q101" s="208">
        <v>3</v>
      </c>
      <c r="R101" s="208">
        <v>2</v>
      </c>
      <c r="S101" s="208">
        <v>3</v>
      </c>
      <c r="T101" s="208">
        <v>5</v>
      </c>
      <c r="U101" s="208">
        <v>2</v>
      </c>
      <c r="V101" s="208">
        <v>4</v>
      </c>
      <c r="W101" s="208">
        <v>3</v>
      </c>
      <c r="X101" s="208">
        <v>5</v>
      </c>
      <c r="Y101" s="208">
        <v>1</v>
      </c>
      <c r="Z101" s="208">
        <v>2</v>
      </c>
      <c r="AA101" s="208">
        <v>2</v>
      </c>
      <c r="AB101" s="208">
        <v>0</v>
      </c>
      <c r="AC101" s="208">
        <v>3</v>
      </c>
      <c r="AD101" s="208">
        <v>5</v>
      </c>
      <c r="AE101" s="208">
        <v>4</v>
      </c>
      <c r="AF101" s="208">
        <v>9</v>
      </c>
      <c r="AG101" s="208">
        <v>10</v>
      </c>
      <c r="AH101" s="208">
        <v>11</v>
      </c>
      <c r="AI101" s="208">
        <v>6</v>
      </c>
      <c r="AJ101" s="208">
        <v>7</v>
      </c>
    </row>
    <row r="102" spans="2:37" ht="14.5" customHeight="1" thickBot="1" x14ac:dyDescent="0.4">
      <c r="B102" s="205" t="s">
        <v>194</v>
      </c>
      <c r="C102" s="206">
        <v>0</v>
      </c>
      <c r="D102" s="206">
        <v>0</v>
      </c>
      <c r="E102" s="206">
        <v>2</v>
      </c>
      <c r="F102" s="206">
        <v>4</v>
      </c>
      <c r="G102" s="206">
        <v>4</v>
      </c>
      <c r="H102" s="206">
        <v>0</v>
      </c>
      <c r="I102" s="206">
        <v>1</v>
      </c>
      <c r="J102" s="206">
        <v>2</v>
      </c>
      <c r="K102" s="206">
        <v>1</v>
      </c>
      <c r="L102" s="206">
        <v>6</v>
      </c>
      <c r="M102" s="206">
        <v>4</v>
      </c>
      <c r="N102" s="206">
        <v>2</v>
      </c>
      <c r="O102" s="206">
        <v>5</v>
      </c>
      <c r="P102" s="206">
        <v>3</v>
      </c>
      <c r="Q102" s="206">
        <v>0</v>
      </c>
      <c r="R102" s="206">
        <v>4</v>
      </c>
      <c r="S102" s="206">
        <v>3</v>
      </c>
      <c r="T102" s="206">
        <v>0</v>
      </c>
      <c r="U102" s="206">
        <v>3</v>
      </c>
      <c r="V102" s="206">
        <v>5</v>
      </c>
      <c r="W102" s="206">
        <v>3</v>
      </c>
      <c r="X102" s="206">
        <v>4</v>
      </c>
      <c r="Y102" s="206">
        <v>1</v>
      </c>
      <c r="Z102" s="206">
        <v>1</v>
      </c>
      <c r="AA102" s="206">
        <v>2</v>
      </c>
      <c r="AB102" s="206">
        <v>1</v>
      </c>
      <c r="AC102" s="206">
        <v>3</v>
      </c>
      <c r="AD102" s="206">
        <v>2</v>
      </c>
      <c r="AE102" s="206">
        <v>1</v>
      </c>
      <c r="AF102" s="206">
        <v>2</v>
      </c>
      <c r="AG102" s="206">
        <v>2</v>
      </c>
      <c r="AH102" s="206">
        <v>5</v>
      </c>
      <c r="AI102" s="206">
        <v>1</v>
      </c>
      <c r="AJ102" s="206">
        <v>7</v>
      </c>
      <c r="AK102" s="202"/>
    </row>
    <row r="103" spans="2:37" ht="14.5" customHeight="1" thickBot="1" x14ac:dyDescent="0.4">
      <c r="B103" s="207" t="s">
        <v>183</v>
      </c>
      <c r="C103" s="208">
        <v>0</v>
      </c>
      <c r="D103" s="208">
        <v>1</v>
      </c>
      <c r="E103" s="208">
        <v>2</v>
      </c>
      <c r="F103" s="208">
        <v>2</v>
      </c>
      <c r="G103" s="208">
        <v>6</v>
      </c>
      <c r="H103" s="208">
        <v>8</v>
      </c>
      <c r="I103" s="208">
        <v>6</v>
      </c>
      <c r="J103" s="208">
        <v>14</v>
      </c>
      <c r="K103" s="208">
        <v>9</v>
      </c>
      <c r="L103" s="208">
        <v>8</v>
      </c>
      <c r="M103" s="208">
        <v>5</v>
      </c>
      <c r="N103" s="208">
        <v>10</v>
      </c>
      <c r="O103" s="208">
        <v>9</v>
      </c>
      <c r="P103" s="208">
        <v>5</v>
      </c>
      <c r="Q103" s="208">
        <v>3</v>
      </c>
      <c r="R103" s="208">
        <v>1</v>
      </c>
      <c r="S103" s="208">
        <v>3</v>
      </c>
      <c r="T103" s="208">
        <v>5</v>
      </c>
      <c r="U103" s="208">
        <v>2</v>
      </c>
      <c r="V103" s="208">
        <v>3</v>
      </c>
      <c r="W103" s="208">
        <v>3</v>
      </c>
      <c r="X103" s="208">
        <v>8</v>
      </c>
      <c r="Y103" s="208">
        <v>5</v>
      </c>
      <c r="Z103" s="208">
        <v>7</v>
      </c>
      <c r="AA103" s="208">
        <v>3</v>
      </c>
      <c r="AB103" s="208">
        <v>6</v>
      </c>
      <c r="AC103" s="208">
        <v>3</v>
      </c>
      <c r="AD103" s="208">
        <v>7</v>
      </c>
      <c r="AE103" s="208">
        <v>2</v>
      </c>
      <c r="AF103" s="208">
        <v>3</v>
      </c>
      <c r="AG103" s="208">
        <v>7</v>
      </c>
      <c r="AH103" s="208">
        <v>3</v>
      </c>
      <c r="AI103" s="208">
        <v>9</v>
      </c>
      <c r="AJ103" s="208">
        <v>7</v>
      </c>
    </row>
    <row r="104" spans="2:37" ht="14.5" customHeight="1" thickBot="1" x14ac:dyDescent="0.4">
      <c r="B104" s="205" t="s">
        <v>314</v>
      </c>
      <c r="C104" s="206">
        <v>0</v>
      </c>
      <c r="D104" s="206">
        <v>0</v>
      </c>
      <c r="E104" s="206">
        <v>0</v>
      </c>
      <c r="F104" s="206">
        <v>0</v>
      </c>
      <c r="G104" s="206">
        <v>0</v>
      </c>
      <c r="H104" s="206">
        <v>1</v>
      </c>
      <c r="I104" s="206">
        <v>0</v>
      </c>
      <c r="J104" s="206">
        <v>0</v>
      </c>
      <c r="K104" s="206">
        <v>0</v>
      </c>
      <c r="L104" s="206">
        <v>0</v>
      </c>
      <c r="M104" s="206">
        <v>0</v>
      </c>
      <c r="N104" s="206">
        <v>0</v>
      </c>
      <c r="O104" s="206">
        <v>0</v>
      </c>
      <c r="P104" s="206">
        <v>4</v>
      </c>
      <c r="Q104" s="206">
        <v>0</v>
      </c>
      <c r="R104" s="206">
        <v>0</v>
      </c>
      <c r="S104" s="206">
        <v>4</v>
      </c>
      <c r="T104" s="206">
        <v>1</v>
      </c>
      <c r="U104" s="206">
        <v>0</v>
      </c>
      <c r="V104" s="206">
        <v>1</v>
      </c>
      <c r="W104" s="206">
        <v>0</v>
      </c>
      <c r="X104" s="206">
        <v>0</v>
      </c>
      <c r="Y104" s="206">
        <v>1</v>
      </c>
      <c r="Z104" s="206">
        <v>1</v>
      </c>
      <c r="AA104" s="206">
        <v>1</v>
      </c>
      <c r="AB104" s="206">
        <v>0</v>
      </c>
      <c r="AC104" s="206">
        <v>2</v>
      </c>
      <c r="AD104" s="206">
        <v>0</v>
      </c>
      <c r="AE104" s="206">
        <v>0</v>
      </c>
      <c r="AF104" s="206">
        <v>1</v>
      </c>
      <c r="AG104" s="206">
        <v>3</v>
      </c>
      <c r="AH104" s="206">
        <v>2</v>
      </c>
      <c r="AI104" s="206">
        <v>3</v>
      </c>
      <c r="AJ104" s="206">
        <v>6</v>
      </c>
      <c r="AK104" s="202"/>
    </row>
    <row r="105" spans="2:37" ht="14.5" customHeight="1" thickBot="1" x14ac:dyDescent="0.4">
      <c r="B105" s="203" t="s">
        <v>179</v>
      </c>
      <c r="C105" s="204">
        <v>0</v>
      </c>
      <c r="D105" s="204">
        <v>1</v>
      </c>
      <c r="E105" s="204">
        <v>3</v>
      </c>
      <c r="F105" s="204">
        <v>0</v>
      </c>
      <c r="G105" s="204">
        <v>0</v>
      </c>
      <c r="H105" s="204">
        <v>1</v>
      </c>
      <c r="I105" s="204">
        <v>1</v>
      </c>
      <c r="J105" s="204">
        <v>2</v>
      </c>
      <c r="K105" s="204">
        <v>1</v>
      </c>
      <c r="L105" s="204">
        <v>4</v>
      </c>
      <c r="M105" s="204">
        <v>2</v>
      </c>
      <c r="N105" s="204">
        <v>1</v>
      </c>
      <c r="O105" s="204">
        <v>2</v>
      </c>
      <c r="P105" s="204">
        <v>1</v>
      </c>
      <c r="Q105" s="204">
        <v>2</v>
      </c>
      <c r="R105" s="204">
        <v>0</v>
      </c>
      <c r="S105" s="204">
        <v>0</v>
      </c>
      <c r="T105" s="204">
        <v>0</v>
      </c>
      <c r="U105" s="204">
        <v>1</v>
      </c>
      <c r="V105" s="204">
        <v>0</v>
      </c>
      <c r="W105" s="204">
        <v>1</v>
      </c>
      <c r="X105" s="204">
        <v>2</v>
      </c>
      <c r="Y105" s="204">
        <v>2</v>
      </c>
      <c r="Z105" s="204">
        <v>2</v>
      </c>
      <c r="AA105" s="204">
        <v>3</v>
      </c>
      <c r="AB105" s="204">
        <v>1</v>
      </c>
      <c r="AC105" s="204">
        <v>0</v>
      </c>
      <c r="AD105" s="204">
        <v>0</v>
      </c>
      <c r="AE105" s="204">
        <v>2</v>
      </c>
      <c r="AF105" s="204">
        <v>2</v>
      </c>
      <c r="AG105" s="204">
        <v>3</v>
      </c>
      <c r="AH105" s="204">
        <v>2</v>
      </c>
      <c r="AI105" s="204">
        <v>1</v>
      </c>
      <c r="AJ105" s="204">
        <v>6</v>
      </c>
      <c r="AK105" s="202"/>
    </row>
    <row r="106" spans="2:37" ht="14.5" customHeight="1" thickBot="1" x14ac:dyDescent="0.4">
      <c r="B106" s="205" t="s">
        <v>468</v>
      </c>
      <c r="C106" s="206">
        <v>0</v>
      </c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6">
        <v>0</v>
      </c>
      <c r="J106" s="206">
        <v>0</v>
      </c>
      <c r="K106" s="206">
        <v>1</v>
      </c>
      <c r="L106" s="206">
        <v>0</v>
      </c>
      <c r="M106" s="206">
        <v>0</v>
      </c>
      <c r="N106" s="206">
        <v>2</v>
      </c>
      <c r="O106" s="206">
        <v>1</v>
      </c>
      <c r="P106" s="206">
        <v>0</v>
      </c>
      <c r="Q106" s="206">
        <v>0</v>
      </c>
      <c r="R106" s="206">
        <v>0</v>
      </c>
      <c r="S106" s="206">
        <v>0</v>
      </c>
      <c r="T106" s="206">
        <v>0</v>
      </c>
      <c r="U106" s="206">
        <v>0</v>
      </c>
      <c r="V106" s="206">
        <v>0</v>
      </c>
      <c r="W106" s="206">
        <v>0</v>
      </c>
      <c r="X106" s="206">
        <v>0</v>
      </c>
      <c r="Y106" s="206">
        <v>0</v>
      </c>
      <c r="Z106" s="206">
        <v>0</v>
      </c>
      <c r="AA106" s="206">
        <v>1</v>
      </c>
      <c r="AB106" s="206">
        <v>0</v>
      </c>
      <c r="AC106" s="206">
        <v>0</v>
      </c>
      <c r="AD106" s="206">
        <v>0</v>
      </c>
      <c r="AE106" s="206">
        <v>0</v>
      </c>
      <c r="AF106" s="206">
        <v>0</v>
      </c>
      <c r="AG106" s="206">
        <v>0</v>
      </c>
      <c r="AH106" s="206">
        <v>0</v>
      </c>
      <c r="AI106" s="206">
        <v>6</v>
      </c>
      <c r="AJ106" s="206">
        <v>5</v>
      </c>
      <c r="AK106" s="202"/>
    </row>
    <row r="107" spans="2:37" ht="14.5" customHeight="1" thickBot="1" x14ac:dyDescent="0.4">
      <c r="B107" s="207" t="s">
        <v>193</v>
      </c>
      <c r="C107" s="208">
        <v>2</v>
      </c>
      <c r="D107" s="208">
        <v>0</v>
      </c>
      <c r="E107" s="208">
        <v>3</v>
      </c>
      <c r="F107" s="208">
        <v>3</v>
      </c>
      <c r="G107" s="208">
        <v>5</v>
      </c>
      <c r="H107" s="208">
        <v>4</v>
      </c>
      <c r="I107" s="208">
        <v>4</v>
      </c>
      <c r="J107" s="208">
        <v>4</v>
      </c>
      <c r="K107" s="208">
        <v>0</v>
      </c>
      <c r="L107" s="208">
        <v>4</v>
      </c>
      <c r="M107" s="208">
        <v>3</v>
      </c>
      <c r="N107" s="208">
        <v>0</v>
      </c>
      <c r="O107" s="208">
        <v>5</v>
      </c>
      <c r="P107" s="208">
        <v>2</v>
      </c>
      <c r="Q107" s="208">
        <v>2</v>
      </c>
      <c r="R107" s="208">
        <v>7</v>
      </c>
      <c r="S107" s="208">
        <v>5</v>
      </c>
      <c r="T107" s="208">
        <v>1</v>
      </c>
      <c r="U107" s="208">
        <v>4</v>
      </c>
      <c r="V107" s="208">
        <v>4</v>
      </c>
      <c r="W107" s="208">
        <v>0</v>
      </c>
      <c r="X107" s="208">
        <v>3</v>
      </c>
      <c r="Y107" s="208">
        <v>0</v>
      </c>
      <c r="Z107" s="208">
        <v>2</v>
      </c>
      <c r="AA107" s="208">
        <v>5</v>
      </c>
      <c r="AB107" s="208">
        <v>2</v>
      </c>
      <c r="AC107" s="208">
        <v>2</v>
      </c>
      <c r="AD107" s="208">
        <v>3</v>
      </c>
      <c r="AE107" s="208">
        <v>1</v>
      </c>
      <c r="AF107" s="208">
        <v>4</v>
      </c>
      <c r="AG107" s="208">
        <v>1</v>
      </c>
      <c r="AH107" s="208">
        <v>1</v>
      </c>
      <c r="AI107" s="208">
        <v>4</v>
      </c>
      <c r="AJ107" s="208">
        <v>5</v>
      </c>
    </row>
    <row r="108" spans="2:37" ht="14.5" customHeight="1" thickBot="1" x14ac:dyDescent="0.4">
      <c r="B108" s="205" t="s">
        <v>171</v>
      </c>
      <c r="C108" s="206">
        <v>1</v>
      </c>
      <c r="D108" s="206">
        <v>2</v>
      </c>
      <c r="E108" s="206">
        <v>1</v>
      </c>
      <c r="F108" s="206">
        <v>0</v>
      </c>
      <c r="G108" s="206">
        <v>1</v>
      </c>
      <c r="H108" s="206">
        <v>1</v>
      </c>
      <c r="I108" s="206">
        <v>3</v>
      </c>
      <c r="J108" s="206">
        <v>7</v>
      </c>
      <c r="K108" s="206">
        <v>1</v>
      </c>
      <c r="L108" s="206">
        <v>7</v>
      </c>
      <c r="M108" s="206">
        <v>1</v>
      </c>
      <c r="N108" s="206">
        <v>5</v>
      </c>
      <c r="O108" s="206">
        <v>8</v>
      </c>
      <c r="P108" s="206">
        <v>9</v>
      </c>
      <c r="Q108" s="206">
        <v>3</v>
      </c>
      <c r="R108" s="206">
        <v>2</v>
      </c>
      <c r="S108" s="206">
        <v>4</v>
      </c>
      <c r="T108" s="206">
        <v>0</v>
      </c>
      <c r="U108" s="206">
        <v>1</v>
      </c>
      <c r="V108" s="206">
        <v>2</v>
      </c>
      <c r="W108" s="206">
        <v>2</v>
      </c>
      <c r="X108" s="206">
        <v>2</v>
      </c>
      <c r="Y108" s="206">
        <v>7</v>
      </c>
      <c r="Z108" s="206">
        <v>1</v>
      </c>
      <c r="AA108" s="206">
        <v>5</v>
      </c>
      <c r="AB108" s="206">
        <v>3</v>
      </c>
      <c r="AC108" s="206">
        <v>2</v>
      </c>
      <c r="AD108" s="206">
        <v>3</v>
      </c>
      <c r="AE108" s="206">
        <v>1</v>
      </c>
      <c r="AF108" s="206">
        <v>6</v>
      </c>
      <c r="AG108" s="206">
        <v>1</v>
      </c>
      <c r="AH108" s="206">
        <v>4</v>
      </c>
      <c r="AI108" s="206">
        <v>5</v>
      </c>
      <c r="AJ108" s="206">
        <v>5</v>
      </c>
      <c r="AK108" s="202"/>
    </row>
    <row r="109" spans="2:37" ht="14.5" customHeight="1" thickBot="1" x14ac:dyDescent="0.4">
      <c r="B109" s="207" t="s">
        <v>270</v>
      </c>
      <c r="C109" s="208">
        <v>0</v>
      </c>
      <c r="D109" s="208">
        <v>1</v>
      </c>
      <c r="E109" s="208">
        <v>1</v>
      </c>
      <c r="F109" s="208">
        <v>1</v>
      </c>
      <c r="G109" s="208">
        <v>3</v>
      </c>
      <c r="H109" s="208">
        <v>0</v>
      </c>
      <c r="I109" s="208">
        <v>1</v>
      </c>
      <c r="J109" s="208">
        <v>1</v>
      </c>
      <c r="K109" s="208">
        <v>3</v>
      </c>
      <c r="L109" s="208">
        <v>0</v>
      </c>
      <c r="M109" s="208">
        <v>0</v>
      </c>
      <c r="N109" s="208">
        <v>1</v>
      </c>
      <c r="O109" s="208">
        <v>0</v>
      </c>
      <c r="P109" s="208">
        <v>0</v>
      </c>
      <c r="Q109" s="208">
        <v>1</v>
      </c>
      <c r="R109" s="208">
        <v>1</v>
      </c>
      <c r="S109" s="208">
        <v>0</v>
      </c>
      <c r="T109" s="208">
        <v>1</v>
      </c>
      <c r="U109" s="208">
        <v>0</v>
      </c>
      <c r="V109" s="208">
        <v>1</v>
      </c>
      <c r="W109" s="208">
        <v>1</v>
      </c>
      <c r="X109" s="208">
        <v>1</v>
      </c>
      <c r="Y109" s="208">
        <v>1</v>
      </c>
      <c r="Z109" s="208">
        <v>1</v>
      </c>
      <c r="AA109" s="208">
        <v>0</v>
      </c>
      <c r="AB109" s="208">
        <v>1</v>
      </c>
      <c r="AC109" s="208">
        <v>1</v>
      </c>
      <c r="AD109" s="208">
        <v>4</v>
      </c>
      <c r="AE109" s="208">
        <v>1</v>
      </c>
      <c r="AF109" s="208">
        <v>4</v>
      </c>
      <c r="AG109" s="208">
        <v>4</v>
      </c>
      <c r="AH109" s="208">
        <v>2</v>
      </c>
      <c r="AI109" s="208">
        <v>8</v>
      </c>
      <c r="AJ109" s="208">
        <v>5</v>
      </c>
    </row>
    <row r="110" spans="2:37" ht="14.5" customHeight="1" thickBot="1" x14ac:dyDescent="0.4">
      <c r="B110" s="205" t="s">
        <v>271</v>
      </c>
      <c r="C110" s="206">
        <v>1</v>
      </c>
      <c r="D110" s="206">
        <v>0</v>
      </c>
      <c r="E110" s="206">
        <v>1</v>
      </c>
      <c r="F110" s="206">
        <v>0</v>
      </c>
      <c r="G110" s="206">
        <v>1</v>
      </c>
      <c r="H110" s="206">
        <v>0</v>
      </c>
      <c r="I110" s="206">
        <v>0</v>
      </c>
      <c r="J110" s="206">
        <v>0</v>
      </c>
      <c r="K110" s="206">
        <v>0</v>
      </c>
      <c r="L110" s="206">
        <v>1</v>
      </c>
      <c r="M110" s="206">
        <v>1</v>
      </c>
      <c r="N110" s="206">
        <v>1</v>
      </c>
      <c r="O110" s="206">
        <v>5</v>
      </c>
      <c r="P110" s="206">
        <v>4</v>
      </c>
      <c r="Q110" s="206">
        <v>0</v>
      </c>
      <c r="R110" s="206">
        <v>0</v>
      </c>
      <c r="S110" s="206">
        <v>1</v>
      </c>
      <c r="T110" s="206">
        <v>0</v>
      </c>
      <c r="U110" s="206">
        <v>0</v>
      </c>
      <c r="V110" s="206">
        <v>0</v>
      </c>
      <c r="W110" s="206">
        <v>0</v>
      </c>
      <c r="X110" s="206">
        <v>3</v>
      </c>
      <c r="Y110" s="206">
        <v>1</v>
      </c>
      <c r="Z110" s="206">
        <v>0</v>
      </c>
      <c r="AA110" s="206">
        <v>0</v>
      </c>
      <c r="AB110" s="206">
        <v>0</v>
      </c>
      <c r="AC110" s="206">
        <v>2</v>
      </c>
      <c r="AD110" s="206">
        <v>1</v>
      </c>
      <c r="AE110" s="206">
        <v>5</v>
      </c>
      <c r="AF110" s="206">
        <v>4</v>
      </c>
      <c r="AG110" s="206">
        <v>3</v>
      </c>
      <c r="AH110" s="206">
        <v>4</v>
      </c>
      <c r="AI110" s="206">
        <v>2</v>
      </c>
      <c r="AJ110" s="206">
        <v>5</v>
      </c>
      <c r="AK110" s="202"/>
    </row>
    <row r="111" spans="2:37" ht="14.5" customHeight="1" thickBot="1" x14ac:dyDescent="0.4">
      <c r="B111" s="203" t="s">
        <v>173</v>
      </c>
      <c r="C111" s="204">
        <v>4</v>
      </c>
      <c r="D111" s="204">
        <v>2</v>
      </c>
      <c r="E111" s="204">
        <v>4</v>
      </c>
      <c r="F111" s="204">
        <v>2</v>
      </c>
      <c r="G111" s="204">
        <v>7</v>
      </c>
      <c r="H111" s="204">
        <v>14</v>
      </c>
      <c r="I111" s="204">
        <v>4</v>
      </c>
      <c r="J111" s="204">
        <v>7</v>
      </c>
      <c r="K111" s="204">
        <v>3</v>
      </c>
      <c r="L111" s="204">
        <v>4</v>
      </c>
      <c r="M111" s="204">
        <v>8</v>
      </c>
      <c r="N111" s="204">
        <v>9</v>
      </c>
      <c r="O111" s="204">
        <v>10</v>
      </c>
      <c r="P111" s="204">
        <v>12</v>
      </c>
      <c r="Q111" s="204">
        <v>9</v>
      </c>
      <c r="R111" s="204">
        <v>11</v>
      </c>
      <c r="S111" s="204">
        <v>5</v>
      </c>
      <c r="T111" s="204">
        <v>6</v>
      </c>
      <c r="U111" s="204">
        <v>13</v>
      </c>
      <c r="V111" s="204">
        <v>8</v>
      </c>
      <c r="W111" s="204">
        <v>9</v>
      </c>
      <c r="X111" s="204">
        <v>8</v>
      </c>
      <c r="Y111" s="204">
        <v>7</v>
      </c>
      <c r="Z111" s="204">
        <v>8</v>
      </c>
      <c r="AA111" s="204">
        <v>8</v>
      </c>
      <c r="AB111" s="204">
        <v>7</v>
      </c>
      <c r="AC111" s="204">
        <v>7</v>
      </c>
      <c r="AD111" s="204">
        <v>5</v>
      </c>
      <c r="AE111" s="204">
        <v>5</v>
      </c>
      <c r="AF111" s="204">
        <v>14</v>
      </c>
      <c r="AG111" s="204">
        <v>9</v>
      </c>
      <c r="AH111" s="204">
        <v>12</v>
      </c>
      <c r="AI111" s="204">
        <v>11</v>
      </c>
      <c r="AJ111" s="204">
        <v>5</v>
      </c>
      <c r="AK111" s="202"/>
    </row>
    <row r="112" spans="2:37" ht="14.5" customHeight="1" thickBot="1" x14ac:dyDescent="0.4">
      <c r="B112" s="205" t="s">
        <v>486</v>
      </c>
      <c r="C112" s="206">
        <v>0</v>
      </c>
      <c r="D112" s="206">
        <v>0</v>
      </c>
      <c r="E112" s="206">
        <v>0</v>
      </c>
      <c r="F112" s="206">
        <v>0</v>
      </c>
      <c r="G112" s="206">
        <v>0</v>
      </c>
      <c r="H112" s="206">
        <v>0</v>
      </c>
      <c r="I112" s="206">
        <v>0</v>
      </c>
      <c r="J112" s="206">
        <v>0</v>
      </c>
      <c r="K112" s="206">
        <v>0</v>
      </c>
      <c r="L112" s="206">
        <v>0</v>
      </c>
      <c r="M112" s="206">
        <v>0</v>
      </c>
      <c r="N112" s="206">
        <v>0</v>
      </c>
      <c r="O112" s="206">
        <v>0</v>
      </c>
      <c r="P112" s="206">
        <v>0</v>
      </c>
      <c r="Q112" s="206">
        <v>0</v>
      </c>
      <c r="R112" s="206">
        <v>0</v>
      </c>
      <c r="S112" s="206">
        <v>0</v>
      </c>
      <c r="T112" s="206">
        <v>0</v>
      </c>
      <c r="U112" s="206">
        <v>0</v>
      </c>
      <c r="V112" s="206">
        <v>0</v>
      </c>
      <c r="W112" s="206">
        <v>0</v>
      </c>
      <c r="X112" s="206">
        <v>0</v>
      </c>
      <c r="Y112" s="206">
        <v>0</v>
      </c>
      <c r="Z112" s="206">
        <v>0</v>
      </c>
      <c r="AA112" s="206">
        <v>0</v>
      </c>
      <c r="AB112" s="206">
        <v>0</v>
      </c>
      <c r="AC112" s="206">
        <v>0</v>
      </c>
      <c r="AD112" s="206">
        <v>1</v>
      </c>
      <c r="AE112" s="206">
        <v>1</v>
      </c>
      <c r="AF112" s="206">
        <v>1</v>
      </c>
      <c r="AG112" s="206">
        <v>1</v>
      </c>
      <c r="AH112" s="206">
        <v>0</v>
      </c>
      <c r="AI112" s="206">
        <v>4</v>
      </c>
      <c r="AJ112" s="206">
        <v>5</v>
      </c>
      <c r="AK112" s="202"/>
    </row>
    <row r="113" spans="2:37" ht="14.5" customHeight="1" thickBot="1" x14ac:dyDescent="0.4">
      <c r="B113" s="207" t="s">
        <v>472</v>
      </c>
      <c r="C113" s="208">
        <v>0</v>
      </c>
      <c r="D113" s="208">
        <v>0</v>
      </c>
      <c r="E113" s="208">
        <v>0</v>
      </c>
      <c r="F113" s="208">
        <v>0</v>
      </c>
      <c r="G113" s="208">
        <v>0</v>
      </c>
      <c r="H113" s="208">
        <v>0</v>
      </c>
      <c r="I113" s="208">
        <v>0</v>
      </c>
      <c r="J113" s="208">
        <v>0</v>
      </c>
      <c r="K113" s="208">
        <v>0</v>
      </c>
      <c r="L113" s="208">
        <v>0</v>
      </c>
      <c r="M113" s="208">
        <v>0</v>
      </c>
      <c r="N113" s="208">
        <v>0</v>
      </c>
      <c r="O113" s="208">
        <v>0</v>
      </c>
      <c r="P113" s="208">
        <v>1</v>
      </c>
      <c r="Q113" s="208">
        <v>0</v>
      </c>
      <c r="R113" s="208">
        <v>0</v>
      </c>
      <c r="S113" s="208">
        <v>0</v>
      </c>
      <c r="T113" s="208">
        <v>0</v>
      </c>
      <c r="U113" s="208">
        <v>0</v>
      </c>
      <c r="V113" s="208">
        <v>0</v>
      </c>
      <c r="W113" s="208">
        <v>0</v>
      </c>
      <c r="X113" s="208">
        <v>0</v>
      </c>
      <c r="Y113" s="208">
        <v>1</v>
      </c>
      <c r="Z113" s="208">
        <v>1</v>
      </c>
      <c r="AA113" s="208">
        <v>1</v>
      </c>
      <c r="AB113" s="208">
        <v>0</v>
      </c>
      <c r="AC113" s="208">
        <v>0</v>
      </c>
      <c r="AD113" s="208">
        <v>0</v>
      </c>
      <c r="AE113" s="208">
        <v>0</v>
      </c>
      <c r="AF113" s="208">
        <v>0</v>
      </c>
      <c r="AG113" s="208">
        <v>0</v>
      </c>
      <c r="AH113" s="208">
        <v>2</v>
      </c>
      <c r="AI113" s="208">
        <v>2</v>
      </c>
      <c r="AJ113" s="208">
        <v>4</v>
      </c>
    </row>
    <row r="114" spans="2:37" ht="14.5" customHeight="1" thickBot="1" x14ac:dyDescent="0.4">
      <c r="B114" s="205" t="s">
        <v>331</v>
      </c>
      <c r="C114" s="206">
        <v>4</v>
      </c>
      <c r="D114" s="206">
        <v>1</v>
      </c>
      <c r="E114" s="206">
        <v>2</v>
      </c>
      <c r="F114" s="206">
        <v>3</v>
      </c>
      <c r="G114" s="206">
        <v>9</v>
      </c>
      <c r="H114" s="206">
        <v>3</v>
      </c>
      <c r="I114" s="206">
        <v>6</v>
      </c>
      <c r="J114" s="206">
        <v>9</v>
      </c>
      <c r="K114" s="206">
        <v>6</v>
      </c>
      <c r="L114" s="206">
        <v>8</v>
      </c>
      <c r="M114" s="206">
        <v>4</v>
      </c>
      <c r="N114" s="206">
        <v>5</v>
      </c>
      <c r="O114" s="206">
        <v>8</v>
      </c>
      <c r="P114" s="206">
        <v>5</v>
      </c>
      <c r="Q114" s="206">
        <v>5</v>
      </c>
      <c r="R114" s="206">
        <v>8</v>
      </c>
      <c r="S114" s="206">
        <v>6</v>
      </c>
      <c r="T114" s="206">
        <v>4</v>
      </c>
      <c r="U114" s="206">
        <v>5</v>
      </c>
      <c r="V114" s="206">
        <v>2</v>
      </c>
      <c r="W114" s="206">
        <v>3</v>
      </c>
      <c r="X114" s="206">
        <v>3</v>
      </c>
      <c r="Y114" s="206">
        <v>8</v>
      </c>
      <c r="Z114" s="206">
        <v>4</v>
      </c>
      <c r="AA114" s="206">
        <v>3</v>
      </c>
      <c r="AB114" s="206">
        <v>6</v>
      </c>
      <c r="AC114" s="206">
        <v>10</v>
      </c>
      <c r="AD114" s="206">
        <v>2</v>
      </c>
      <c r="AE114" s="206">
        <v>10</v>
      </c>
      <c r="AF114" s="206">
        <v>4</v>
      </c>
      <c r="AG114" s="206">
        <v>7</v>
      </c>
      <c r="AH114" s="206">
        <v>2</v>
      </c>
      <c r="AI114" s="206">
        <v>2</v>
      </c>
      <c r="AJ114" s="206">
        <v>4</v>
      </c>
      <c r="AK114" s="202"/>
    </row>
    <row r="115" spans="2:37" ht="14.5" customHeight="1" thickBot="1" x14ac:dyDescent="0.4">
      <c r="B115" s="207" t="s">
        <v>219</v>
      </c>
      <c r="C115" s="208">
        <v>1</v>
      </c>
      <c r="D115" s="208">
        <v>2</v>
      </c>
      <c r="E115" s="208">
        <v>0</v>
      </c>
      <c r="F115" s="208">
        <v>3</v>
      </c>
      <c r="G115" s="208">
        <v>3</v>
      </c>
      <c r="H115" s="208">
        <v>0</v>
      </c>
      <c r="I115" s="208">
        <v>0</v>
      </c>
      <c r="J115" s="208">
        <v>2</v>
      </c>
      <c r="K115" s="208">
        <v>1</v>
      </c>
      <c r="L115" s="208">
        <v>0</v>
      </c>
      <c r="M115" s="208">
        <v>1</v>
      </c>
      <c r="N115" s="208">
        <v>1</v>
      </c>
      <c r="O115" s="208">
        <v>1</v>
      </c>
      <c r="P115" s="208">
        <v>0</v>
      </c>
      <c r="Q115" s="208">
        <v>0</v>
      </c>
      <c r="R115" s="208">
        <v>0</v>
      </c>
      <c r="S115" s="208">
        <v>1</v>
      </c>
      <c r="T115" s="208">
        <v>0</v>
      </c>
      <c r="U115" s="208">
        <v>0</v>
      </c>
      <c r="V115" s="208">
        <v>1</v>
      </c>
      <c r="W115" s="208">
        <v>1</v>
      </c>
      <c r="X115" s="208">
        <v>4</v>
      </c>
      <c r="Y115" s="208">
        <v>0</v>
      </c>
      <c r="Z115" s="208">
        <v>0</v>
      </c>
      <c r="AA115" s="208">
        <v>2</v>
      </c>
      <c r="AB115" s="208">
        <v>0</v>
      </c>
      <c r="AC115" s="208">
        <v>1</v>
      </c>
      <c r="AD115" s="208">
        <v>1</v>
      </c>
      <c r="AE115" s="208">
        <v>0</v>
      </c>
      <c r="AF115" s="208">
        <v>1</v>
      </c>
      <c r="AG115" s="208">
        <v>0</v>
      </c>
      <c r="AH115" s="208">
        <v>1</v>
      </c>
      <c r="AI115" s="208">
        <v>0</v>
      </c>
      <c r="AJ115" s="208">
        <v>4</v>
      </c>
    </row>
    <row r="116" spans="2:37" ht="14.5" customHeight="1" thickBot="1" x14ac:dyDescent="0.4">
      <c r="B116" s="205" t="s">
        <v>505</v>
      </c>
      <c r="C116" s="206">
        <v>0</v>
      </c>
      <c r="D116" s="206">
        <v>0</v>
      </c>
      <c r="E116" s="206">
        <v>0</v>
      </c>
      <c r="F116" s="206">
        <v>0</v>
      </c>
      <c r="G116" s="206">
        <v>0</v>
      </c>
      <c r="H116" s="206">
        <v>0</v>
      </c>
      <c r="I116" s="206">
        <v>1</v>
      </c>
      <c r="J116" s="206">
        <v>0</v>
      </c>
      <c r="K116" s="206">
        <v>0</v>
      </c>
      <c r="L116" s="206">
        <v>0</v>
      </c>
      <c r="M116" s="206">
        <v>0</v>
      </c>
      <c r="N116" s="206">
        <v>0</v>
      </c>
      <c r="O116" s="206">
        <v>0</v>
      </c>
      <c r="P116" s="206">
        <v>0</v>
      </c>
      <c r="Q116" s="206">
        <v>0</v>
      </c>
      <c r="R116" s="206">
        <v>0</v>
      </c>
      <c r="S116" s="206">
        <v>0</v>
      </c>
      <c r="T116" s="206">
        <v>0</v>
      </c>
      <c r="U116" s="206">
        <v>0</v>
      </c>
      <c r="V116" s="206">
        <v>0</v>
      </c>
      <c r="W116" s="206">
        <v>0</v>
      </c>
      <c r="X116" s="206">
        <v>0</v>
      </c>
      <c r="Y116" s="206">
        <v>0</v>
      </c>
      <c r="Z116" s="206">
        <v>0</v>
      </c>
      <c r="AA116" s="206">
        <v>0</v>
      </c>
      <c r="AB116" s="206">
        <v>0</v>
      </c>
      <c r="AC116" s="206">
        <v>0</v>
      </c>
      <c r="AD116" s="206">
        <v>1</v>
      </c>
      <c r="AE116" s="206">
        <v>1</v>
      </c>
      <c r="AF116" s="206">
        <v>2</v>
      </c>
      <c r="AG116" s="206">
        <v>2</v>
      </c>
      <c r="AH116" s="206">
        <v>0</v>
      </c>
      <c r="AI116" s="206">
        <v>2</v>
      </c>
      <c r="AJ116" s="206">
        <v>4</v>
      </c>
      <c r="AK116" s="202"/>
    </row>
    <row r="117" spans="2:37" ht="14.5" customHeight="1" thickBot="1" x14ac:dyDescent="0.4">
      <c r="B117" s="203" t="s">
        <v>482</v>
      </c>
      <c r="C117" s="204">
        <v>0</v>
      </c>
      <c r="D117" s="204">
        <v>0</v>
      </c>
      <c r="E117" s="204">
        <v>0</v>
      </c>
      <c r="F117" s="204">
        <v>0</v>
      </c>
      <c r="G117" s="204">
        <v>0</v>
      </c>
      <c r="H117" s="204">
        <v>0</v>
      </c>
      <c r="I117" s="204">
        <v>0</v>
      </c>
      <c r="J117" s="204">
        <v>0</v>
      </c>
      <c r="K117" s="204">
        <v>1</v>
      </c>
      <c r="L117" s="204">
        <v>0</v>
      </c>
      <c r="M117" s="204">
        <v>0</v>
      </c>
      <c r="N117" s="204">
        <v>0</v>
      </c>
      <c r="O117" s="204">
        <v>0</v>
      </c>
      <c r="P117" s="204">
        <v>0</v>
      </c>
      <c r="Q117" s="204">
        <v>0</v>
      </c>
      <c r="R117" s="204">
        <v>0</v>
      </c>
      <c r="S117" s="204">
        <v>0</v>
      </c>
      <c r="T117" s="204">
        <v>0</v>
      </c>
      <c r="U117" s="204">
        <v>1</v>
      </c>
      <c r="V117" s="204">
        <v>0</v>
      </c>
      <c r="W117" s="204">
        <v>0</v>
      </c>
      <c r="X117" s="204">
        <v>1</v>
      </c>
      <c r="Y117" s="204">
        <v>0</v>
      </c>
      <c r="Z117" s="204">
        <v>1</v>
      </c>
      <c r="AA117" s="204">
        <v>0</v>
      </c>
      <c r="AB117" s="204">
        <v>0</v>
      </c>
      <c r="AC117" s="204">
        <v>0</v>
      </c>
      <c r="AD117" s="204">
        <v>0</v>
      </c>
      <c r="AE117" s="204">
        <v>1</v>
      </c>
      <c r="AF117" s="204">
        <v>1</v>
      </c>
      <c r="AG117" s="204">
        <v>0</v>
      </c>
      <c r="AH117" s="204">
        <v>2</v>
      </c>
      <c r="AI117" s="204">
        <v>4</v>
      </c>
      <c r="AJ117" s="204">
        <v>3</v>
      </c>
      <c r="AK117" s="202"/>
    </row>
    <row r="118" spans="2:37" ht="14.5" customHeight="1" thickBot="1" x14ac:dyDescent="0.4">
      <c r="B118" s="205" t="s">
        <v>278</v>
      </c>
      <c r="C118" s="206">
        <v>0</v>
      </c>
      <c r="D118" s="206">
        <v>0</v>
      </c>
      <c r="E118" s="206">
        <v>0</v>
      </c>
      <c r="F118" s="206">
        <v>0</v>
      </c>
      <c r="G118" s="206">
        <v>0</v>
      </c>
      <c r="H118" s="206">
        <v>0</v>
      </c>
      <c r="I118" s="206">
        <v>0</v>
      </c>
      <c r="J118" s="206">
        <v>0</v>
      </c>
      <c r="K118" s="206">
        <v>0</v>
      </c>
      <c r="L118" s="206">
        <v>0</v>
      </c>
      <c r="M118" s="206">
        <v>0</v>
      </c>
      <c r="N118" s="206">
        <v>0</v>
      </c>
      <c r="O118" s="206">
        <v>0</v>
      </c>
      <c r="P118" s="206">
        <v>0</v>
      </c>
      <c r="Q118" s="206">
        <v>0</v>
      </c>
      <c r="R118" s="206">
        <v>0</v>
      </c>
      <c r="S118" s="206">
        <v>0</v>
      </c>
      <c r="T118" s="206">
        <v>0</v>
      </c>
      <c r="U118" s="206">
        <v>0</v>
      </c>
      <c r="V118" s="206">
        <v>0</v>
      </c>
      <c r="W118" s="206">
        <v>0</v>
      </c>
      <c r="X118" s="206">
        <v>0</v>
      </c>
      <c r="Y118" s="206">
        <v>0</v>
      </c>
      <c r="Z118" s="206">
        <v>1</v>
      </c>
      <c r="AA118" s="206">
        <v>0</v>
      </c>
      <c r="AB118" s="206">
        <v>0</v>
      </c>
      <c r="AC118" s="206">
        <v>0</v>
      </c>
      <c r="AD118" s="206">
        <v>0</v>
      </c>
      <c r="AE118" s="206">
        <v>0</v>
      </c>
      <c r="AF118" s="206">
        <v>0</v>
      </c>
      <c r="AG118" s="206">
        <v>0</v>
      </c>
      <c r="AH118" s="206">
        <v>0</v>
      </c>
      <c r="AI118" s="206">
        <v>1</v>
      </c>
      <c r="AJ118" s="206">
        <v>3</v>
      </c>
      <c r="AK118" s="202"/>
    </row>
    <row r="119" spans="2:37" ht="14.5" customHeight="1" thickBot="1" x14ac:dyDescent="0.4">
      <c r="B119" s="207" t="s">
        <v>259</v>
      </c>
      <c r="C119" s="208">
        <v>1</v>
      </c>
      <c r="D119" s="208">
        <v>0</v>
      </c>
      <c r="E119" s="208">
        <v>0</v>
      </c>
      <c r="F119" s="208">
        <v>0</v>
      </c>
      <c r="G119" s="208">
        <v>0</v>
      </c>
      <c r="H119" s="208">
        <v>0</v>
      </c>
      <c r="I119" s="208">
        <v>0</v>
      </c>
      <c r="J119" s="208">
        <v>0</v>
      </c>
      <c r="K119" s="208">
        <v>0</v>
      </c>
      <c r="L119" s="208">
        <v>0</v>
      </c>
      <c r="M119" s="208">
        <v>0</v>
      </c>
      <c r="N119" s="208">
        <v>0</v>
      </c>
      <c r="O119" s="208">
        <v>0</v>
      </c>
      <c r="P119" s="208">
        <v>0</v>
      </c>
      <c r="Q119" s="208">
        <v>0</v>
      </c>
      <c r="R119" s="208">
        <v>0</v>
      </c>
      <c r="S119" s="208">
        <v>0</v>
      </c>
      <c r="T119" s="208">
        <v>0</v>
      </c>
      <c r="U119" s="208">
        <v>0</v>
      </c>
      <c r="V119" s="208">
        <v>0</v>
      </c>
      <c r="W119" s="208">
        <v>0</v>
      </c>
      <c r="X119" s="208">
        <v>0</v>
      </c>
      <c r="Y119" s="208">
        <v>0</v>
      </c>
      <c r="Z119" s="208">
        <v>0</v>
      </c>
      <c r="AA119" s="208">
        <v>0</v>
      </c>
      <c r="AB119" s="208">
        <v>1</v>
      </c>
      <c r="AC119" s="208">
        <v>3</v>
      </c>
      <c r="AD119" s="208">
        <v>0</v>
      </c>
      <c r="AE119" s="208">
        <v>0</v>
      </c>
      <c r="AF119" s="208">
        <v>0</v>
      </c>
      <c r="AG119" s="208">
        <v>0</v>
      </c>
      <c r="AH119" s="208">
        <v>0</v>
      </c>
      <c r="AI119" s="208">
        <v>1</v>
      </c>
      <c r="AJ119" s="208">
        <v>3</v>
      </c>
    </row>
    <row r="120" spans="2:37" ht="14.5" customHeight="1" thickBot="1" x14ac:dyDescent="0.4">
      <c r="B120" s="205" t="s">
        <v>282</v>
      </c>
      <c r="C120" s="206">
        <v>1</v>
      </c>
      <c r="D120" s="206">
        <v>1</v>
      </c>
      <c r="E120" s="206">
        <v>3</v>
      </c>
      <c r="F120" s="206">
        <v>1</v>
      </c>
      <c r="G120" s="206">
        <v>2</v>
      </c>
      <c r="H120" s="206">
        <v>3</v>
      </c>
      <c r="I120" s="206">
        <v>2</v>
      </c>
      <c r="J120" s="206">
        <v>5</v>
      </c>
      <c r="K120" s="206">
        <v>5</v>
      </c>
      <c r="L120" s="206">
        <v>6</v>
      </c>
      <c r="M120" s="206">
        <v>5</v>
      </c>
      <c r="N120" s="206">
        <v>5</v>
      </c>
      <c r="O120" s="206">
        <v>2</v>
      </c>
      <c r="P120" s="206">
        <v>6</v>
      </c>
      <c r="Q120" s="206">
        <v>2</v>
      </c>
      <c r="R120" s="206">
        <v>3</v>
      </c>
      <c r="S120" s="206">
        <v>4</v>
      </c>
      <c r="T120" s="206">
        <v>6</v>
      </c>
      <c r="U120" s="206">
        <v>5</v>
      </c>
      <c r="V120" s="206">
        <v>7</v>
      </c>
      <c r="W120" s="206">
        <v>4</v>
      </c>
      <c r="X120" s="206">
        <v>5</v>
      </c>
      <c r="Y120" s="206">
        <v>2</v>
      </c>
      <c r="Z120" s="206">
        <v>1</v>
      </c>
      <c r="AA120" s="206">
        <v>4</v>
      </c>
      <c r="AB120" s="206">
        <v>4</v>
      </c>
      <c r="AC120" s="206">
        <v>1</v>
      </c>
      <c r="AD120" s="206">
        <v>0</v>
      </c>
      <c r="AE120" s="206">
        <v>3</v>
      </c>
      <c r="AF120" s="206">
        <v>3</v>
      </c>
      <c r="AG120" s="206">
        <v>2</v>
      </c>
      <c r="AH120" s="206">
        <v>3</v>
      </c>
      <c r="AI120" s="206">
        <v>1</v>
      </c>
      <c r="AJ120" s="206">
        <v>3</v>
      </c>
      <c r="AK120" s="202"/>
    </row>
    <row r="121" spans="2:37" ht="14.5" customHeight="1" thickBot="1" x14ac:dyDescent="0.4">
      <c r="B121" s="207" t="s">
        <v>285</v>
      </c>
      <c r="C121" s="208">
        <v>0</v>
      </c>
      <c r="D121" s="208">
        <v>1</v>
      </c>
      <c r="E121" s="208">
        <v>0</v>
      </c>
      <c r="F121" s="208">
        <v>0</v>
      </c>
      <c r="G121" s="208">
        <v>0</v>
      </c>
      <c r="H121" s="208">
        <v>0</v>
      </c>
      <c r="I121" s="208">
        <v>0</v>
      </c>
      <c r="J121" s="208">
        <v>0</v>
      </c>
      <c r="K121" s="208">
        <v>0</v>
      </c>
      <c r="L121" s="208">
        <v>0</v>
      </c>
      <c r="M121" s="208">
        <v>0</v>
      </c>
      <c r="N121" s="208">
        <v>0</v>
      </c>
      <c r="O121" s="208">
        <v>0</v>
      </c>
      <c r="P121" s="208">
        <v>0</v>
      </c>
      <c r="Q121" s="208">
        <v>0</v>
      </c>
      <c r="R121" s="208">
        <v>2</v>
      </c>
      <c r="S121" s="208">
        <v>1</v>
      </c>
      <c r="T121" s="208">
        <v>1</v>
      </c>
      <c r="U121" s="208">
        <v>0</v>
      </c>
      <c r="V121" s="208">
        <v>1</v>
      </c>
      <c r="W121" s="208">
        <v>1</v>
      </c>
      <c r="X121" s="208">
        <v>3</v>
      </c>
      <c r="Y121" s="208">
        <v>2</v>
      </c>
      <c r="Z121" s="208">
        <v>2</v>
      </c>
      <c r="AA121" s="208">
        <v>2</v>
      </c>
      <c r="AB121" s="208">
        <v>2</v>
      </c>
      <c r="AC121" s="208">
        <v>1</v>
      </c>
      <c r="AD121" s="208">
        <v>0</v>
      </c>
      <c r="AE121" s="208">
        <v>2</v>
      </c>
      <c r="AF121" s="208">
        <v>0</v>
      </c>
      <c r="AG121" s="208">
        <v>1</v>
      </c>
      <c r="AH121" s="208">
        <v>3</v>
      </c>
      <c r="AI121" s="208">
        <v>6</v>
      </c>
      <c r="AJ121" s="208">
        <v>3</v>
      </c>
    </row>
    <row r="122" spans="2:37" ht="14.5" customHeight="1" thickBot="1" x14ac:dyDescent="0.4">
      <c r="B122" s="205" t="s">
        <v>237</v>
      </c>
      <c r="C122" s="206">
        <v>3</v>
      </c>
      <c r="D122" s="206">
        <v>0</v>
      </c>
      <c r="E122" s="206">
        <v>0</v>
      </c>
      <c r="F122" s="206">
        <v>1</v>
      </c>
      <c r="G122" s="206">
        <v>2</v>
      </c>
      <c r="H122" s="206">
        <v>0</v>
      </c>
      <c r="I122" s="206">
        <v>1</v>
      </c>
      <c r="J122" s="206">
        <v>0</v>
      </c>
      <c r="K122" s="206">
        <v>3</v>
      </c>
      <c r="L122" s="206">
        <v>0</v>
      </c>
      <c r="M122" s="206">
        <v>2</v>
      </c>
      <c r="N122" s="206">
        <v>1</v>
      </c>
      <c r="O122" s="206">
        <v>0</v>
      </c>
      <c r="P122" s="206">
        <v>4</v>
      </c>
      <c r="Q122" s="206">
        <v>0</v>
      </c>
      <c r="R122" s="206">
        <v>2</v>
      </c>
      <c r="S122" s="206">
        <v>0</v>
      </c>
      <c r="T122" s="206">
        <v>0</v>
      </c>
      <c r="U122" s="206">
        <v>1</v>
      </c>
      <c r="V122" s="206">
        <v>1</v>
      </c>
      <c r="W122" s="206">
        <v>0</v>
      </c>
      <c r="X122" s="206">
        <v>2</v>
      </c>
      <c r="Y122" s="206">
        <v>1</v>
      </c>
      <c r="Z122" s="206">
        <v>2</v>
      </c>
      <c r="AA122" s="206">
        <v>1</v>
      </c>
      <c r="AB122" s="206">
        <v>0</v>
      </c>
      <c r="AC122" s="206">
        <v>1</v>
      </c>
      <c r="AD122" s="206">
        <v>1</v>
      </c>
      <c r="AE122" s="206">
        <v>1</v>
      </c>
      <c r="AF122" s="206">
        <v>3</v>
      </c>
      <c r="AG122" s="206">
        <v>3</v>
      </c>
      <c r="AH122" s="206">
        <v>3</v>
      </c>
      <c r="AI122" s="206">
        <v>1</v>
      </c>
      <c r="AJ122" s="206">
        <v>3</v>
      </c>
      <c r="AK122" s="202"/>
    </row>
    <row r="123" spans="2:37" ht="14.5" customHeight="1" thickBot="1" x14ac:dyDescent="0.4">
      <c r="B123" s="203" t="s">
        <v>254</v>
      </c>
      <c r="C123" s="204">
        <v>0</v>
      </c>
      <c r="D123" s="204">
        <v>0</v>
      </c>
      <c r="E123" s="204">
        <v>1</v>
      </c>
      <c r="F123" s="204">
        <v>0</v>
      </c>
      <c r="G123" s="204">
        <v>1</v>
      </c>
      <c r="H123" s="204">
        <v>1</v>
      </c>
      <c r="I123" s="204">
        <v>1</v>
      </c>
      <c r="J123" s="204">
        <v>3</v>
      </c>
      <c r="K123" s="204">
        <v>0</v>
      </c>
      <c r="L123" s="204">
        <v>0</v>
      </c>
      <c r="M123" s="204">
        <v>2</v>
      </c>
      <c r="N123" s="204">
        <v>0</v>
      </c>
      <c r="O123" s="204">
        <v>3</v>
      </c>
      <c r="P123" s="204">
        <v>1</v>
      </c>
      <c r="Q123" s="204">
        <v>0</v>
      </c>
      <c r="R123" s="204">
        <v>1</v>
      </c>
      <c r="S123" s="204">
        <v>2</v>
      </c>
      <c r="T123" s="204">
        <v>1</v>
      </c>
      <c r="U123" s="204">
        <v>13</v>
      </c>
      <c r="V123" s="204">
        <v>8</v>
      </c>
      <c r="W123" s="204">
        <v>19</v>
      </c>
      <c r="X123" s="204">
        <v>22</v>
      </c>
      <c r="Y123" s="204">
        <v>15</v>
      </c>
      <c r="Z123" s="204">
        <v>47</v>
      </c>
      <c r="AA123" s="204">
        <v>21</v>
      </c>
      <c r="AB123" s="204">
        <v>10</v>
      </c>
      <c r="AC123" s="204">
        <v>38</v>
      </c>
      <c r="AD123" s="204">
        <v>24</v>
      </c>
      <c r="AE123" s="204">
        <v>7</v>
      </c>
      <c r="AF123" s="204">
        <v>12</v>
      </c>
      <c r="AG123" s="204">
        <v>19</v>
      </c>
      <c r="AH123" s="204">
        <v>1</v>
      </c>
      <c r="AI123" s="204">
        <v>10</v>
      </c>
      <c r="AJ123" s="204">
        <v>3</v>
      </c>
      <c r="AK123" s="202"/>
    </row>
    <row r="124" spans="2:37" ht="14.5" customHeight="1" thickBot="1" x14ac:dyDescent="0.4">
      <c r="B124" s="205" t="s">
        <v>495</v>
      </c>
      <c r="C124" s="206">
        <v>0</v>
      </c>
      <c r="D124" s="206">
        <v>0</v>
      </c>
      <c r="E124" s="206">
        <v>0</v>
      </c>
      <c r="F124" s="206">
        <v>0</v>
      </c>
      <c r="G124" s="206">
        <v>0</v>
      </c>
      <c r="H124" s="206">
        <v>0</v>
      </c>
      <c r="I124" s="206">
        <v>0</v>
      </c>
      <c r="J124" s="206">
        <v>0</v>
      </c>
      <c r="K124" s="206">
        <v>0</v>
      </c>
      <c r="L124" s="206">
        <v>0</v>
      </c>
      <c r="M124" s="206">
        <v>0</v>
      </c>
      <c r="N124" s="206">
        <v>0</v>
      </c>
      <c r="O124" s="206">
        <v>0</v>
      </c>
      <c r="P124" s="206">
        <v>0</v>
      </c>
      <c r="Q124" s="206">
        <v>0</v>
      </c>
      <c r="R124" s="206">
        <v>0</v>
      </c>
      <c r="S124" s="206">
        <v>0</v>
      </c>
      <c r="T124" s="206">
        <v>0</v>
      </c>
      <c r="U124" s="206">
        <v>0</v>
      </c>
      <c r="V124" s="206">
        <v>0</v>
      </c>
      <c r="W124" s="206">
        <v>0</v>
      </c>
      <c r="X124" s="206">
        <v>0</v>
      </c>
      <c r="Y124" s="206">
        <v>0</v>
      </c>
      <c r="Z124" s="206">
        <v>0</v>
      </c>
      <c r="AA124" s="206">
        <v>0</v>
      </c>
      <c r="AB124" s="206">
        <v>0</v>
      </c>
      <c r="AC124" s="206">
        <v>0</v>
      </c>
      <c r="AD124" s="206">
        <v>0</v>
      </c>
      <c r="AE124" s="206">
        <v>1</v>
      </c>
      <c r="AF124" s="206">
        <v>0</v>
      </c>
      <c r="AG124" s="206">
        <v>0</v>
      </c>
      <c r="AH124" s="206">
        <v>1</v>
      </c>
      <c r="AI124" s="206">
        <v>1</v>
      </c>
      <c r="AJ124" s="206">
        <v>3</v>
      </c>
      <c r="AK124" s="202"/>
    </row>
    <row r="125" spans="2:37" ht="14.5" customHeight="1" thickBot="1" x14ac:dyDescent="0.4">
      <c r="B125" s="207" t="s">
        <v>273</v>
      </c>
      <c r="C125" s="208">
        <v>0</v>
      </c>
      <c r="D125" s="208">
        <v>0</v>
      </c>
      <c r="E125" s="208">
        <v>0</v>
      </c>
      <c r="F125" s="208">
        <v>0</v>
      </c>
      <c r="G125" s="208">
        <v>0</v>
      </c>
      <c r="H125" s="208">
        <v>0</v>
      </c>
      <c r="I125" s="208">
        <v>0</v>
      </c>
      <c r="J125" s="208">
        <v>0</v>
      </c>
      <c r="K125" s="208">
        <v>0</v>
      </c>
      <c r="L125" s="208">
        <v>0</v>
      </c>
      <c r="M125" s="208">
        <v>0</v>
      </c>
      <c r="N125" s="208">
        <v>0</v>
      </c>
      <c r="O125" s="208">
        <v>0</v>
      </c>
      <c r="P125" s="208">
        <v>0</v>
      </c>
      <c r="Q125" s="208">
        <v>0</v>
      </c>
      <c r="R125" s="208">
        <v>0</v>
      </c>
      <c r="S125" s="208">
        <v>0</v>
      </c>
      <c r="T125" s="208">
        <v>0</v>
      </c>
      <c r="U125" s="208">
        <v>0</v>
      </c>
      <c r="V125" s="208">
        <v>0</v>
      </c>
      <c r="W125" s="208">
        <v>0</v>
      </c>
      <c r="X125" s="208">
        <v>0</v>
      </c>
      <c r="Y125" s="208">
        <v>0</v>
      </c>
      <c r="Z125" s="208">
        <v>0</v>
      </c>
      <c r="AA125" s="208">
        <v>0</v>
      </c>
      <c r="AB125" s="208">
        <v>0</v>
      </c>
      <c r="AC125" s="208">
        <v>0</v>
      </c>
      <c r="AD125" s="208">
        <v>0</v>
      </c>
      <c r="AE125" s="208">
        <v>0</v>
      </c>
      <c r="AF125" s="208">
        <v>0</v>
      </c>
      <c r="AG125" s="208">
        <v>0</v>
      </c>
      <c r="AH125" s="208">
        <v>0</v>
      </c>
      <c r="AI125" s="208">
        <v>3</v>
      </c>
      <c r="AJ125" s="208">
        <v>3</v>
      </c>
    </row>
    <row r="126" spans="2:37" ht="14.5" customHeight="1" thickBot="1" x14ac:dyDescent="0.4">
      <c r="B126" s="205" t="s">
        <v>192</v>
      </c>
      <c r="C126" s="206">
        <v>0</v>
      </c>
      <c r="D126" s="206">
        <v>0</v>
      </c>
      <c r="E126" s="206">
        <v>0</v>
      </c>
      <c r="F126" s="206">
        <v>0</v>
      </c>
      <c r="G126" s="206">
        <v>0</v>
      </c>
      <c r="H126" s="206">
        <v>0</v>
      </c>
      <c r="I126" s="206">
        <v>0</v>
      </c>
      <c r="J126" s="206">
        <v>0</v>
      </c>
      <c r="K126" s="206">
        <v>0</v>
      </c>
      <c r="L126" s="206">
        <v>0</v>
      </c>
      <c r="M126" s="206">
        <v>0</v>
      </c>
      <c r="N126" s="206">
        <v>1</v>
      </c>
      <c r="O126" s="206">
        <v>0</v>
      </c>
      <c r="P126" s="206">
        <v>1</v>
      </c>
      <c r="Q126" s="206">
        <v>2</v>
      </c>
      <c r="R126" s="206">
        <v>1</v>
      </c>
      <c r="S126" s="206">
        <v>1</v>
      </c>
      <c r="T126" s="206">
        <v>1</v>
      </c>
      <c r="U126" s="206">
        <v>0</v>
      </c>
      <c r="V126" s="206">
        <v>1</v>
      </c>
      <c r="W126" s="206">
        <v>0</v>
      </c>
      <c r="X126" s="206">
        <v>1</v>
      </c>
      <c r="Y126" s="206">
        <v>0</v>
      </c>
      <c r="Z126" s="206">
        <v>1</v>
      </c>
      <c r="AA126" s="206">
        <v>2</v>
      </c>
      <c r="AB126" s="206">
        <v>1</v>
      </c>
      <c r="AC126" s="206">
        <v>2</v>
      </c>
      <c r="AD126" s="206">
        <v>0</v>
      </c>
      <c r="AE126" s="206">
        <v>0</v>
      </c>
      <c r="AF126" s="206">
        <v>0</v>
      </c>
      <c r="AG126" s="206">
        <v>1</v>
      </c>
      <c r="AH126" s="206">
        <v>2</v>
      </c>
      <c r="AI126" s="206">
        <v>0</v>
      </c>
      <c r="AJ126" s="206">
        <v>2</v>
      </c>
      <c r="AK126" s="202"/>
    </row>
    <row r="127" spans="2:37" ht="14.5" customHeight="1" thickBot="1" x14ac:dyDescent="0.4">
      <c r="B127" s="207" t="s">
        <v>243</v>
      </c>
      <c r="C127" s="208">
        <v>0</v>
      </c>
      <c r="D127" s="208">
        <v>0</v>
      </c>
      <c r="E127" s="208">
        <v>1</v>
      </c>
      <c r="F127" s="208">
        <v>0</v>
      </c>
      <c r="G127" s="208">
        <v>1</v>
      </c>
      <c r="H127" s="208">
        <v>0</v>
      </c>
      <c r="I127" s="208">
        <v>2</v>
      </c>
      <c r="J127" s="208">
        <v>2</v>
      </c>
      <c r="K127" s="208">
        <v>1</v>
      </c>
      <c r="L127" s="208">
        <v>0</v>
      </c>
      <c r="M127" s="208">
        <v>2</v>
      </c>
      <c r="N127" s="208">
        <v>2</v>
      </c>
      <c r="O127" s="208">
        <v>4</v>
      </c>
      <c r="P127" s="208">
        <v>2</v>
      </c>
      <c r="Q127" s="208">
        <v>0</v>
      </c>
      <c r="R127" s="208">
        <v>3</v>
      </c>
      <c r="S127" s="208">
        <v>1</v>
      </c>
      <c r="T127" s="208">
        <v>1</v>
      </c>
      <c r="U127" s="208">
        <v>2</v>
      </c>
      <c r="V127" s="208">
        <v>0</v>
      </c>
      <c r="W127" s="208">
        <v>1</v>
      </c>
      <c r="X127" s="208">
        <v>2</v>
      </c>
      <c r="Y127" s="208">
        <v>0</v>
      </c>
      <c r="Z127" s="208">
        <v>1</v>
      </c>
      <c r="AA127" s="208">
        <v>0</v>
      </c>
      <c r="AB127" s="208">
        <v>0</v>
      </c>
      <c r="AC127" s="208">
        <v>0</v>
      </c>
      <c r="AD127" s="208">
        <v>1</v>
      </c>
      <c r="AE127" s="208">
        <v>1</v>
      </c>
      <c r="AF127" s="208">
        <v>2</v>
      </c>
      <c r="AG127" s="208">
        <v>0</v>
      </c>
      <c r="AH127" s="208">
        <v>0</v>
      </c>
      <c r="AI127" s="208">
        <v>1</v>
      </c>
      <c r="AJ127" s="208">
        <v>2</v>
      </c>
    </row>
    <row r="128" spans="2:37" ht="14.5" customHeight="1" thickBot="1" x14ac:dyDescent="0.4">
      <c r="B128" s="205" t="s">
        <v>234</v>
      </c>
      <c r="C128" s="206">
        <v>0</v>
      </c>
      <c r="D128" s="206">
        <v>0</v>
      </c>
      <c r="E128" s="206">
        <v>0</v>
      </c>
      <c r="F128" s="206">
        <v>2</v>
      </c>
      <c r="G128" s="206">
        <v>1</v>
      </c>
      <c r="H128" s="206">
        <v>0</v>
      </c>
      <c r="I128" s="206">
        <v>1</v>
      </c>
      <c r="J128" s="206">
        <v>0</v>
      </c>
      <c r="K128" s="206">
        <v>1</v>
      </c>
      <c r="L128" s="206">
        <v>1</v>
      </c>
      <c r="M128" s="206">
        <v>0</v>
      </c>
      <c r="N128" s="206">
        <v>1</v>
      </c>
      <c r="O128" s="206">
        <v>1</v>
      </c>
      <c r="P128" s="206">
        <v>0</v>
      </c>
      <c r="Q128" s="206">
        <v>1</v>
      </c>
      <c r="R128" s="206">
        <v>0</v>
      </c>
      <c r="S128" s="206">
        <v>0</v>
      </c>
      <c r="T128" s="206">
        <v>1</v>
      </c>
      <c r="U128" s="206">
        <v>1</v>
      </c>
      <c r="V128" s="206">
        <v>0</v>
      </c>
      <c r="W128" s="206">
        <v>0</v>
      </c>
      <c r="X128" s="206">
        <v>2</v>
      </c>
      <c r="Y128" s="206">
        <v>0</v>
      </c>
      <c r="Z128" s="206">
        <v>0</v>
      </c>
      <c r="AA128" s="206">
        <v>1</v>
      </c>
      <c r="AB128" s="206">
        <v>0</v>
      </c>
      <c r="AC128" s="206">
        <v>0</v>
      </c>
      <c r="AD128" s="206">
        <v>0</v>
      </c>
      <c r="AE128" s="206">
        <v>1</v>
      </c>
      <c r="AF128" s="206">
        <v>2</v>
      </c>
      <c r="AG128" s="206">
        <v>1</v>
      </c>
      <c r="AH128" s="206">
        <v>1</v>
      </c>
      <c r="AI128" s="206">
        <v>1</v>
      </c>
      <c r="AJ128" s="206">
        <v>2</v>
      </c>
      <c r="AK128" s="202"/>
    </row>
    <row r="129" spans="2:37" ht="14.5" customHeight="1" thickBot="1" x14ac:dyDescent="0.4">
      <c r="B129" s="203" t="s">
        <v>186</v>
      </c>
      <c r="C129" s="204">
        <v>4</v>
      </c>
      <c r="D129" s="204">
        <v>3</v>
      </c>
      <c r="E129" s="204">
        <v>1</v>
      </c>
      <c r="F129" s="204">
        <v>6</v>
      </c>
      <c r="G129" s="204">
        <v>2</v>
      </c>
      <c r="H129" s="204">
        <v>3</v>
      </c>
      <c r="I129" s="204">
        <v>6</v>
      </c>
      <c r="J129" s="204">
        <v>2</v>
      </c>
      <c r="K129" s="204">
        <v>5</v>
      </c>
      <c r="L129" s="204">
        <v>4</v>
      </c>
      <c r="M129" s="204">
        <v>3</v>
      </c>
      <c r="N129" s="204">
        <v>4</v>
      </c>
      <c r="O129" s="204">
        <v>2</v>
      </c>
      <c r="P129" s="204">
        <v>2</v>
      </c>
      <c r="Q129" s="204">
        <v>2</v>
      </c>
      <c r="R129" s="204">
        <v>4</v>
      </c>
      <c r="S129" s="204">
        <v>0</v>
      </c>
      <c r="T129" s="204">
        <v>2</v>
      </c>
      <c r="U129" s="204">
        <v>2</v>
      </c>
      <c r="V129" s="204">
        <v>0</v>
      </c>
      <c r="W129" s="204">
        <v>1</v>
      </c>
      <c r="X129" s="204">
        <v>1</v>
      </c>
      <c r="Y129" s="204">
        <v>1</v>
      </c>
      <c r="Z129" s="204">
        <v>0</v>
      </c>
      <c r="AA129" s="204">
        <v>1</v>
      </c>
      <c r="AB129" s="204">
        <v>1</v>
      </c>
      <c r="AC129" s="204">
        <v>2</v>
      </c>
      <c r="AD129" s="204">
        <v>1</v>
      </c>
      <c r="AE129" s="204">
        <v>2</v>
      </c>
      <c r="AF129" s="204">
        <v>3</v>
      </c>
      <c r="AG129" s="204">
        <v>2</v>
      </c>
      <c r="AH129" s="204">
        <v>0</v>
      </c>
      <c r="AI129" s="204">
        <v>2</v>
      </c>
      <c r="AJ129" s="204">
        <v>2</v>
      </c>
      <c r="AK129" s="202"/>
    </row>
    <row r="130" spans="2:37" ht="14.5" customHeight="1" thickBot="1" x14ac:dyDescent="0.4">
      <c r="B130" s="205" t="s">
        <v>322</v>
      </c>
      <c r="C130" s="206">
        <v>0</v>
      </c>
      <c r="D130" s="206">
        <v>0</v>
      </c>
      <c r="E130" s="206">
        <v>0</v>
      </c>
      <c r="F130" s="206">
        <v>0</v>
      </c>
      <c r="G130" s="206">
        <v>0</v>
      </c>
      <c r="H130" s="206">
        <v>0</v>
      </c>
      <c r="I130" s="206">
        <v>0</v>
      </c>
      <c r="J130" s="206">
        <v>0</v>
      </c>
      <c r="K130" s="206">
        <v>0</v>
      </c>
      <c r="L130" s="206">
        <v>0</v>
      </c>
      <c r="M130" s="206">
        <v>0</v>
      </c>
      <c r="N130" s="206">
        <v>0</v>
      </c>
      <c r="O130" s="206">
        <v>0</v>
      </c>
      <c r="P130" s="206">
        <v>0</v>
      </c>
      <c r="Q130" s="206">
        <v>0</v>
      </c>
      <c r="R130" s="206">
        <v>0</v>
      </c>
      <c r="S130" s="206">
        <v>0</v>
      </c>
      <c r="T130" s="206">
        <v>0</v>
      </c>
      <c r="U130" s="206">
        <v>0</v>
      </c>
      <c r="V130" s="206">
        <v>0</v>
      </c>
      <c r="W130" s="206">
        <v>0</v>
      </c>
      <c r="X130" s="206">
        <v>0</v>
      </c>
      <c r="Y130" s="206">
        <v>0</v>
      </c>
      <c r="Z130" s="206">
        <v>0</v>
      </c>
      <c r="AA130" s="206">
        <v>0</v>
      </c>
      <c r="AB130" s="206">
        <v>2</v>
      </c>
      <c r="AC130" s="206">
        <v>0</v>
      </c>
      <c r="AD130" s="206">
        <v>2</v>
      </c>
      <c r="AE130" s="206">
        <v>0</v>
      </c>
      <c r="AF130" s="206">
        <v>2</v>
      </c>
      <c r="AG130" s="206">
        <v>0</v>
      </c>
      <c r="AH130" s="206">
        <v>1</v>
      </c>
      <c r="AI130" s="206">
        <v>2</v>
      </c>
      <c r="AJ130" s="206">
        <v>2</v>
      </c>
      <c r="AK130" s="202"/>
    </row>
    <row r="131" spans="2:37" ht="14.5" customHeight="1" thickBot="1" x14ac:dyDescent="0.4">
      <c r="B131" s="207" t="s">
        <v>246</v>
      </c>
      <c r="C131" s="208">
        <v>0</v>
      </c>
      <c r="D131" s="208">
        <v>0</v>
      </c>
      <c r="E131" s="208">
        <v>0</v>
      </c>
      <c r="F131" s="208">
        <v>1</v>
      </c>
      <c r="G131" s="208">
        <v>2</v>
      </c>
      <c r="H131" s="208">
        <v>1</v>
      </c>
      <c r="I131" s="208">
        <v>2</v>
      </c>
      <c r="J131" s="208">
        <v>0</v>
      </c>
      <c r="K131" s="208">
        <v>1</v>
      </c>
      <c r="L131" s="208">
        <v>0</v>
      </c>
      <c r="M131" s="208">
        <v>0</v>
      </c>
      <c r="N131" s="208">
        <v>1</v>
      </c>
      <c r="O131" s="208">
        <v>0</v>
      </c>
      <c r="P131" s="208">
        <v>1</v>
      </c>
      <c r="Q131" s="208">
        <v>0</v>
      </c>
      <c r="R131" s="208">
        <v>0</v>
      </c>
      <c r="S131" s="208">
        <v>0</v>
      </c>
      <c r="T131" s="208">
        <v>0</v>
      </c>
      <c r="U131" s="208">
        <v>0</v>
      </c>
      <c r="V131" s="208">
        <v>1</v>
      </c>
      <c r="W131" s="208">
        <v>0</v>
      </c>
      <c r="X131" s="208">
        <v>1</v>
      </c>
      <c r="Y131" s="208">
        <v>1</v>
      </c>
      <c r="Z131" s="208">
        <v>0</v>
      </c>
      <c r="AA131" s="208">
        <v>0</v>
      </c>
      <c r="AB131" s="208">
        <v>0</v>
      </c>
      <c r="AC131" s="208">
        <v>0</v>
      </c>
      <c r="AD131" s="208">
        <v>1</v>
      </c>
      <c r="AE131" s="208">
        <v>1</v>
      </c>
      <c r="AF131" s="208">
        <v>1</v>
      </c>
      <c r="AG131" s="208">
        <v>0</v>
      </c>
      <c r="AH131" s="208">
        <v>4</v>
      </c>
      <c r="AI131" s="208">
        <v>3</v>
      </c>
      <c r="AJ131" s="208">
        <v>2</v>
      </c>
    </row>
    <row r="132" spans="2:37" ht="14.5" customHeight="1" thickBot="1" x14ac:dyDescent="0.4">
      <c r="B132" s="205" t="s">
        <v>264</v>
      </c>
      <c r="C132" s="206">
        <v>0</v>
      </c>
      <c r="D132" s="206">
        <v>0</v>
      </c>
      <c r="E132" s="206">
        <v>0</v>
      </c>
      <c r="F132" s="206">
        <v>0</v>
      </c>
      <c r="G132" s="206">
        <v>0</v>
      </c>
      <c r="H132" s="206">
        <v>0</v>
      </c>
      <c r="I132" s="206">
        <v>0</v>
      </c>
      <c r="J132" s="206">
        <v>1</v>
      </c>
      <c r="K132" s="206">
        <v>0</v>
      </c>
      <c r="L132" s="206">
        <v>1</v>
      </c>
      <c r="M132" s="206">
        <v>3</v>
      </c>
      <c r="N132" s="206">
        <v>2</v>
      </c>
      <c r="O132" s="206">
        <v>0</v>
      </c>
      <c r="P132" s="206">
        <v>0</v>
      </c>
      <c r="Q132" s="206">
        <v>1</v>
      </c>
      <c r="R132" s="206">
        <v>2</v>
      </c>
      <c r="S132" s="206">
        <v>1</v>
      </c>
      <c r="T132" s="206">
        <v>0</v>
      </c>
      <c r="U132" s="206">
        <v>0</v>
      </c>
      <c r="V132" s="206">
        <v>1</v>
      </c>
      <c r="W132" s="206">
        <v>1</v>
      </c>
      <c r="X132" s="206">
        <v>1</v>
      </c>
      <c r="Y132" s="206">
        <v>1</v>
      </c>
      <c r="Z132" s="206">
        <v>0</v>
      </c>
      <c r="AA132" s="206">
        <v>2</v>
      </c>
      <c r="AB132" s="206">
        <v>0</v>
      </c>
      <c r="AC132" s="206">
        <v>0</v>
      </c>
      <c r="AD132" s="206">
        <v>0</v>
      </c>
      <c r="AE132" s="206">
        <v>2</v>
      </c>
      <c r="AF132" s="206">
        <v>2</v>
      </c>
      <c r="AG132" s="206">
        <v>2</v>
      </c>
      <c r="AH132" s="206">
        <v>1</v>
      </c>
      <c r="AI132" s="206">
        <v>1</v>
      </c>
      <c r="AJ132" s="206">
        <v>2</v>
      </c>
      <c r="AK132" s="202"/>
    </row>
    <row r="133" spans="2:37" ht="14.5" customHeight="1" thickBot="1" x14ac:dyDescent="0.4">
      <c r="B133" s="207" t="s">
        <v>292</v>
      </c>
      <c r="C133" s="208">
        <v>1</v>
      </c>
      <c r="D133" s="208">
        <v>0</v>
      </c>
      <c r="E133" s="208">
        <v>0</v>
      </c>
      <c r="F133" s="208">
        <v>1</v>
      </c>
      <c r="G133" s="208">
        <v>1</v>
      </c>
      <c r="H133" s="208">
        <v>0</v>
      </c>
      <c r="I133" s="208">
        <v>2</v>
      </c>
      <c r="J133" s="208">
        <v>4</v>
      </c>
      <c r="K133" s="208">
        <v>1</v>
      </c>
      <c r="L133" s="208">
        <v>1</v>
      </c>
      <c r="M133" s="208">
        <v>1</v>
      </c>
      <c r="N133" s="208">
        <v>3</v>
      </c>
      <c r="O133" s="208">
        <v>0</v>
      </c>
      <c r="P133" s="208">
        <v>2</v>
      </c>
      <c r="Q133" s="208">
        <v>1</v>
      </c>
      <c r="R133" s="208">
        <v>0</v>
      </c>
      <c r="S133" s="208">
        <v>0</v>
      </c>
      <c r="T133" s="208">
        <v>0</v>
      </c>
      <c r="U133" s="208">
        <v>0</v>
      </c>
      <c r="V133" s="208">
        <v>0</v>
      </c>
      <c r="W133" s="208">
        <v>1</v>
      </c>
      <c r="X133" s="208">
        <v>0</v>
      </c>
      <c r="Y133" s="208">
        <v>0</v>
      </c>
      <c r="Z133" s="208">
        <v>0</v>
      </c>
      <c r="AA133" s="208">
        <v>1</v>
      </c>
      <c r="AB133" s="208">
        <v>0</v>
      </c>
      <c r="AC133" s="208">
        <v>0</v>
      </c>
      <c r="AD133" s="208">
        <v>1</v>
      </c>
      <c r="AE133" s="208">
        <v>0</v>
      </c>
      <c r="AF133" s="208">
        <v>2</v>
      </c>
      <c r="AG133" s="208">
        <v>1</v>
      </c>
      <c r="AH133" s="208">
        <v>0</v>
      </c>
      <c r="AI133" s="208">
        <v>0</v>
      </c>
      <c r="AJ133" s="208">
        <v>2</v>
      </c>
    </row>
    <row r="134" spans="2:37" ht="14.5" customHeight="1" thickBot="1" x14ac:dyDescent="0.4">
      <c r="B134" s="205" t="s">
        <v>265</v>
      </c>
      <c r="C134" s="206">
        <v>1</v>
      </c>
      <c r="D134" s="206">
        <v>0</v>
      </c>
      <c r="E134" s="206">
        <v>0</v>
      </c>
      <c r="F134" s="206">
        <v>0</v>
      </c>
      <c r="G134" s="206">
        <v>0</v>
      </c>
      <c r="H134" s="206">
        <v>0</v>
      </c>
      <c r="I134" s="206">
        <v>0</v>
      </c>
      <c r="J134" s="206">
        <v>1</v>
      </c>
      <c r="K134" s="206">
        <v>0</v>
      </c>
      <c r="L134" s="206">
        <v>0</v>
      </c>
      <c r="M134" s="206">
        <v>1</v>
      </c>
      <c r="N134" s="206">
        <v>0</v>
      </c>
      <c r="O134" s="206">
        <v>3</v>
      </c>
      <c r="P134" s="206">
        <v>0</v>
      </c>
      <c r="Q134" s="206">
        <v>0</v>
      </c>
      <c r="R134" s="206">
        <v>0</v>
      </c>
      <c r="S134" s="206">
        <v>0</v>
      </c>
      <c r="T134" s="206">
        <v>0</v>
      </c>
      <c r="U134" s="206">
        <v>0</v>
      </c>
      <c r="V134" s="206">
        <v>0</v>
      </c>
      <c r="W134" s="206">
        <v>0</v>
      </c>
      <c r="X134" s="206">
        <v>1</v>
      </c>
      <c r="Y134" s="206">
        <v>1</v>
      </c>
      <c r="Z134" s="206">
        <v>0</v>
      </c>
      <c r="AA134" s="206">
        <v>0</v>
      </c>
      <c r="AB134" s="206">
        <v>0</v>
      </c>
      <c r="AC134" s="206">
        <v>1</v>
      </c>
      <c r="AD134" s="206">
        <v>1</v>
      </c>
      <c r="AE134" s="206">
        <v>1</v>
      </c>
      <c r="AF134" s="206">
        <v>0</v>
      </c>
      <c r="AG134" s="206">
        <v>2</v>
      </c>
      <c r="AH134" s="206">
        <v>1</v>
      </c>
      <c r="AI134" s="206">
        <v>6</v>
      </c>
      <c r="AJ134" s="206">
        <v>2</v>
      </c>
      <c r="AK134" s="202"/>
    </row>
    <row r="135" spans="2:37" ht="14.5" customHeight="1" thickBot="1" x14ac:dyDescent="0.4">
      <c r="B135" s="203" t="s">
        <v>255</v>
      </c>
      <c r="C135" s="204">
        <v>1</v>
      </c>
      <c r="D135" s="204">
        <v>0</v>
      </c>
      <c r="E135" s="204">
        <v>1</v>
      </c>
      <c r="F135" s="204">
        <v>0</v>
      </c>
      <c r="G135" s="204">
        <v>7</v>
      </c>
      <c r="H135" s="204">
        <v>3</v>
      </c>
      <c r="I135" s="204">
        <v>9</v>
      </c>
      <c r="J135" s="204">
        <v>4</v>
      </c>
      <c r="K135" s="204">
        <v>1</v>
      </c>
      <c r="L135" s="204">
        <v>2</v>
      </c>
      <c r="M135" s="204">
        <v>4</v>
      </c>
      <c r="N135" s="204">
        <v>2</v>
      </c>
      <c r="O135" s="204">
        <v>4</v>
      </c>
      <c r="P135" s="204">
        <v>1</v>
      </c>
      <c r="Q135" s="204">
        <v>2</v>
      </c>
      <c r="R135" s="204">
        <v>0</v>
      </c>
      <c r="S135" s="204">
        <v>5</v>
      </c>
      <c r="T135" s="204">
        <v>2</v>
      </c>
      <c r="U135" s="204">
        <v>1</v>
      </c>
      <c r="V135" s="204">
        <v>3</v>
      </c>
      <c r="W135" s="204">
        <v>0</v>
      </c>
      <c r="X135" s="204">
        <v>2</v>
      </c>
      <c r="Y135" s="204">
        <v>2</v>
      </c>
      <c r="Z135" s="204">
        <v>1</v>
      </c>
      <c r="AA135" s="204">
        <v>1</v>
      </c>
      <c r="AB135" s="204">
        <v>1</v>
      </c>
      <c r="AC135" s="204">
        <v>2</v>
      </c>
      <c r="AD135" s="204">
        <v>2</v>
      </c>
      <c r="AE135" s="204">
        <v>1</v>
      </c>
      <c r="AF135" s="204">
        <v>2</v>
      </c>
      <c r="AG135" s="204">
        <v>2</v>
      </c>
      <c r="AH135" s="204">
        <v>1</v>
      </c>
      <c r="AI135" s="204">
        <v>3</v>
      </c>
      <c r="AJ135" s="204">
        <v>2</v>
      </c>
      <c r="AK135" s="202"/>
    </row>
    <row r="136" spans="2:37" ht="14.5" customHeight="1" thickBot="1" x14ac:dyDescent="0.4">
      <c r="B136" s="205" t="s">
        <v>296</v>
      </c>
      <c r="C136" s="206">
        <v>0</v>
      </c>
      <c r="D136" s="206">
        <v>0</v>
      </c>
      <c r="E136" s="206">
        <v>0</v>
      </c>
      <c r="F136" s="206">
        <v>0</v>
      </c>
      <c r="G136" s="206">
        <v>0</v>
      </c>
      <c r="H136" s="206">
        <v>0</v>
      </c>
      <c r="I136" s="206">
        <v>0</v>
      </c>
      <c r="J136" s="206">
        <v>0</v>
      </c>
      <c r="K136" s="206">
        <v>0</v>
      </c>
      <c r="L136" s="206">
        <v>0</v>
      </c>
      <c r="M136" s="206">
        <v>0</v>
      </c>
      <c r="N136" s="206">
        <v>1</v>
      </c>
      <c r="O136" s="206">
        <v>0</v>
      </c>
      <c r="P136" s="206">
        <v>0</v>
      </c>
      <c r="Q136" s="206">
        <v>1</v>
      </c>
      <c r="R136" s="206">
        <v>0</v>
      </c>
      <c r="S136" s="206">
        <v>3</v>
      </c>
      <c r="T136" s="206">
        <v>0</v>
      </c>
      <c r="U136" s="206">
        <v>1</v>
      </c>
      <c r="V136" s="206">
        <v>1</v>
      </c>
      <c r="W136" s="206">
        <v>0</v>
      </c>
      <c r="X136" s="206">
        <v>0</v>
      </c>
      <c r="Y136" s="206">
        <v>0</v>
      </c>
      <c r="Z136" s="206">
        <v>0</v>
      </c>
      <c r="AA136" s="206">
        <v>0</v>
      </c>
      <c r="AB136" s="206">
        <v>0</v>
      </c>
      <c r="AC136" s="206">
        <v>1</v>
      </c>
      <c r="AD136" s="206">
        <v>7</v>
      </c>
      <c r="AE136" s="206">
        <v>2</v>
      </c>
      <c r="AF136" s="206">
        <v>10</v>
      </c>
      <c r="AG136" s="206">
        <v>10</v>
      </c>
      <c r="AH136" s="206">
        <v>3</v>
      </c>
      <c r="AI136" s="206">
        <v>3</v>
      </c>
      <c r="AJ136" s="206">
        <v>2</v>
      </c>
      <c r="AK136" s="202"/>
    </row>
    <row r="137" spans="2:37" ht="14.5" customHeight="1" thickBot="1" x14ac:dyDescent="0.4">
      <c r="B137" s="207" t="s">
        <v>328</v>
      </c>
      <c r="C137" s="208">
        <v>3</v>
      </c>
      <c r="D137" s="208">
        <v>1</v>
      </c>
      <c r="E137" s="208">
        <v>1</v>
      </c>
      <c r="F137" s="208">
        <v>1</v>
      </c>
      <c r="G137" s="208">
        <v>0</v>
      </c>
      <c r="H137" s="208">
        <v>2</v>
      </c>
      <c r="I137" s="208">
        <v>0</v>
      </c>
      <c r="J137" s="208">
        <v>1</v>
      </c>
      <c r="K137" s="208">
        <v>1</v>
      </c>
      <c r="L137" s="208">
        <v>0</v>
      </c>
      <c r="M137" s="208">
        <v>0</v>
      </c>
      <c r="N137" s="208">
        <v>0</v>
      </c>
      <c r="O137" s="208">
        <v>0</v>
      </c>
      <c r="P137" s="208">
        <v>2</v>
      </c>
      <c r="Q137" s="208">
        <v>0</v>
      </c>
      <c r="R137" s="208">
        <v>0</v>
      </c>
      <c r="S137" s="208">
        <v>0</v>
      </c>
      <c r="T137" s="208">
        <v>0</v>
      </c>
      <c r="U137" s="208">
        <v>0</v>
      </c>
      <c r="V137" s="208">
        <v>0</v>
      </c>
      <c r="W137" s="208">
        <v>0</v>
      </c>
      <c r="X137" s="208">
        <v>1</v>
      </c>
      <c r="Y137" s="208">
        <v>0</v>
      </c>
      <c r="Z137" s="208">
        <v>0</v>
      </c>
      <c r="AA137" s="208">
        <v>0</v>
      </c>
      <c r="AB137" s="208">
        <v>0</v>
      </c>
      <c r="AC137" s="208">
        <v>0</v>
      </c>
      <c r="AD137" s="208">
        <v>0</v>
      </c>
      <c r="AE137" s="208">
        <v>0</v>
      </c>
      <c r="AF137" s="208">
        <v>0</v>
      </c>
      <c r="AG137" s="208">
        <v>1</v>
      </c>
      <c r="AH137" s="208">
        <v>0</v>
      </c>
      <c r="AI137" s="208">
        <v>0</v>
      </c>
      <c r="AJ137" s="208">
        <v>2</v>
      </c>
    </row>
    <row r="138" spans="2:37" ht="14.5" customHeight="1" thickBot="1" x14ac:dyDescent="0.4">
      <c r="B138" s="205" t="s">
        <v>297</v>
      </c>
      <c r="C138" s="206">
        <v>0</v>
      </c>
      <c r="D138" s="206">
        <v>0</v>
      </c>
      <c r="E138" s="206">
        <v>0</v>
      </c>
      <c r="F138" s="206">
        <v>0</v>
      </c>
      <c r="G138" s="206">
        <v>0</v>
      </c>
      <c r="H138" s="206">
        <v>0</v>
      </c>
      <c r="I138" s="206">
        <v>0</v>
      </c>
      <c r="J138" s="206">
        <v>1</v>
      </c>
      <c r="K138" s="206">
        <v>0</v>
      </c>
      <c r="L138" s="206">
        <v>0</v>
      </c>
      <c r="M138" s="206">
        <v>0</v>
      </c>
      <c r="N138" s="206">
        <v>0</v>
      </c>
      <c r="O138" s="206">
        <v>0</v>
      </c>
      <c r="P138" s="206">
        <v>0</v>
      </c>
      <c r="Q138" s="206">
        <v>0</v>
      </c>
      <c r="R138" s="206">
        <v>0</v>
      </c>
      <c r="S138" s="206">
        <v>0</v>
      </c>
      <c r="T138" s="206">
        <v>0</v>
      </c>
      <c r="U138" s="206">
        <v>0</v>
      </c>
      <c r="V138" s="206">
        <v>0</v>
      </c>
      <c r="W138" s="206">
        <v>0</v>
      </c>
      <c r="X138" s="206">
        <v>0</v>
      </c>
      <c r="Y138" s="206">
        <v>0</v>
      </c>
      <c r="Z138" s="206">
        <v>0</v>
      </c>
      <c r="AA138" s="206">
        <v>0</v>
      </c>
      <c r="AB138" s="206">
        <v>0</v>
      </c>
      <c r="AC138" s="206">
        <v>1</v>
      </c>
      <c r="AD138" s="206">
        <v>0</v>
      </c>
      <c r="AE138" s="206">
        <v>0</v>
      </c>
      <c r="AF138" s="206">
        <v>0</v>
      </c>
      <c r="AG138" s="206">
        <v>0</v>
      </c>
      <c r="AH138" s="206">
        <v>0</v>
      </c>
      <c r="AI138" s="206">
        <v>1</v>
      </c>
      <c r="AJ138" s="206">
        <v>2</v>
      </c>
      <c r="AK138" s="202"/>
    </row>
    <row r="139" spans="2:37" ht="14.5" customHeight="1" thickBot="1" x14ac:dyDescent="0.4">
      <c r="B139" s="207" t="s">
        <v>272</v>
      </c>
      <c r="C139" s="208">
        <v>0</v>
      </c>
      <c r="D139" s="208">
        <v>0</v>
      </c>
      <c r="E139" s="208">
        <v>0</v>
      </c>
      <c r="F139" s="208">
        <v>0</v>
      </c>
      <c r="G139" s="208">
        <v>1</v>
      </c>
      <c r="H139" s="208">
        <v>0</v>
      </c>
      <c r="I139" s="208">
        <v>2</v>
      </c>
      <c r="J139" s="208">
        <v>0</v>
      </c>
      <c r="K139" s="208">
        <v>1</v>
      </c>
      <c r="L139" s="208">
        <v>1</v>
      </c>
      <c r="M139" s="208">
        <v>1</v>
      </c>
      <c r="N139" s="208">
        <v>0</v>
      </c>
      <c r="O139" s="208">
        <v>0</v>
      </c>
      <c r="P139" s="208">
        <v>0</v>
      </c>
      <c r="Q139" s="208">
        <v>1</v>
      </c>
      <c r="R139" s="208">
        <v>1</v>
      </c>
      <c r="S139" s="208">
        <v>0</v>
      </c>
      <c r="T139" s="208">
        <v>1</v>
      </c>
      <c r="U139" s="208">
        <v>0</v>
      </c>
      <c r="V139" s="208">
        <v>1</v>
      </c>
      <c r="W139" s="208">
        <v>0</v>
      </c>
      <c r="X139" s="208">
        <v>0</v>
      </c>
      <c r="Y139" s="208">
        <v>3</v>
      </c>
      <c r="Z139" s="208">
        <v>1</v>
      </c>
      <c r="AA139" s="208">
        <v>1</v>
      </c>
      <c r="AB139" s="208">
        <v>0</v>
      </c>
      <c r="AC139" s="208">
        <v>0</v>
      </c>
      <c r="AD139" s="208">
        <v>1</v>
      </c>
      <c r="AE139" s="208">
        <v>0</v>
      </c>
      <c r="AF139" s="208">
        <v>2</v>
      </c>
      <c r="AG139" s="208">
        <v>0</v>
      </c>
      <c r="AH139" s="208">
        <v>3</v>
      </c>
      <c r="AI139" s="208">
        <v>1</v>
      </c>
      <c r="AJ139" s="208">
        <v>2</v>
      </c>
    </row>
    <row r="140" spans="2:37" ht="14.5" customHeight="1" thickBot="1" x14ac:dyDescent="0.4">
      <c r="B140" s="205" t="s">
        <v>499</v>
      </c>
      <c r="C140" s="206">
        <v>0</v>
      </c>
      <c r="D140" s="206">
        <v>0</v>
      </c>
      <c r="E140" s="206">
        <v>0</v>
      </c>
      <c r="F140" s="206">
        <v>0</v>
      </c>
      <c r="G140" s="206">
        <v>0</v>
      </c>
      <c r="H140" s="206">
        <v>0</v>
      </c>
      <c r="I140" s="206">
        <v>0</v>
      </c>
      <c r="J140" s="206">
        <v>0</v>
      </c>
      <c r="K140" s="206">
        <v>0</v>
      </c>
      <c r="L140" s="206">
        <v>0</v>
      </c>
      <c r="M140" s="206">
        <v>0</v>
      </c>
      <c r="N140" s="206">
        <v>0</v>
      </c>
      <c r="O140" s="206">
        <v>0</v>
      </c>
      <c r="P140" s="206">
        <v>0</v>
      </c>
      <c r="Q140" s="206">
        <v>0</v>
      </c>
      <c r="R140" s="206">
        <v>0</v>
      </c>
      <c r="S140" s="206">
        <v>0</v>
      </c>
      <c r="T140" s="206">
        <v>0</v>
      </c>
      <c r="U140" s="206">
        <v>0</v>
      </c>
      <c r="V140" s="206">
        <v>0</v>
      </c>
      <c r="W140" s="206">
        <v>0</v>
      </c>
      <c r="X140" s="206">
        <v>0</v>
      </c>
      <c r="Y140" s="206">
        <v>0</v>
      </c>
      <c r="Z140" s="206">
        <v>0</v>
      </c>
      <c r="AA140" s="206">
        <v>0</v>
      </c>
      <c r="AB140" s="206">
        <v>0</v>
      </c>
      <c r="AC140" s="206">
        <v>0</v>
      </c>
      <c r="AD140" s="206">
        <v>0</v>
      </c>
      <c r="AE140" s="206">
        <v>0</v>
      </c>
      <c r="AF140" s="206">
        <v>0</v>
      </c>
      <c r="AG140" s="206">
        <v>2</v>
      </c>
      <c r="AH140" s="206">
        <v>4</v>
      </c>
      <c r="AI140" s="206">
        <v>4</v>
      </c>
      <c r="AJ140" s="206">
        <v>2</v>
      </c>
      <c r="AK140" s="202"/>
    </row>
    <row r="141" spans="2:37" ht="14.5" customHeight="1" thickBot="1" x14ac:dyDescent="0.4">
      <c r="B141" s="203" t="s">
        <v>504</v>
      </c>
      <c r="C141" s="204">
        <v>0</v>
      </c>
      <c r="D141" s="204">
        <v>0</v>
      </c>
      <c r="E141" s="204">
        <v>0</v>
      </c>
      <c r="F141" s="204">
        <v>0</v>
      </c>
      <c r="G141" s="204">
        <v>0</v>
      </c>
      <c r="H141" s="204">
        <v>0</v>
      </c>
      <c r="I141" s="204">
        <v>0</v>
      </c>
      <c r="J141" s="204">
        <v>0</v>
      </c>
      <c r="K141" s="204">
        <v>0</v>
      </c>
      <c r="L141" s="204">
        <v>0</v>
      </c>
      <c r="M141" s="204">
        <v>0</v>
      </c>
      <c r="N141" s="204">
        <v>0</v>
      </c>
      <c r="O141" s="204">
        <v>0</v>
      </c>
      <c r="P141" s="204">
        <v>0</v>
      </c>
      <c r="Q141" s="204">
        <v>0</v>
      </c>
      <c r="R141" s="204">
        <v>0</v>
      </c>
      <c r="S141" s="204">
        <v>0</v>
      </c>
      <c r="T141" s="204">
        <v>0</v>
      </c>
      <c r="U141" s="204">
        <v>0</v>
      </c>
      <c r="V141" s="204">
        <v>0</v>
      </c>
      <c r="W141" s="204">
        <v>0</v>
      </c>
      <c r="X141" s="204">
        <v>0</v>
      </c>
      <c r="Y141" s="204">
        <v>0</v>
      </c>
      <c r="Z141" s="204">
        <v>0</v>
      </c>
      <c r="AA141" s="204">
        <v>0</v>
      </c>
      <c r="AB141" s="204">
        <v>0</v>
      </c>
      <c r="AC141" s="204">
        <v>0</v>
      </c>
      <c r="AD141" s="204">
        <v>3</v>
      </c>
      <c r="AE141" s="204">
        <v>4</v>
      </c>
      <c r="AF141" s="204">
        <v>4</v>
      </c>
      <c r="AG141" s="204">
        <v>9</v>
      </c>
      <c r="AH141" s="204">
        <v>4</v>
      </c>
      <c r="AI141" s="204">
        <v>2</v>
      </c>
      <c r="AJ141" s="204">
        <v>2</v>
      </c>
      <c r="AK141" s="202"/>
    </row>
    <row r="142" spans="2:37" ht="14.5" customHeight="1" thickBot="1" x14ac:dyDescent="0.4">
      <c r="B142" s="205" t="s">
        <v>483</v>
      </c>
      <c r="C142" s="206">
        <v>0</v>
      </c>
      <c r="D142" s="206">
        <v>0</v>
      </c>
      <c r="E142" s="206">
        <v>0</v>
      </c>
      <c r="F142" s="206">
        <v>0</v>
      </c>
      <c r="G142" s="206">
        <v>0</v>
      </c>
      <c r="H142" s="206">
        <v>0</v>
      </c>
      <c r="I142" s="206">
        <v>0</v>
      </c>
      <c r="J142" s="206">
        <v>0</v>
      </c>
      <c r="K142" s="206">
        <v>0</v>
      </c>
      <c r="L142" s="206">
        <v>0</v>
      </c>
      <c r="M142" s="206">
        <v>0</v>
      </c>
      <c r="N142" s="206">
        <v>0</v>
      </c>
      <c r="O142" s="206">
        <v>0</v>
      </c>
      <c r="P142" s="206">
        <v>0</v>
      </c>
      <c r="Q142" s="206">
        <v>0</v>
      </c>
      <c r="R142" s="206">
        <v>0</v>
      </c>
      <c r="S142" s="206">
        <v>0</v>
      </c>
      <c r="T142" s="206">
        <v>0</v>
      </c>
      <c r="U142" s="206">
        <v>0</v>
      </c>
      <c r="V142" s="206">
        <v>0</v>
      </c>
      <c r="W142" s="206">
        <v>0</v>
      </c>
      <c r="X142" s="206">
        <v>0</v>
      </c>
      <c r="Y142" s="206">
        <v>0</v>
      </c>
      <c r="Z142" s="206">
        <v>0</v>
      </c>
      <c r="AA142" s="206">
        <v>0</v>
      </c>
      <c r="AB142" s="206">
        <v>0</v>
      </c>
      <c r="AC142" s="206">
        <v>0</v>
      </c>
      <c r="AD142" s="206">
        <v>1</v>
      </c>
      <c r="AE142" s="206">
        <v>0</v>
      </c>
      <c r="AF142" s="206">
        <v>0</v>
      </c>
      <c r="AG142" s="206">
        <v>0</v>
      </c>
      <c r="AH142" s="206">
        <v>0</v>
      </c>
      <c r="AI142" s="206">
        <v>3</v>
      </c>
      <c r="AJ142" s="206">
        <v>2</v>
      </c>
      <c r="AK142" s="202"/>
    </row>
    <row r="143" spans="2:37" ht="14.5" customHeight="1" thickBot="1" x14ac:dyDescent="0.4">
      <c r="B143" s="207" t="s">
        <v>500</v>
      </c>
      <c r="C143" s="208">
        <v>0</v>
      </c>
      <c r="D143" s="208">
        <v>0</v>
      </c>
      <c r="E143" s="208">
        <v>0</v>
      </c>
      <c r="F143" s="208">
        <v>0</v>
      </c>
      <c r="G143" s="208">
        <v>0</v>
      </c>
      <c r="H143" s="208">
        <v>0</v>
      </c>
      <c r="I143" s="208">
        <v>0</v>
      </c>
      <c r="J143" s="208">
        <v>0</v>
      </c>
      <c r="K143" s="208">
        <v>0</v>
      </c>
      <c r="L143" s="208">
        <v>0</v>
      </c>
      <c r="M143" s="208">
        <v>0</v>
      </c>
      <c r="N143" s="208">
        <v>0</v>
      </c>
      <c r="O143" s="208">
        <v>0</v>
      </c>
      <c r="P143" s="208">
        <v>0</v>
      </c>
      <c r="Q143" s="208">
        <v>0</v>
      </c>
      <c r="R143" s="208">
        <v>0</v>
      </c>
      <c r="S143" s="208">
        <v>0</v>
      </c>
      <c r="T143" s="208">
        <v>0</v>
      </c>
      <c r="U143" s="208">
        <v>0</v>
      </c>
      <c r="V143" s="208">
        <v>0</v>
      </c>
      <c r="W143" s="208">
        <v>0</v>
      </c>
      <c r="X143" s="208">
        <v>0</v>
      </c>
      <c r="Y143" s="208">
        <v>0</v>
      </c>
      <c r="Z143" s="208">
        <v>0</v>
      </c>
      <c r="AA143" s="208">
        <v>0</v>
      </c>
      <c r="AB143" s="208">
        <v>0</v>
      </c>
      <c r="AC143" s="208">
        <v>0</v>
      </c>
      <c r="AD143" s="208">
        <v>0</v>
      </c>
      <c r="AE143" s="208">
        <v>0</v>
      </c>
      <c r="AF143" s="208">
        <v>2</v>
      </c>
      <c r="AG143" s="208">
        <v>0</v>
      </c>
      <c r="AH143" s="208">
        <v>1</v>
      </c>
      <c r="AI143" s="208">
        <v>3</v>
      </c>
      <c r="AJ143" s="208">
        <v>2</v>
      </c>
    </row>
    <row r="144" spans="2:37" ht="14.5" customHeight="1" thickBot="1" x14ac:dyDescent="0.4">
      <c r="B144" s="205" t="s">
        <v>267</v>
      </c>
      <c r="C144" s="206">
        <v>0</v>
      </c>
      <c r="D144" s="206">
        <v>0</v>
      </c>
      <c r="E144" s="206">
        <v>0</v>
      </c>
      <c r="F144" s="206">
        <v>0</v>
      </c>
      <c r="G144" s="206">
        <v>0</v>
      </c>
      <c r="H144" s="206">
        <v>0</v>
      </c>
      <c r="I144" s="206">
        <v>0</v>
      </c>
      <c r="J144" s="206">
        <v>0</v>
      </c>
      <c r="K144" s="206">
        <v>0</v>
      </c>
      <c r="L144" s="206">
        <v>0</v>
      </c>
      <c r="M144" s="206">
        <v>0</v>
      </c>
      <c r="N144" s="206">
        <v>0</v>
      </c>
      <c r="O144" s="206">
        <v>0</v>
      </c>
      <c r="P144" s="206">
        <v>0</v>
      </c>
      <c r="Q144" s="206">
        <v>0</v>
      </c>
      <c r="R144" s="206">
        <v>0</v>
      </c>
      <c r="S144" s="206">
        <v>0</v>
      </c>
      <c r="T144" s="206">
        <v>0</v>
      </c>
      <c r="U144" s="206">
        <v>0</v>
      </c>
      <c r="V144" s="206">
        <v>0</v>
      </c>
      <c r="W144" s="206">
        <v>0</v>
      </c>
      <c r="X144" s="206">
        <v>0</v>
      </c>
      <c r="Y144" s="206">
        <v>0</v>
      </c>
      <c r="Z144" s="206">
        <v>0</v>
      </c>
      <c r="AA144" s="206">
        <v>0</v>
      </c>
      <c r="AB144" s="206">
        <v>0</v>
      </c>
      <c r="AC144" s="206">
        <v>0</v>
      </c>
      <c r="AD144" s="206">
        <v>0</v>
      </c>
      <c r="AE144" s="206">
        <v>0</v>
      </c>
      <c r="AF144" s="206">
        <v>0</v>
      </c>
      <c r="AG144" s="206">
        <v>0</v>
      </c>
      <c r="AH144" s="206">
        <v>0</v>
      </c>
      <c r="AI144" s="206">
        <v>0</v>
      </c>
      <c r="AJ144" s="206">
        <v>2</v>
      </c>
      <c r="AK144" s="202"/>
    </row>
    <row r="145" spans="2:37" ht="14.5" customHeight="1" thickBot="1" x14ac:dyDescent="0.4">
      <c r="B145" s="207" t="s">
        <v>320</v>
      </c>
      <c r="C145" s="208">
        <v>0</v>
      </c>
      <c r="D145" s="208">
        <v>0</v>
      </c>
      <c r="E145" s="208">
        <v>0</v>
      </c>
      <c r="F145" s="208">
        <v>0</v>
      </c>
      <c r="G145" s="208">
        <v>0</v>
      </c>
      <c r="H145" s="208">
        <v>0</v>
      </c>
      <c r="I145" s="208">
        <v>0</v>
      </c>
      <c r="J145" s="208">
        <v>0</v>
      </c>
      <c r="K145" s="208">
        <v>0</v>
      </c>
      <c r="L145" s="208">
        <v>1</v>
      </c>
      <c r="M145" s="208">
        <v>0</v>
      </c>
      <c r="N145" s="208">
        <v>0</v>
      </c>
      <c r="O145" s="208">
        <v>0</v>
      </c>
      <c r="P145" s="208">
        <v>0</v>
      </c>
      <c r="Q145" s="208">
        <v>0</v>
      </c>
      <c r="R145" s="208">
        <v>0</v>
      </c>
      <c r="S145" s="208">
        <v>0</v>
      </c>
      <c r="T145" s="208">
        <v>0</v>
      </c>
      <c r="U145" s="208">
        <v>0</v>
      </c>
      <c r="V145" s="208">
        <v>0</v>
      </c>
      <c r="W145" s="208">
        <v>0</v>
      </c>
      <c r="X145" s="208">
        <v>0</v>
      </c>
      <c r="Y145" s="208">
        <v>0</v>
      </c>
      <c r="Z145" s="208">
        <v>0</v>
      </c>
      <c r="AA145" s="208">
        <v>0</v>
      </c>
      <c r="AB145" s="208">
        <v>0</v>
      </c>
      <c r="AC145" s="208">
        <v>0</v>
      </c>
      <c r="AD145" s="208">
        <v>4</v>
      </c>
      <c r="AE145" s="208">
        <v>3</v>
      </c>
      <c r="AF145" s="208">
        <v>5</v>
      </c>
      <c r="AG145" s="208">
        <v>4</v>
      </c>
      <c r="AH145" s="208">
        <v>3</v>
      </c>
      <c r="AI145" s="208">
        <v>7</v>
      </c>
      <c r="AJ145" s="208">
        <v>1</v>
      </c>
    </row>
    <row r="146" spans="2:37" ht="14.5" customHeight="1" thickBot="1" x14ac:dyDescent="0.4">
      <c r="B146" s="205" t="s">
        <v>489</v>
      </c>
      <c r="C146" s="206">
        <v>0</v>
      </c>
      <c r="D146" s="206">
        <v>0</v>
      </c>
      <c r="E146" s="206">
        <v>0</v>
      </c>
      <c r="F146" s="206">
        <v>0</v>
      </c>
      <c r="G146" s="206">
        <v>1</v>
      </c>
      <c r="H146" s="206">
        <v>2</v>
      </c>
      <c r="I146" s="206">
        <v>0</v>
      </c>
      <c r="J146" s="206">
        <v>1</v>
      </c>
      <c r="K146" s="206">
        <v>0</v>
      </c>
      <c r="L146" s="206">
        <v>0</v>
      </c>
      <c r="M146" s="206">
        <v>0</v>
      </c>
      <c r="N146" s="206">
        <v>0</v>
      </c>
      <c r="O146" s="206">
        <v>0</v>
      </c>
      <c r="P146" s="206">
        <v>0</v>
      </c>
      <c r="Q146" s="206">
        <v>0</v>
      </c>
      <c r="R146" s="206">
        <v>0</v>
      </c>
      <c r="S146" s="206">
        <v>0</v>
      </c>
      <c r="T146" s="206">
        <v>0</v>
      </c>
      <c r="U146" s="206">
        <v>0</v>
      </c>
      <c r="V146" s="206">
        <v>1</v>
      </c>
      <c r="W146" s="206">
        <v>0</v>
      </c>
      <c r="X146" s="206">
        <v>0</v>
      </c>
      <c r="Y146" s="206">
        <v>0</v>
      </c>
      <c r="Z146" s="206">
        <v>0</v>
      </c>
      <c r="AA146" s="206">
        <v>0</v>
      </c>
      <c r="AB146" s="206">
        <v>0</v>
      </c>
      <c r="AC146" s="206">
        <v>0</v>
      </c>
      <c r="AD146" s="206">
        <v>1</v>
      </c>
      <c r="AE146" s="206">
        <v>0</v>
      </c>
      <c r="AF146" s="206">
        <v>0</v>
      </c>
      <c r="AG146" s="206">
        <v>0</v>
      </c>
      <c r="AH146" s="206">
        <v>1</v>
      </c>
      <c r="AI146" s="206">
        <v>0</v>
      </c>
      <c r="AJ146" s="206">
        <v>1</v>
      </c>
      <c r="AK146" s="202"/>
    </row>
    <row r="147" spans="2:37" ht="14.5" customHeight="1" thickBot="1" x14ac:dyDescent="0.4">
      <c r="B147" s="203" t="s">
        <v>184</v>
      </c>
      <c r="C147" s="204">
        <v>2</v>
      </c>
      <c r="D147" s="204">
        <v>0</v>
      </c>
      <c r="E147" s="204">
        <v>2</v>
      </c>
      <c r="F147" s="204">
        <v>2</v>
      </c>
      <c r="G147" s="204">
        <v>3</v>
      </c>
      <c r="H147" s="204">
        <v>3</v>
      </c>
      <c r="I147" s="204">
        <v>3</v>
      </c>
      <c r="J147" s="204">
        <v>2</v>
      </c>
      <c r="K147" s="204">
        <v>1</v>
      </c>
      <c r="L147" s="204">
        <v>4</v>
      </c>
      <c r="M147" s="204">
        <v>6</v>
      </c>
      <c r="N147" s="204">
        <v>1</v>
      </c>
      <c r="O147" s="204">
        <v>4</v>
      </c>
      <c r="P147" s="204">
        <v>3</v>
      </c>
      <c r="Q147" s="204">
        <v>0</v>
      </c>
      <c r="R147" s="204">
        <v>1</v>
      </c>
      <c r="S147" s="204">
        <v>4</v>
      </c>
      <c r="T147" s="204">
        <v>1</v>
      </c>
      <c r="U147" s="204">
        <v>4</v>
      </c>
      <c r="V147" s="204">
        <v>0</v>
      </c>
      <c r="W147" s="204">
        <v>0</v>
      </c>
      <c r="X147" s="204">
        <v>3</v>
      </c>
      <c r="Y147" s="204">
        <v>0</v>
      </c>
      <c r="Z147" s="204">
        <v>2</v>
      </c>
      <c r="AA147" s="204">
        <v>3</v>
      </c>
      <c r="AB147" s="204">
        <v>0</v>
      </c>
      <c r="AC147" s="204">
        <v>1</v>
      </c>
      <c r="AD147" s="204">
        <v>7</v>
      </c>
      <c r="AE147" s="204">
        <v>0</v>
      </c>
      <c r="AF147" s="204">
        <v>4</v>
      </c>
      <c r="AG147" s="204">
        <v>2</v>
      </c>
      <c r="AH147" s="204">
        <v>4</v>
      </c>
      <c r="AI147" s="204">
        <v>8</v>
      </c>
      <c r="AJ147" s="204">
        <v>1</v>
      </c>
      <c r="AK147" s="202"/>
    </row>
    <row r="148" spans="2:37" ht="14.5" customHeight="1" thickBot="1" x14ac:dyDescent="0.4">
      <c r="B148" s="205" t="s">
        <v>287</v>
      </c>
      <c r="C148" s="206">
        <v>0</v>
      </c>
      <c r="D148" s="206">
        <v>0</v>
      </c>
      <c r="E148" s="206">
        <v>0</v>
      </c>
      <c r="F148" s="206">
        <v>1</v>
      </c>
      <c r="G148" s="206">
        <v>0</v>
      </c>
      <c r="H148" s="206">
        <v>0</v>
      </c>
      <c r="I148" s="206">
        <v>0</v>
      </c>
      <c r="J148" s="206">
        <v>1</v>
      </c>
      <c r="K148" s="206">
        <v>0</v>
      </c>
      <c r="L148" s="206">
        <v>1</v>
      </c>
      <c r="M148" s="206">
        <v>1</v>
      </c>
      <c r="N148" s="206">
        <v>0</v>
      </c>
      <c r="O148" s="206">
        <v>1</v>
      </c>
      <c r="P148" s="206">
        <v>0</v>
      </c>
      <c r="Q148" s="206">
        <v>0</v>
      </c>
      <c r="R148" s="206">
        <v>0</v>
      </c>
      <c r="S148" s="206">
        <v>0</v>
      </c>
      <c r="T148" s="206">
        <v>0</v>
      </c>
      <c r="U148" s="206">
        <v>0</v>
      </c>
      <c r="V148" s="206">
        <v>0</v>
      </c>
      <c r="W148" s="206">
        <v>0</v>
      </c>
      <c r="X148" s="206">
        <v>0</v>
      </c>
      <c r="Y148" s="206">
        <v>0</v>
      </c>
      <c r="Z148" s="206">
        <v>1</v>
      </c>
      <c r="AA148" s="206">
        <v>1</v>
      </c>
      <c r="AB148" s="206">
        <v>2</v>
      </c>
      <c r="AC148" s="206">
        <v>2</v>
      </c>
      <c r="AD148" s="206">
        <v>3</v>
      </c>
      <c r="AE148" s="206">
        <v>0</v>
      </c>
      <c r="AF148" s="206">
        <v>1</v>
      </c>
      <c r="AG148" s="206">
        <v>0</v>
      </c>
      <c r="AH148" s="206">
        <v>2</v>
      </c>
      <c r="AI148" s="206">
        <v>0</v>
      </c>
      <c r="AJ148" s="206">
        <v>1</v>
      </c>
      <c r="AK148" s="202"/>
    </row>
    <row r="149" spans="2:37" ht="14.5" customHeight="1" thickBot="1" x14ac:dyDescent="0.4">
      <c r="B149" s="207" t="s">
        <v>327</v>
      </c>
      <c r="C149" s="208">
        <v>1</v>
      </c>
      <c r="D149" s="208">
        <v>0</v>
      </c>
      <c r="E149" s="208">
        <v>0</v>
      </c>
      <c r="F149" s="208">
        <v>0</v>
      </c>
      <c r="G149" s="208">
        <v>1</v>
      </c>
      <c r="H149" s="208">
        <v>0</v>
      </c>
      <c r="I149" s="208">
        <v>1</v>
      </c>
      <c r="J149" s="208">
        <v>1</v>
      </c>
      <c r="K149" s="208">
        <v>0</v>
      </c>
      <c r="L149" s="208">
        <v>1</v>
      </c>
      <c r="M149" s="208">
        <v>2</v>
      </c>
      <c r="N149" s="208">
        <v>3</v>
      </c>
      <c r="O149" s="208">
        <v>2</v>
      </c>
      <c r="P149" s="208">
        <v>2</v>
      </c>
      <c r="Q149" s="208">
        <v>1</v>
      </c>
      <c r="R149" s="208">
        <v>1</v>
      </c>
      <c r="S149" s="208">
        <v>2</v>
      </c>
      <c r="T149" s="208">
        <v>3</v>
      </c>
      <c r="U149" s="208">
        <v>0</v>
      </c>
      <c r="V149" s="208">
        <v>0</v>
      </c>
      <c r="W149" s="208">
        <v>0</v>
      </c>
      <c r="X149" s="208">
        <v>1</v>
      </c>
      <c r="Y149" s="208">
        <v>1</v>
      </c>
      <c r="Z149" s="208">
        <v>0</v>
      </c>
      <c r="AA149" s="208">
        <v>1</v>
      </c>
      <c r="AB149" s="208">
        <v>0</v>
      </c>
      <c r="AC149" s="208">
        <v>0</v>
      </c>
      <c r="AD149" s="208">
        <v>0</v>
      </c>
      <c r="AE149" s="208">
        <v>0</v>
      </c>
      <c r="AF149" s="208">
        <v>1</v>
      </c>
      <c r="AG149" s="208">
        <v>0</v>
      </c>
      <c r="AH149" s="208">
        <v>1</v>
      </c>
      <c r="AI149" s="208">
        <v>1</v>
      </c>
      <c r="AJ149" s="208">
        <v>1</v>
      </c>
    </row>
    <row r="150" spans="2:37" ht="14.5" customHeight="1" thickBot="1" x14ac:dyDescent="0.4">
      <c r="B150" s="205" t="s">
        <v>262</v>
      </c>
      <c r="C150" s="206">
        <v>0</v>
      </c>
      <c r="D150" s="206">
        <v>0</v>
      </c>
      <c r="E150" s="206">
        <v>1</v>
      </c>
      <c r="F150" s="206">
        <v>0</v>
      </c>
      <c r="G150" s="206">
        <v>0</v>
      </c>
      <c r="H150" s="206">
        <v>0</v>
      </c>
      <c r="I150" s="206">
        <v>0</v>
      </c>
      <c r="J150" s="206">
        <v>0</v>
      </c>
      <c r="K150" s="206">
        <v>0</v>
      </c>
      <c r="L150" s="206">
        <v>0</v>
      </c>
      <c r="M150" s="206">
        <v>0</v>
      </c>
      <c r="N150" s="206">
        <v>1</v>
      </c>
      <c r="O150" s="206">
        <v>1</v>
      </c>
      <c r="P150" s="206">
        <v>0</v>
      </c>
      <c r="Q150" s="206">
        <v>0</v>
      </c>
      <c r="R150" s="206">
        <v>1</v>
      </c>
      <c r="S150" s="206">
        <v>1</v>
      </c>
      <c r="T150" s="206">
        <v>2</v>
      </c>
      <c r="U150" s="206">
        <v>0</v>
      </c>
      <c r="V150" s="206">
        <v>0</v>
      </c>
      <c r="W150" s="206">
        <v>1</v>
      </c>
      <c r="X150" s="206">
        <v>0</v>
      </c>
      <c r="Y150" s="206">
        <v>0</v>
      </c>
      <c r="Z150" s="206">
        <v>0</v>
      </c>
      <c r="AA150" s="206">
        <v>1</v>
      </c>
      <c r="AB150" s="206">
        <v>1</v>
      </c>
      <c r="AC150" s="206">
        <v>1</v>
      </c>
      <c r="AD150" s="206">
        <v>3</v>
      </c>
      <c r="AE150" s="206">
        <v>1</v>
      </c>
      <c r="AF150" s="206">
        <v>0</v>
      </c>
      <c r="AG150" s="206">
        <v>1</v>
      </c>
      <c r="AH150" s="206">
        <v>0</v>
      </c>
      <c r="AI150" s="206">
        <v>2</v>
      </c>
      <c r="AJ150" s="206">
        <v>1</v>
      </c>
      <c r="AK150" s="202"/>
    </row>
    <row r="151" spans="2:37" ht="14.5" customHeight="1" thickBot="1" x14ac:dyDescent="0.4">
      <c r="B151" s="207" t="s">
        <v>206</v>
      </c>
      <c r="C151" s="208">
        <v>2</v>
      </c>
      <c r="D151" s="208">
        <v>3</v>
      </c>
      <c r="E151" s="208">
        <v>2</v>
      </c>
      <c r="F151" s="208">
        <v>4</v>
      </c>
      <c r="G151" s="208">
        <v>1</v>
      </c>
      <c r="H151" s="208">
        <v>0</v>
      </c>
      <c r="I151" s="208">
        <v>2</v>
      </c>
      <c r="J151" s="208">
        <v>2</v>
      </c>
      <c r="K151" s="208">
        <v>1</v>
      </c>
      <c r="L151" s="208">
        <v>4</v>
      </c>
      <c r="M151" s="208">
        <v>3</v>
      </c>
      <c r="N151" s="208">
        <v>3</v>
      </c>
      <c r="O151" s="208">
        <v>2</v>
      </c>
      <c r="P151" s="208">
        <v>4</v>
      </c>
      <c r="Q151" s="208">
        <v>1</v>
      </c>
      <c r="R151" s="208">
        <v>2</v>
      </c>
      <c r="S151" s="208">
        <v>2</v>
      </c>
      <c r="T151" s="208">
        <v>0</v>
      </c>
      <c r="U151" s="208">
        <v>1</v>
      </c>
      <c r="V151" s="208">
        <v>0</v>
      </c>
      <c r="W151" s="208">
        <v>3</v>
      </c>
      <c r="X151" s="208">
        <v>2</v>
      </c>
      <c r="Y151" s="208">
        <v>0</v>
      </c>
      <c r="Z151" s="208">
        <v>1</v>
      </c>
      <c r="AA151" s="208">
        <v>1</v>
      </c>
      <c r="AB151" s="208">
        <v>3</v>
      </c>
      <c r="AC151" s="208">
        <v>1</v>
      </c>
      <c r="AD151" s="208">
        <v>1</v>
      </c>
      <c r="AE151" s="208">
        <v>0</v>
      </c>
      <c r="AF151" s="208">
        <v>0</v>
      </c>
      <c r="AG151" s="208">
        <v>0</v>
      </c>
      <c r="AH151" s="208">
        <v>2</v>
      </c>
      <c r="AI151" s="208">
        <v>3</v>
      </c>
      <c r="AJ151" s="208">
        <v>1</v>
      </c>
    </row>
    <row r="152" spans="2:37" ht="14.5" customHeight="1" thickBot="1" x14ac:dyDescent="0.4">
      <c r="B152" s="205" t="s">
        <v>263</v>
      </c>
      <c r="C152" s="206">
        <v>0</v>
      </c>
      <c r="D152" s="206">
        <v>0</v>
      </c>
      <c r="E152" s="206">
        <v>3</v>
      </c>
      <c r="F152" s="206">
        <v>1</v>
      </c>
      <c r="G152" s="206">
        <v>2</v>
      </c>
      <c r="H152" s="206">
        <v>1</v>
      </c>
      <c r="I152" s="206">
        <v>0</v>
      </c>
      <c r="J152" s="206">
        <v>0</v>
      </c>
      <c r="K152" s="206">
        <v>0</v>
      </c>
      <c r="L152" s="206">
        <v>0</v>
      </c>
      <c r="M152" s="206">
        <v>0</v>
      </c>
      <c r="N152" s="206">
        <v>0</v>
      </c>
      <c r="O152" s="206">
        <v>0</v>
      </c>
      <c r="P152" s="206">
        <v>0</v>
      </c>
      <c r="Q152" s="206">
        <v>1</v>
      </c>
      <c r="R152" s="206">
        <v>1</v>
      </c>
      <c r="S152" s="206">
        <v>0</v>
      </c>
      <c r="T152" s="206">
        <v>0</v>
      </c>
      <c r="U152" s="206">
        <v>0</v>
      </c>
      <c r="V152" s="206">
        <v>1</v>
      </c>
      <c r="W152" s="206">
        <v>1</v>
      </c>
      <c r="X152" s="206">
        <v>1</v>
      </c>
      <c r="Y152" s="206">
        <v>2</v>
      </c>
      <c r="Z152" s="206">
        <v>0</v>
      </c>
      <c r="AA152" s="206">
        <v>1</v>
      </c>
      <c r="AB152" s="206">
        <v>0</v>
      </c>
      <c r="AC152" s="206">
        <v>0</v>
      </c>
      <c r="AD152" s="206">
        <v>1</v>
      </c>
      <c r="AE152" s="206">
        <v>1</v>
      </c>
      <c r="AF152" s="206">
        <v>0</v>
      </c>
      <c r="AG152" s="206">
        <v>1</v>
      </c>
      <c r="AH152" s="206">
        <v>0</v>
      </c>
      <c r="AI152" s="206">
        <v>0</v>
      </c>
      <c r="AJ152" s="206">
        <v>1</v>
      </c>
      <c r="AK152" s="202"/>
    </row>
    <row r="153" spans="2:37" ht="14.5" customHeight="1" thickBot="1" x14ac:dyDescent="0.4">
      <c r="B153" s="203" t="s">
        <v>463</v>
      </c>
      <c r="C153" s="204">
        <v>0</v>
      </c>
      <c r="D153" s="204">
        <v>1</v>
      </c>
      <c r="E153" s="204">
        <v>0</v>
      </c>
      <c r="F153" s="204">
        <v>0</v>
      </c>
      <c r="G153" s="204">
        <v>0</v>
      </c>
      <c r="H153" s="204">
        <v>0</v>
      </c>
      <c r="I153" s="204">
        <v>1</v>
      </c>
      <c r="J153" s="204">
        <v>0</v>
      </c>
      <c r="K153" s="204">
        <v>1</v>
      </c>
      <c r="L153" s="204">
        <v>0</v>
      </c>
      <c r="M153" s="204">
        <v>1</v>
      </c>
      <c r="N153" s="204">
        <v>0</v>
      </c>
      <c r="O153" s="204">
        <v>3</v>
      </c>
      <c r="P153" s="204">
        <v>1</v>
      </c>
      <c r="Q153" s="204">
        <v>0</v>
      </c>
      <c r="R153" s="204">
        <v>1</v>
      </c>
      <c r="S153" s="204">
        <v>0</v>
      </c>
      <c r="T153" s="204">
        <v>0</v>
      </c>
      <c r="U153" s="204">
        <v>1</v>
      </c>
      <c r="V153" s="204">
        <v>0</v>
      </c>
      <c r="W153" s="204">
        <v>0</v>
      </c>
      <c r="X153" s="204">
        <v>1</v>
      </c>
      <c r="Y153" s="204">
        <v>0</v>
      </c>
      <c r="Z153" s="204">
        <v>0</v>
      </c>
      <c r="AA153" s="204">
        <v>0</v>
      </c>
      <c r="AB153" s="204">
        <v>0</v>
      </c>
      <c r="AC153" s="204">
        <v>1</v>
      </c>
      <c r="AD153" s="204">
        <v>0</v>
      </c>
      <c r="AE153" s="204">
        <v>0</v>
      </c>
      <c r="AF153" s="204">
        <v>0</v>
      </c>
      <c r="AG153" s="204">
        <v>0</v>
      </c>
      <c r="AH153" s="204">
        <v>0</v>
      </c>
      <c r="AI153" s="204">
        <v>0</v>
      </c>
      <c r="AJ153" s="204">
        <v>1</v>
      </c>
      <c r="AK153" s="202"/>
    </row>
    <row r="154" spans="2:37" ht="14.5" customHeight="1" thickBot="1" x14ac:dyDescent="0.4">
      <c r="B154" s="205" t="s">
        <v>473</v>
      </c>
      <c r="C154" s="206">
        <v>0</v>
      </c>
      <c r="D154" s="206">
        <v>0</v>
      </c>
      <c r="E154" s="206">
        <v>0</v>
      </c>
      <c r="F154" s="206">
        <v>1</v>
      </c>
      <c r="G154" s="206">
        <v>1</v>
      </c>
      <c r="H154" s="206">
        <v>2</v>
      </c>
      <c r="I154" s="206">
        <v>5</v>
      </c>
      <c r="J154" s="206">
        <v>1</v>
      </c>
      <c r="K154" s="206">
        <v>5</v>
      </c>
      <c r="L154" s="206">
        <v>7</v>
      </c>
      <c r="M154" s="206">
        <v>11</v>
      </c>
      <c r="N154" s="206">
        <v>13</v>
      </c>
      <c r="O154" s="206">
        <v>8</v>
      </c>
      <c r="P154" s="206">
        <v>13</v>
      </c>
      <c r="Q154" s="206">
        <v>6</v>
      </c>
      <c r="R154" s="206">
        <v>7</v>
      </c>
      <c r="S154" s="206">
        <v>1</v>
      </c>
      <c r="T154" s="206">
        <v>5</v>
      </c>
      <c r="U154" s="206">
        <v>1</v>
      </c>
      <c r="V154" s="206">
        <v>3</v>
      </c>
      <c r="W154" s="206">
        <v>3</v>
      </c>
      <c r="X154" s="206">
        <v>3</v>
      </c>
      <c r="Y154" s="206">
        <v>3</v>
      </c>
      <c r="Z154" s="206">
        <v>1</v>
      </c>
      <c r="AA154" s="206">
        <v>3</v>
      </c>
      <c r="AB154" s="206">
        <v>5</v>
      </c>
      <c r="AC154" s="206">
        <v>4</v>
      </c>
      <c r="AD154" s="206">
        <v>5</v>
      </c>
      <c r="AE154" s="206">
        <v>6</v>
      </c>
      <c r="AF154" s="206">
        <v>3</v>
      </c>
      <c r="AG154" s="206">
        <v>3</v>
      </c>
      <c r="AH154" s="206">
        <v>1</v>
      </c>
      <c r="AI154" s="206">
        <v>2</v>
      </c>
      <c r="AJ154" s="206">
        <v>1</v>
      </c>
      <c r="AK154" s="202"/>
    </row>
    <row r="155" spans="2:37" ht="14.5" customHeight="1" thickBot="1" x14ac:dyDescent="0.4">
      <c r="B155" s="207" t="s">
        <v>293</v>
      </c>
      <c r="C155" s="208">
        <v>0</v>
      </c>
      <c r="D155" s="208">
        <v>0</v>
      </c>
      <c r="E155" s="208">
        <v>0</v>
      </c>
      <c r="F155" s="208">
        <v>0</v>
      </c>
      <c r="G155" s="208">
        <v>0</v>
      </c>
      <c r="H155" s="208">
        <v>0</v>
      </c>
      <c r="I155" s="208">
        <v>0</v>
      </c>
      <c r="J155" s="208">
        <v>0</v>
      </c>
      <c r="K155" s="208">
        <v>0</v>
      </c>
      <c r="L155" s="208">
        <v>0</v>
      </c>
      <c r="M155" s="208">
        <v>0</v>
      </c>
      <c r="N155" s="208">
        <v>0</v>
      </c>
      <c r="O155" s="208">
        <v>0</v>
      </c>
      <c r="P155" s="208">
        <v>0</v>
      </c>
      <c r="Q155" s="208">
        <v>0</v>
      </c>
      <c r="R155" s="208">
        <v>0</v>
      </c>
      <c r="S155" s="208">
        <v>0</v>
      </c>
      <c r="T155" s="208">
        <v>0</v>
      </c>
      <c r="U155" s="208">
        <v>0</v>
      </c>
      <c r="V155" s="208">
        <v>0</v>
      </c>
      <c r="W155" s="208">
        <v>0</v>
      </c>
      <c r="X155" s="208">
        <v>0</v>
      </c>
      <c r="Y155" s="208">
        <v>1</v>
      </c>
      <c r="Z155" s="208">
        <v>0</v>
      </c>
      <c r="AA155" s="208">
        <v>0</v>
      </c>
      <c r="AB155" s="208">
        <v>0</v>
      </c>
      <c r="AC155" s="208">
        <v>0</v>
      </c>
      <c r="AD155" s="208">
        <v>0</v>
      </c>
      <c r="AE155" s="208">
        <v>0</v>
      </c>
      <c r="AF155" s="208">
        <v>0</v>
      </c>
      <c r="AG155" s="208">
        <v>0</v>
      </c>
      <c r="AH155" s="208">
        <v>0</v>
      </c>
      <c r="AI155" s="208">
        <v>0</v>
      </c>
      <c r="AJ155" s="208">
        <v>1</v>
      </c>
    </row>
    <row r="156" spans="2:37" ht="14.5" customHeight="1" thickBot="1" x14ac:dyDescent="0.4">
      <c r="B156" s="205" t="s">
        <v>329</v>
      </c>
      <c r="C156" s="206">
        <v>0</v>
      </c>
      <c r="D156" s="206">
        <v>0</v>
      </c>
      <c r="E156" s="206">
        <v>0</v>
      </c>
      <c r="F156" s="206">
        <v>0</v>
      </c>
      <c r="G156" s="206">
        <v>0</v>
      </c>
      <c r="H156" s="206">
        <v>0</v>
      </c>
      <c r="I156" s="206">
        <v>0</v>
      </c>
      <c r="J156" s="206">
        <v>0</v>
      </c>
      <c r="K156" s="206">
        <v>0</v>
      </c>
      <c r="L156" s="206">
        <v>1</v>
      </c>
      <c r="M156" s="206">
        <v>0</v>
      </c>
      <c r="N156" s="206">
        <v>0</v>
      </c>
      <c r="O156" s="206">
        <v>1</v>
      </c>
      <c r="P156" s="206">
        <v>0</v>
      </c>
      <c r="Q156" s="206">
        <v>0</v>
      </c>
      <c r="R156" s="206">
        <v>0</v>
      </c>
      <c r="S156" s="206">
        <v>0</v>
      </c>
      <c r="T156" s="206">
        <v>0</v>
      </c>
      <c r="U156" s="206">
        <v>0</v>
      </c>
      <c r="V156" s="206">
        <v>0</v>
      </c>
      <c r="W156" s="206">
        <v>0</v>
      </c>
      <c r="X156" s="206">
        <v>0</v>
      </c>
      <c r="Y156" s="206">
        <v>0</v>
      </c>
      <c r="Z156" s="206">
        <v>0</v>
      </c>
      <c r="AA156" s="206">
        <v>0</v>
      </c>
      <c r="AB156" s="206">
        <v>1</v>
      </c>
      <c r="AC156" s="206">
        <v>0</v>
      </c>
      <c r="AD156" s="206">
        <v>0</v>
      </c>
      <c r="AE156" s="206">
        <v>0</v>
      </c>
      <c r="AF156" s="206">
        <v>0</v>
      </c>
      <c r="AG156" s="206">
        <v>0</v>
      </c>
      <c r="AH156" s="206">
        <v>0</v>
      </c>
      <c r="AI156" s="206">
        <v>0</v>
      </c>
      <c r="AJ156" s="206">
        <v>1</v>
      </c>
      <c r="AK156" s="202"/>
    </row>
    <row r="157" spans="2:37" ht="14.5" customHeight="1" thickBot="1" x14ac:dyDescent="0.4">
      <c r="B157" s="207" t="s">
        <v>224</v>
      </c>
      <c r="C157" s="208">
        <v>0</v>
      </c>
      <c r="D157" s="208">
        <v>1</v>
      </c>
      <c r="E157" s="208">
        <v>0</v>
      </c>
      <c r="F157" s="208">
        <v>0</v>
      </c>
      <c r="G157" s="208">
        <v>1</v>
      </c>
      <c r="H157" s="208">
        <v>2</v>
      </c>
      <c r="I157" s="208">
        <v>0</v>
      </c>
      <c r="J157" s="208">
        <v>2</v>
      </c>
      <c r="K157" s="208">
        <v>0</v>
      </c>
      <c r="L157" s="208">
        <v>2</v>
      </c>
      <c r="M157" s="208">
        <v>0</v>
      </c>
      <c r="N157" s="208">
        <v>2</v>
      </c>
      <c r="O157" s="208">
        <v>6</v>
      </c>
      <c r="P157" s="208">
        <v>3</v>
      </c>
      <c r="Q157" s="208">
        <v>5</v>
      </c>
      <c r="R157" s="208">
        <v>2</v>
      </c>
      <c r="S157" s="208">
        <v>0</v>
      </c>
      <c r="T157" s="208">
        <v>0</v>
      </c>
      <c r="U157" s="208">
        <v>0</v>
      </c>
      <c r="V157" s="208">
        <v>1</v>
      </c>
      <c r="W157" s="208">
        <v>1</v>
      </c>
      <c r="X157" s="208">
        <v>1</v>
      </c>
      <c r="Y157" s="208">
        <v>1</v>
      </c>
      <c r="Z157" s="208">
        <v>0</v>
      </c>
      <c r="AA157" s="208">
        <v>0</v>
      </c>
      <c r="AB157" s="208">
        <v>1</v>
      </c>
      <c r="AC157" s="208">
        <v>0</v>
      </c>
      <c r="AD157" s="208">
        <v>3</v>
      </c>
      <c r="AE157" s="208">
        <v>0</v>
      </c>
      <c r="AF157" s="208">
        <v>4</v>
      </c>
      <c r="AG157" s="208">
        <v>2</v>
      </c>
      <c r="AH157" s="208">
        <v>1</v>
      </c>
      <c r="AI157" s="208">
        <v>3</v>
      </c>
      <c r="AJ157" s="208">
        <v>1</v>
      </c>
    </row>
    <row r="158" spans="2:37" ht="14.5" customHeight="1" thickBot="1" x14ac:dyDescent="0.4">
      <c r="B158" s="205" t="s">
        <v>187</v>
      </c>
      <c r="C158" s="206">
        <v>1</v>
      </c>
      <c r="D158" s="206">
        <v>1</v>
      </c>
      <c r="E158" s="206">
        <v>0</v>
      </c>
      <c r="F158" s="206">
        <v>2</v>
      </c>
      <c r="G158" s="206">
        <v>1</v>
      </c>
      <c r="H158" s="206">
        <v>2</v>
      </c>
      <c r="I158" s="206">
        <v>1</v>
      </c>
      <c r="J158" s="206">
        <v>0</v>
      </c>
      <c r="K158" s="206">
        <v>1</v>
      </c>
      <c r="L158" s="206">
        <v>2</v>
      </c>
      <c r="M158" s="206">
        <v>22</v>
      </c>
      <c r="N158" s="206">
        <v>3</v>
      </c>
      <c r="O158" s="206">
        <v>2</v>
      </c>
      <c r="P158" s="206">
        <v>0</v>
      </c>
      <c r="Q158" s="206">
        <v>2</v>
      </c>
      <c r="R158" s="206">
        <v>4</v>
      </c>
      <c r="S158" s="206">
        <v>1</v>
      </c>
      <c r="T158" s="206">
        <v>2</v>
      </c>
      <c r="U158" s="206">
        <v>7</v>
      </c>
      <c r="V158" s="206">
        <v>1</v>
      </c>
      <c r="W158" s="206">
        <v>1</v>
      </c>
      <c r="X158" s="206">
        <v>2</v>
      </c>
      <c r="Y158" s="206">
        <v>0</v>
      </c>
      <c r="Z158" s="206">
        <v>2</v>
      </c>
      <c r="AA158" s="206">
        <v>0</v>
      </c>
      <c r="AB158" s="206">
        <v>2</v>
      </c>
      <c r="AC158" s="206">
        <v>1</v>
      </c>
      <c r="AD158" s="206">
        <v>2</v>
      </c>
      <c r="AE158" s="206">
        <v>0</v>
      </c>
      <c r="AF158" s="206">
        <v>2</v>
      </c>
      <c r="AG158" s="206">
        <v>2</v>
      </c>
      <c r="AH158" s="206">
        <v>3</v>
      </c>
      <c r="AI158" s="206">
        <v>5</v>
      </c>
      <c r="AJ158" s="206">
        <v>1</v>
      </c>
      <c r="AK158" s="202"/>
    </row>
    <row r="159" spans="2:37" ht="14.5" customHeight="1" thickBot="1" x14ac:dyDescent="0.4">
      <c r="B159" s="203" t="s">
        <v>299</v>
      </c>
      <c r="C159" s="204">
        <v>0</v>
      </c>
      <c r="D159" s="204">
        <v>0</v>
      </c>
      <c r="E159" s="204">
        <v>1</v>
      </c>
      <c r="F159" s="204">
        <v>0</v>
      </c>
      <c r="G159" s="204">
        <v>0</v>
      </c>
      <c r="H159" s="204">
        <v>0</v>
      </c>
      <c r="I159" s="204">
        <v>0</v>
      </c>
      <c r="J159" s="204">
        <v>0</v>
      </c>
      <c r="K159" s="204">
        <v>1</v>
      </c>
      <c r="L159" s="204">
        <v>0</v>
      </c>
      <c r="M159" s="204">
        <v>0</v>
      </c>
      <c r="N159" s="204">
        <v>0</v>
      </c>
      <c r="O159" s="204">
        <v>0</v>
      </c>
      <c r="P159" s="204">
        <v>1</v>
      </c>
      <c r="Q159" s="204">
        <v>0</v>
      </c>
      <c r="R159" s="204">
        <v>0</v>
      </c>
      <c r="S159" s="204">
        <v>1</v>
      </c>
      <c r="T159" s="204">
        <v>0</v>
      </c>
      <c r="U159" s="204">
        <v>1</v>
      </c>
      <c r="V159" s="204">
        <v>0</v>
      </c>
      <c r="W159" s="204">
        <v>0</v>
      </c>
      <c r="X159" s="204">
        <v>1</v>
      </c>
      <c r="Y159" s="204">
        <v>0</v>
      </c>
      <c r="Z159" s="204">
        <v>0</v>
      </c>
      <c r="AA159" s="204">
        <v>0</v>
      </c>
      <c r="AB159" s="204">
        <v>0</v>
      </c>
      <c r="AC159" s="204">
        <v>0</v>
      </c>
      <c r="AD159" s="204">
        <v>0</v>
      </c>
      <c r="AE159" s="204">
        <v>0</v>
      </c>
      <c r="AF159" s="204">
        <v>0</v>
      </c>
      <c r="AG159" s="204">
        <v>0</v>
      </c>
      <c r="AH159" s="204">
        <v>0</v>
      </c>
      <c r="AI159" s="204">
        <v>0</v>
      </c>
      <c r="AJ159" s="204">
        <v>1</v>
      </c>
      <c r="AK159" s="202"/>
    </row>
    <row r="160" spans="2:37" ht="14.5" customHeight="1" thickBot="1" x14ac:dyDescent="0.4">
      <c r="B160" s="205" t="s">
        <v>301</v>
      </c>
      <c r="C160" s="206">
        <v>0</v>
      </c>
      <c r="D160" s="206">
        <v>0</v>
      </c>
      <c r="E160" s="206">
        <v>0</v>
      </c>
      <c r="F160" s="206">
        <v>0</v>
      </c>
      <c r="G160" s="206">
        <v>0</v>
      </c>
      <c r="H160" s="206">
        <v>1</v>
      </c>
      <c r="I160" s="206">
        <v>1</v>
      </c>
      <c r="J160" s="206">
        <v>1</v>
      </c>
      <c r="K160" s="206">
        <v>1</v>
      </c>
      <c r="L160" s="206">
        <v>0</v>
      </c>
      <c r="M160" s="206">
        <v>1</v>
      </c>
      <c r="N160" s="206">
        <v>0</v>
      </c>
      <c r="O160" s="206">
        <v>0</v>
      </c>
      <c r="P160" s="206">
        <v>1</v>
      </c>
      <c r="Q160" s="206">
        <v>1</v>
      </c>
      <c r="R160" s="206">
        <v>0</v>
      </c>
      <c r="S160" s="206">
        <v>1</v>
      </c>
      <c r="T160" s="206">
        <v>0</v>
      </c>
      <c r="U160" s="206">
        <v>1</v>
      </c>
      <c r="V160" s="206">
        <v>0</v>
      </c>
      <c r="W160" s="206">
        <v>0</v>
      </c>
      <c r="X160" s="206">
        <v>0</v>
      </c>
      <c r="Y160" s="206">
        <v>2</v>
      </c>
      <c r="Z160" s="206">
        <v>1</v>
      </c>
      <c r="AA160" s="206">
        <v>0</v>
      </c>
      <c r="AB160" s="206">
        <v>1</v>
      </c>
      <c r="AC160" s="206">
        <v>1</v>
      </c>
      <c r="AD160" s="206">
        <v>6</v>
      </c>
      <c r="AE160" s="206">
        <v>5</v>
      </c>
      <c r="AF160" s="206">
        <v>2</v>
      </c>
      <c r="AG160" s="206">
        <v>1</v>
      </c>
      <c r="AH160" s="206">
        <v>6</v>
      </c>
      <c r="AI160" s="206">
        <v>6</v>
      </c>
      <c r="AJ160" s="206">
        <v>1</v>
      </c>
      <c r="AK160" s="202"/>
    </row>
    <row r="161" spans="2:37" ht="14.5" customHeight="1" thickBot="1" x14ac:dyDescent="0.4">
      <c r="B161" s="207" t="s">
        <v>302</v>
      </c>
      <c r="C161" s="208">
        <v>0</v>
      </c>
      <c r="D161" s="208">
        <v>0</v>
      </c>
      <c r="E161" s="208">
        <v>0</v>
      </c>
      <c r="F161" s="208">
        <v>0</v>
      </c>
      <c r="G161" s="208">
        <v>0</v>
      </c>
      <c r="H161" s="208">
        <v>0</v>
      </c>
      <c r="I161" s="208">
        <v>0</v>
      </c>
      <c r="J161" s="208">
        <v>0</v>
      </c>
      <c r="K161" s="208">
        <v>0</v>
      </c>
      <c r="L161" s="208">
        <v>1</v>
      </c>
      <c r="M161" s="208">
        <v>1</v>
      </c>
      <c r="N161" s="208">
        <v>1</v>
      </c>
      <c r="O161" s="208">
        <v>1</v>
      </c>
      <c r="P161" s="208">
        <v>0</v>
      </c>
      <c r="Q161" s="208">
        <v>2</v>
      </c>
      <c r="R161" s="208">
        <v>1</v>
      </c>
      <c r="S161" s="208">
        <v>1</v>
      </c>
      <c r="T161" s="208">
        <v>0</v>
      </c>
      <c r="U161" s="208">
        <v>0</v>
      </c>
      <c r="V161" s="208">
        <v>0</v>
      </c>
      <c r="W161" s="208">
        <v>0</v>
      </c>
      <c r="X161" s="208">
        <v>0</v>
      </c>
      <c r="Y161" s="208">
        <v>0</v>
      </c>
      <c r="Z161" s="208">
        <v>0</v>
      </c>
      <c r="AA161" s="208">
        <v>0</v>
      </c>
      <c r="AB161" s="208">
        <v>0</v>
      </c>
      <c r="AC161" s="208">
        <v>0</v>
      </c>
      <c r="AD161" s="208">
        <v>0</v>
      </c>
      <c r="AE161" s="208">
        <v>0</v>
      </c>
      <c r="AF161" s="208">
        <v>1</v>
      </c>
      <c r="AG161" s="208">
        <v>1</v>
      </c>
      <c r="AH161" s="208">
        <v>3</v>
      </c>
      <c r="AI161" s="208">
        <v>0</v>
      </c>
      <c r="AJ161" s="208">
        <v>1</v>
      </c>
    </row>
    <row r="162" spans="2:37" ht="14.5" customHeight="1" thickBot="1" x14ac:dyDescent="0.4">
      <c r="B162" s="205" t="s">
        <v>492</v>
      </c>
      <c r="C162" s="206">
        <v>0</v>
      </c>
      <c r="D162" s="206">
        <v>0</v>
      </c>
      <c r="E162" s="206">
        <v>0</v>
      </c>
      <c r="F162" s="206">
        <v>0</v>
      </c>
      <c r="G162" s="206">
        <v>0</v>
      </c>
      <c r="H162" s="206">
        <v>0</v>
      </c>
      <c r="I162" s="206">
        <v>0</v>
      </c>
      <c r="J162" s="206">
        <v>0</v>
      </c>
      <c r="K162" s="206">
        <v>0</v>
      </c>
      <c r="L162" s="206">
        <v>0</v>
      </c>
      <c r="M162" s="206">
        <v>0</v>
      </c>
      <c r="N162" s="206">
        <v>0</v>
      </c>
      <c r="O162" s="206">
        <v>0</v>
      </c>
      <c r="P162" s="206">
        <v>0</v>
      </c>
      <c r="Q162" s="206">
        <v>0</v>
      </c>
      <c r="R162" s="206">
        <v>0</v>
      </c>
      <c r="S162" s="206">
        <v>0</v>
      </c>
      <c r="T162" s="206">
        <v>0</v>
      </c>
      <c r="U162" s="206">
        <v>0</v>
      </c>
      <c r="V162" s="206">
        <v>0</v>
      </c>
      <c r="W162" s="206">
        <v>0</v>
      </c>
      <c r="X162" s="206">
        <v>0</v>
      </c>
      <c r="Y162" s="206">
        <v>0</v>
      </c>
      <c r="Z162" s="206">
        <v>0</v>
      </c>
      <c r="AA162" s="206">
        <v>0</v>
      </c>
      <c r="AB162" s="206">
        <v>0</v>
      </c>
      <c r="AC162" s="206">
        <v>0</v>
      </c>
      <c r="AD162" s="206">
        <v>2</v>
      </c>
      <c r="AE162" s="206">
        <v>0</v>
      </c>
      <c r="AF162" s="206">
        <v>1</v>
      </c>
      <c r="AG162" s="206">
        <v>0</v>
      </c>
      <c r="AH162" s="206">
        <v>0</v>
      </c>
      <c r="AI162" s="206">
        <v>1</v>
      </c>
      <c r="AJ162" s="206">
        <v>1</v>
      </c>
      <c r="AK162" s="202"/>
    </row>
    <row r="163" spans="2:37" ht="14.5" customHeight="1" thickBot="1" x14ac:dyDescent="0.4">
      <c r="B163" s="207" t="s">
        <v>487</v>
      </c>
      <c r="C163" s="208">
        <v>0</v>
      </c>
      <c r="D163" s="208">
        <v>0</v>
      </c>
      <c r="E163" s="208">
        <v>0</v>
      </c>
      <c r="F163" s="208">
        <v>0</v>
      </c>
      <c r="G163" s="208">
        <v>0</v>
      </c>
      <c r="H163" s="208">
        <v>0</v>
      </c>
      <c r="I163" s="208">
        <v>0</v>
      </c>
      <c r="J163" s="208">
        <v>0</v>
      </c>
      <c r="K163" s="208">
        <v>0</v>
      </c>
      <c r="L163" s="208">
        <v>0</v>
      </c>
      <c r="M163" s="208">
        <v>0</v>
      </c>
      <c r="N163" s="208">
        <v>0</v>
      </c>
      <c r="O163" s="208">
        <v>0</v>
      </c>
      <c r="P163" s="208">
        <v>0</v>
      </c>
      <c r="Q163" s="208">
        <v>0</v>
      </c>
      <c r="R163" s="208">
        <v>0</v>
      </c>
      <c r="S163" s="208">
        <v>0</v>
      </c>
      <c r="T163" s="208">
        <v>0</v>
      </c>
      <c r="U163" s="208">
        <v>0</v>
      </c>
      <c r="V163" s="208">
        <v>0</v>
      </c>
      <c r="W163" s="208">
        <v>0</v>
      </c>
      <c r="X163" s="208">
        <v>0</v>
      </c>
      <c r="Y163" s="208">
        <v>0</v>
      </c>
      <c r="Z163" s="208">
        <v>0</v>
      </c>
      <c r="AA163" s="208">
        <v>0</v>
      </c>
      <c r="AB163" s="208">
        <v>0</v>
      </c>
      <c r="AC163" s="208">
        <v>0</v>
      </c>
      <c r="AD163" s="208">
        <v>0</v>
      </c>
      <c r="AE163" s="208">
        <v>0</v>
      </c>
      <c r="AF163" s="208">
        <v>0</v>
      </c>
      <c r="AG163" s="208">
        <v>1</v>
      </c>
      <c r="AH163" s="208">
        <v>0</v>
      </c>
      <c r="AI163" s="208">
        <v>0</v>
      </c>
      <c r="AJ163" s="208">
        <v>1</v>
      </c>
    </row>
    <row r="164" spans="2:37" ht="14.5" customHeight="1" thickBot="1" x14ac:dyDescent="0.4">
      <c r="B164" s="205" t="s">
        <v>248</v>
      </c>
      <c r="C164" s="206">
        <v>0</v>
      </c>
      <c r="D164" s="206">
        <v>0</v>
      </c>
      <c r="E164" s="206">
        <v>0</v>
      </c>
      <c r="F164" s="206">
        <v>0</v>
      </c>
      <c r="G164" s="206">
        <v>0</v>
      </c>
      <c r="H164" s="206">
        <v>0</v>
      </c>
      <c r="I164" s="206">
        <v>0</v>
      </c>
      <c r="J164" s="206">
        <v>0</v>
      </c>
      <c r="K164" s="206">
        <v>0</v>
      </c>
      <c r="L164" s="206">
        <v>0</v>
      </c>
      <c r="M164" s="206">
        <v>0</v>
      </c>
      <c r="N164" s="206">
        <v>0</v>
      </c>
      <c r="O164" s="206">
        <v>0</v>
      </c>
      <c r="P164" s="206">
        <v>0</v>
      </c>
      <c r="Q164" s="206">
        <v>0</v>
      </c>
      <c r="R164" s="206">
        <v>0</v>
      </c>
      <c r="S164" s="206">
        <v>0</v>
      </c>
      <c r="T164" s="206">
        <v>0</v>
      </c>
      <c r="U164" s="206">
        <v>0</v>
      </c>
      <c r="V164" s="206">
        <v>0</v>
      </c>
      <c r="W164" s="206">
        <v>0</v>
      </c>
      <c r="X164" s="206">
        <v>0</v>
      </c>
      <c r="Y164" s="206">
        <v>0</v>
      </c>
      <c r="Z164" s="206">
        <v>0</v>
      </c>
      <c r="AA164" s="206">
        <v>0</v>
      </c>
      <c r="AB164" s="206">
        <v>0</v>
      </c>
      <c r="AC164" s="206">
        <v>0</v>
      </c>
      <c r="AD164" s="206">
        <v>0</v>
      </c>
      <c r="AE164" s="206">
        <v>0</v>
      </c>
      <c r="AF164" s="206">
        <v>0</v>
      </c>
      <c r="AG164" s="206">
        <v>0</v>
      </c>
      <c r="AH164" s="206">
        <v>0</v>
      </c>
      <c r="AI164" s="206">
        <v>1</v>
      </c>
      <c r="AJ164" s="206">
        <v>1</v>
      </c>
      <c r="AK164" s="202"/>
    </row>
    <row r="165" spans="2:37" ht="14.5" customHeight="1" thickBot="1" x14ac:dyDescent="0.4">
      <c r="B165" s="203" t="s">
        <v>465</v>
      </c>
      <c r="C165" s="204">
        <v>0</v>
      </c>
      <c r="D165" s="204">
        <v>0</v>
      </c>
      <c r="E165" s="204">
        <v>1</v>
      </c>
      <c r="F165" s="204">
        <v>0</v>
      </c>
      <c r="G165" s="204">
        <v>1</v>
      </c>
      <c r="H165" s="204">
        <v>0</v>
      </c>
      <c r="I165" s="204">
        <v>0</v>
      </c>
      <c r="J165" s="204">
        <v>0</v>
      </c>
      <c r="K165" s="204">
        <v>0</v>
      </c>
      <c r="L165" s="204">
        <v>0</v>
      </c>
      <c r="M165" s="204">
        <v>0</v>
      </c>
      <c r="N165" s="204">
        <v>0</v>
      </c>
      <c r="O165" s="204">
        <v>0</v>
      </c>
      <c r="P165" s="204">
        <v>0</v>
      </c>
      <c r="Q165" s="204">
        <v>0</v>
      </c>
      <c r="R165" s="204">
        <v>0</v>
      </c>
      <c r="S165" s="204">
        <v>0</v>
      </c>
      <c r="T165" s="204">
        <v>0</v>
      </c>
      <c r="U165" s="204">
        <v>0</v>
      </c>
      <c r="V165" s="204">
        <v>0</v>
      </c>
      <c r="W165" s="204">
        <v>0</v>
      </c>
      <c r="X165" s="204">
        <v>0</v>
      </c>
      <c r="Y165" s="204">
        <v>0</v>
      </c>
      <c r="Z165" s="204">
        <v>0</v>
      </c>
      <c r="AA165" s="204">
        <v>0</v>
      </c>
      <c r="AB165" s="204">
        <v>0</v>
      </c>
      <c r="AC165" s="204">
        <v>0</v>
      </c>
      <c r="AD165" s="204">
        <v>2</v>
      </c>
      <c r="AE165" s="204">
        <v>1</v>
      </c>
      <c r="AF165" s="204">
        <v>0</v>
      </c>
      <c r="AG165" s="204">
        <v>1</v>
      </c>
      <c r="AH165" s="204">
        <v>0</v>
      </c>
      <c r="AI165" s="204">
        <v>1</v>
      </c>
      <c r="AJ165" s="204">
        <v>0</v>
      </c>
      <c r="AK165" s="202"/>
    </row>
    <row r="166" spans="2:37" ht="14.5" customHeight="1" thickBot="1" x14ac:dyDescent="0.4">
      <c r="B166" s="205" t="s">
        <v>258</v>
      </c>
      <c r="C166" s="206">
        <v>1</v>
      </c>
      <c r="D166" s="206">
        <v>1</v>
      </c>
      <c r="E166" s="206">
        <v>1</v>
      </c>
      <c r="F166" s="206">
        <v>0</v>
      </c>
      <c r="G166" s="206">
        <v>2</v>
      </c>
      <c r="H166" s="206">
        <v>0</v>
      </c>
      <c r="I166" s="206">
        <v>1</v>
      </c>
      <c r="J166" s="206">
        <v>0</v>
      </c>
      <c r="K166" s="206">
        <v>0</v>
      </c>
      <c r="L166" s="206">
        <v>0</v>
      </c>
      <c r="M166" s="206">
        <v>1</v>
      </c>
      <c r="N166" s="206">
        <v>0</v>
      </c>
      <c r="O166" s="206">
        <v>1</v>
      </c>
      <c r="P166" s="206">
        <v>2</v>
      </c>
      <c r="Q166" s="206">
        <v>0</v>
      </c>
      <c r="R166" s="206">
        <v>0</v>
      </c>
      <c r="S166" s="206">
        <v>1</v>
      </c>
      <c r="T166" s="206">
        <v>0</v>
      </c>
      <c r="U166" s="206">
        <v>0</v>
      </c>
      <c r="V166" s="206">
        <v>0</v>
      </c>
      <c r="W166" s="206">
        <v>1</v>
      </c>
      <c r="X166" s="206">
        <v>0</v>
      </c>
      <c r="Y166" s="206">
        <v>0</v>
      </c>
      <c r="Z166" s="206">
        <v>1</v>
      </c>
      <c r="AA166" s="206">
        <v>1</v>
      </c>
      <c r="AB166" s="206">
        <v>0</v>
      </c>
      <c r="AC166" s="206">
        <v>0</v>
      </c>
      <c r="AD166" s="206">
        <v>0</v>
      </c>
      <c r="AE166" s="206">
        <v>0</v>
      </c>
      <c r="AF166" s="206">
        <v>0</v>
      </c>
      <c r="AG166" s="206">
        <v>1</v>
      </c>
      <c r="AH166" s="206">
        <v>2</v>
      </c>
      <c r="AI166" s="206">
        <v>3</v>
      </c>
      <c r="AJ166" s="206">
        <v>0</v>
      </c>
      <c r="AK166" s="202"/>
    </row>
    <row r="167" spans="2:37" ht="14.5" customHeight="1" thickBot="1" x14ac:dyDescent="0.4">
      <c r="B167" s="207" t="s">
        <v>280</v>
      </c>
      <c r="C167" s="208">
        <v>0</v>
      </c>
      <c r="D167" s="208">
        <v>0</v>
      </c>
      <c r="E167" s="208">
        <v>0</v>
      </c>
      <c r="F167" s="208">
        <v>0</v>
      </c>
      <c r="G167" s="208">
        <v>0</v>
      </c>
      <c r="H167" s="208">
        <v>1</v>
      </c>
      <c r="I167" s="208">
        <v>0</v>
      </c>
      <c r="J167" s="208">
        <v>0</v>
      </c>
      <c r="K167" s="208">
        <v>0</v>
      </c>
      <c r="L167" s="208">
        <v>0</v>
      </c>
      <c r="M167" s="208">
        <v>0</v>
      </c>
      <c r="N167" s="208">
        <v>0</v>
      </c>
      <c r="O167" s="208">
        <v>0</v>
      </c>
      <c r="P167" s="208">
        <v>0</v>
      </c>
      <c r="Q167" s="208">
        <v>0</v>
      </c>
      <c r="R167" s="208">
        <v>0</v>
      </c>
      <c r="S167" s="208">
        <v>0</v>
      </c>
      <c r="T167" s="208">
        <v>0</v>
      </c>
      <c r="U167" s="208">
        <v>0</v>
      </c>
      <c r="V167" s="208">
        <v>0</v>
      </c>
      <c r="W167" s="208">
        <v>0</v>
      </c>
      <c r="X167" s="208">
        <v>0</v>
      </c>
      <c r="Y167" s="208">
        <v>0</v>
      </c>
      <c r="Z167" s="208">
        <v>0</v>
      </c>
      <c r="AA167" s="208">
        <v>0</v>
      </c>
      <c r="AB167" s="208">
        <v>0</v>
      </c>
      <c r="AC167" s="208">
        <v>0</v>
      </c>
      <c r="AD167" s="208">
        <v>1</v>
      </c>
      <c r="AE167" s="208">
        <v>1</v>
      </c>
      <c r="AF167" s="208">
        <v>1</v>
      </c>
      <c r="AG167" s="208">
        <v>1</v>
      </c>
      <c r="AH167" s="208">
        <v>1</v>
      </c>
      <c r="AI167" s="208">
        <v>0</v>
      </c>
      <c r="AJ167" s="208">
        <v>0</v>
      </c>
    </row>
    <row r="168" spans="2:37" ht="14.5" customHeight="1" thickBot="1" x14ac:dyDescent="0.4">
      <c r="B168" s="205" t="s">
        <v>200</v>
      </c>
      <c r="C168" s="206">
        <v>1</v>
      </c>
      <c r="D168" s="206">
        <v>0</v>
      </c>
      <c r="E168" s="206">
        <v>5</v>
      </c>
      <c r="F168" s="206">
        <v>1</v>
      </c>
      <c r="G168" s="206">
        <v>3</v>
      </c>
      <c r="H168" s="206">
        <v>2</v>
      </c>
      <c r="I168" s="206">
        <v>1</v>
      </c>
      <c r="J168" s="206">
        <v>1</v>
      </c>
      <c r="K168" s="206">
        <v>3</v>
      </c>
      <c r="L168" s="206">
        <v>0</v>
      </c>
      <c r="M168" s="206">
        <v>4</v>
      </c>
      <c r="N168" s="206">
        <v>1</v>
      </c>
      <c r="O168" s="206">
        <v>6</v>
      </c>
      <c r="P168" s="206">
        <v>2</v>
      </c>
      <c r="Q168" s="206">
        <v>0</v>
      </c>
      <c r="R168" s="206">
        <v>3</v>
      </c>
      <c r="S168" s="206">
        <v>1</v>
      </c>
      <c r="T168" s="206">
        <v>1</v>
      </c>
      <c r="U168" s="206">
        <v>3</v>
      </c>
      <c r="V168" s="206">
        <v>0</v>
      </c>
      <c r="W168" s="206">
        <v>2</v>
      </c>
      <c r="X168" s="206">
        <v>3</v>
      </c>
      <c r="Y168" s="206">
        <v>1</v>
      </c>
      <c r="Z168" s="206">
        <v>2</v>
      </c>
      <c r="AA168" s="206">
        <v>1</v>
      </c>
      <c r="AB168" s="206">
        <v>0</v>
      </c>
      <c r="AC168" s="206">
        <v>2</v>
      </c>
      <c r="AD168" s="206">
        <v>1</v>
      </c>
      <c r="AE168" s="206">
        <v>0</v>
      </c>
      <c r="AF168" s="206">
        <v>2</v>
      </c>
      <c r="AG168" s="206">
        <v>2</v>
      </c>
      <c r="AH168" s="206">
        <v>1</v>
      </c>
      <c r="AI168" s="206">
        <v>4</v>
      </c>
      <c r="AJ168" s="206">
        <v>0</v>
      </c>
      <c r="AK168" s="202"/>
    </row>
    <row r="169" spans="2:37" ht="14.5" customHeight="1" thickBot="1" x14ac:dyDescent="0.4">
      <c r="B169" s="207" t="s">
        <v>244</v>
      </c>
      <c r="C169" s="208">
        <v>0</v>
      </c>
      <c r="D169" s="208">
        <v>0</v>
      </c>
      <c r="E169" s="208">
        <v>0</v>
      </c>
      <c r="F169" s="208">
        <v>2</v>
      </c>
      <c r="G169" s="208">
        <v>1</v>
      </c>
      <c r="H169" s="208">
        <v>0</v>
      </c>
      <c r="I169" s="208">
        <v>0</v>
      </c>
      <c r="J169" s="208">
        <v>0</v>
      </c>
      <c r="K169" s="208">
        <v>1</v>
      </c>
      <c r="L169" s="208">
        <v>0</v>
      </c>
      <c r="M169" s="208">
        <v>1</v>
      </c>
      <c r="N169" s="208">
        <v>0</v>
      </c>
      <c r="O169" s="208">
        <v>1</v>
      </c>
      <c r="P169" s="208">
        <v>1</v>
      </c>
      <c r="Q169" s="208">
        <v>0</v>
      </c>
      <c r="R169" s="208">
        <v>1</v>
      </c>
      <c r="S169" s="208">
        <v>4</v>
      </c>
      <c r="T169" s="208">
        <v>1</v>
      </c>
      <c r="U169" s="208">
        <v>0</v>
      </c>
      <c r="V169" s="208">
        <v>0</v>
      </c>
      <c r="W169" s="208">
        <v>0</v>
      </c>
      <c r="X169" s="208">
        <v>1</v>
      </c>
      <c r="Y169" s="208">
        <v>1</v>
      </c>
      <c r="Z169" s="208">
        <v>1</v>
      </c>
      <c r="AA169" s="208">
        <v>0</v>
      </c>
      <c r="AB169" s="208">
        <v>0</v>
      </c>
      <c r="AC169" s="208">
        <v>0</v>
      </c>
      <c r="AD169" s="208">
        <v>0</v>
      </c>
      <c r="AE169" s="208">
        <v>1</v>
      </c>
      <c r="AF169" s="208">
        <v>0</v>
      </c>
      <c r="AG169" s="208">
        <v>0</v>
      </c>
      <c r="AH169" s="208">
        <v>3</v>
      </c>
      <c r="AI169" s="208">
        <v>2</v>
      </c>
      <c r="AJ169" s="208">
        <v>0</v>
      </c>
    </row>
    <row r="170" spans="2:37" ht="14.5" customHeight="1" thickBot="1" x14ac:dyDescent="0.4">
      <c r="B170" s="205" t="s">
        <v>289</v>
      </c>
      <c r="C170" s="206">
        <v>0</v>
      </c>
      <c r="D170" s="206">
        <v>0</v>
      </c>
      <c r="E170" s="206">
        <v>1</v>
      </c>
      <c r="F170" s="206">
        <v>1</v>
      </c>
      <c r="G170" s="206">
        <v>2</v>
      </c>
      <c r="H170" s="206">
        <v>1</v>
      </c>
      <c r="I170" s="206">
        <v>0</v>
      </c>
      <c r="J170" s="206">
        <v>1</v>
      </c>
      <c r="K170" s="206">
        <v>0</v>
      </c>
      <c r="L170" s="206">
        <v>0</v>
      </c>
      <c r="M170" s="206">
        <v>0</v>
      </c>
      <c r="N170" s="206">
        <v>1</v>
      </c>
      <c r="O170" s="206">
        <v>0</v>
      </c>
      <c r="P170" s="206">
        <v>0</v>
      </c>
      <c r="Q170" s="206">
        <v>0</v>
      </c>
      <c r="R170" s="206">
        <v>0</v>
      </c>
      <c r="S170" s="206">
        <v>1</v>
      </c>
      <c r="T170" s="206">
        <v>0</v>
      </c>
      <c r="U170" s="206">
        <v>0</v>
      </c>
      <c r="V170" s="206">
        <v>0</v>
      </c>
      <c r="W170" s="206">
        <v>0</v>
      </c>
      <c r="X170" s="206">
        <v>0</v>
      </c>
      <c r="Y170" s="206">
        <v>0</v>
      </c>
      <c r="Z170" s="206">
        <v>0</v>
      </c>
      <c r="AA170" s="206">
        <v>2</v>
      </c>
      <c r="AB170" s="206">
        <v>0</v>
      </c>
      <c r="AC170" s="206">
        <v>0</v>
      </c>
      <c r="AD170" s="206">
        <v>1</v>
      </c>
      <c r="AE170" s="206">
        <v>1</v>
      </c>
      <c r="AF170" s="206">
        <v>0</v>
      </c>
      <c r="AG170" s="206">
        <v>0</v>
      </c>
      <c r="AH170" s="206">
        <v>0</v>
      </c>
      <c r="AI170" s="206">
        <v>0</v>
      </c>
      <c r="AJ170" s="206">
        <v>0</v>
      </c>
      <c r="AK170" s="202"/>
    </row>
    <row r="171" spans="2:37" ht="14.5" customHeight="1" thickBot="1" x14ac:dyDescent="0.4">
      <c r="B171" s="203" t="s">
        <v>290</v>
      </c>
      <c r="C171" s="204">
        <v>0</v>
      </c>
      <c r="D171" s="204">
        <v>0</v>
      </c>
      <c r="E171" s="204">
        <v>0</v>
      </c>
      <c r="F171" s="204">
        <v>0</v>
      </c>
      <c r="G171" s="204">
        <v>0</v>
      </c>
      <c r="H171" s="204">
        <v>0</v>
      </c>
      <c r="I171" s="204">
        <v>0</v>
      </c>
      <c r="J171" s="204">
        <v>0</v>
      </c>
      <c r="K171" s="204">
        <v>0</v>
      </c>
      <c r="L171" s="204">
        <v>0</v>
      </c>
      <c r="M171" s="204">
        <v>0</v>
      </c>
      <c r="N171" s="204">
        <v>0</v>
      </c>
      <c r="O171" s="204">
        <v>0</v>
      </c>
      <c r="P171" s="204">
        <v>0</v>
      </c>
      <c r="Q171" s="204">
        <v>0</v>
      </c>
      <c r="R171" s="204">
        <v>0</v>
      </c>
      <c r="S171" s="204">
        <v>0</v>
      </c>
      <c r="T171" s="204">
        <v>0</v>
      </c>
      <c r="U171" s="204">
        <v>0</v>
      </c>
      <c r="V171" s="204">
        <v>0</v>
      </c>
      <c r="W171" s="204">
        <v>0</v>
      </c>
      <c r="X171" s="204">
        <v>0</v>
      </c>
      <c r="Y171" s="204">
        <v>0</v>
      </c>
      <c r="Z171" s="204">
        <v>1</v>
      </c>
      <c r="AA171" s="204">
        <v>0</v>
      </c>
      <c r="AB171" s="204">
        <v>0</v>
      </c>
      <c r="AC171" s="204">
        <v>0</v>
      </c>
      <c r="AD171" s="204">
        <v>0</v>
      </c>
      <c r="AE171" s="204">
        <v>0</v>
      </c>
      <c r="AF171" s="204">
        <v>0</v>
      </c>
      <c r="AG171" s="204">
        <v>0</v>
      </c>
      <c r="AH171" s="204">
        <v>0</v>
      </c>
      <c r="AI171" s="204">
        <v>0</v>
      </c>
      <c r="AJ171" s="204">
        <v>0</v>
      </c>
      <c r="AK171" s="202"/>
    </row>
    <row r="172" spans="2:37" ht="14.5" customHeight="1" thickBot="1" x14ac:dyDescent="0.4">
      <c r="B172" s="205" t="s">
        <v>466</v>
      </c>
      <c r="C172" s="206">
        <v>0</v>
      </c>
      <c r="D172" s="206">
        <v>0</v>
      </c>
      <c r="E172" s="206">
        <v>0</v>
      </c>
      <c r="F172" s="206">
        <v>0</v>
      </c>
      <c r="G172" s="206">
        <v>0</v>
      </c>
      <c r="H172" s="206">
        <v>0</v>
      </c>
      <c r="I172" s="206">
        <v>0</v>
      </c>
      <c r="J172" s="206">
        <v>0</v>
      </c>
      <c r="K172" s="206">
        <v>0</v>
      </c>
      <c r="L172" s="206">
        <v>0</v>
      </c>
      <c r="M172" s="206">
        <v>0</v>
      </c>
      <c r="N172" s="206">
        <v>0</v>
      </c>
      <c r="O172" s="206">
        <v>0</v>
      </c>
      <c r="P172" s="206">
        <v>0</v>
      </c>
      <c r="Q172" s="206">
        <v>0</v>
      </c>
      <c r="R172" s="206">
        <v>0</v>
      </c>
      <c r="S172" s="206">
        <v>0</v>
      </c>
      <c r="T172" s="206">
        <v>0</v>
      </c>
      <c r="U172" s="206">
        <v>1</v>
      </c>
      <c r="V172" s="206">
        <v>0</v>
      </c>
      <c r="W172" s="206">
        <v>0</v>
      </c>
      <c r="X172" s="206">
        <v>0</v>
      </c>
      <c r="Y172" s="206">
        <v>2</v>
      </c>
      <c r="Z172" s="206">
        <v>0</v>
      </c>
      <c r="AA172" s="206">
        <v>0</v>
      </c>
      <c r="AB172" s="206">
        <v>0</v>
      </c>
      <c r="AC172" s="206">
        <v>0</v>
      </c>
      <c r="AD172" s="206">
        <v>1</v>
      </c>
      <c r="AE172" s="206">
        <v>0</v>
      </c>
      <c r="AF172" s="206">
        <v>1</v>
      </c>
      <c r="AG172" s="206">
        <v>0</v>
      </c>
      <c r="AH172" s="206">
        <v>0</v>
      </c>
      <c r="AI172" s="206">
        <v>0</v>
      </c>
      <c r="AJ172" s="206">
        <v>0</v>
      </c>
      <c r="AK172" s="202"/>
    </row>
    <row r="173" spans="2:37" ht="14.5" customHeight="1" thickBot="1" x14ac:dyDescent="0.4">
      <c r="B173" s="207" t="s">
        <v>223</v>
      </c>
      <c r="C173" s="208">
        <v>2</v>
      </c>
      <c r="D173" s="208">
        <v>2</v>
      </c>
      <c r="E173" s="208">
        <v>6</v>
      </c>
      <c r="F173" s="208">
        <v>2</v>
      </c>
      <c r="G173" s="208">
        <v>3</v>
      </c>
      <c r="H173" s="208">
        <v>3</v>
      </c>
      <c r="I173" s="208">
        <v>1</v>
      </c>
      <c r="J173" s="208">
        <v>3</v>
      </c>
      <c r="K173" s="208">
        <v>3</v>
      </c>
      <c r="L173" s="208">
        <v>5</v>
      </c>
      <c r="M173" s="208">
        <v>2</v>
      </c>
      <c r="N173" s="208">
        <v>1</v>
      </c>
      <c r="O173" s="208">
        <v>3</v>
      </c>
      <c r="P173" s="208">
        <v>2</v>
      </c>
      <c r="Q173" s="208">
        <v>2</v>
      </c>
      <c r="R173" s="208">
        <v>5</v>
      </c>
      <c r="S173" s="208">
        <v>1</v>
      </c>
      <c r="T173" s="208">
        <v>3</v>
      </c>
      <c r="U173" s="208">
        <v>2</v>
      </c>
      <c r="V173" s="208">
        <v>3</v>
      </c>
      <c r="W173" s="208">
        <v>3</v>
      </c>
      <c r="X173" s="208">
        <v>2</v>
      </c>
      <c r="Y173" s="208">
        <v>3</v>
      </c>
      <c r="Z173" s="208">
        <v>4</v>
      </c>
      <c r="AA173" s="208">
        <v>1</v>
      </c>
      <c r="AB173" s="208">
        <v>3</v>
      </c>
      <c r="AC173" s="208">
        <v>0</v>
      </c>
      <c r="AD173" s="208">
        <v>5</v>
      </c>
      <c r="AE173" s="208">
        <v>1</v>
      </c>
      <c r="AF173" s="208">
        <v>0</v>
      </c>
      <c r="AG173" s="208">
        <v>2</v>
      </c>
      <c r="AH173" s="208">
        <v>1</v>
      </c>
      <c r="AI173" s="208">
        <v>6</v>
      </c>
      <c r="AJ173" s="208">
        <v>0</v>
      </c>
    </row>
    <row r="174" spans="2:37" ht="14.5" customHeight="1" thickBot="1" x14ac:dyDescent="0.4">
      <c r="B174" s="205" t="s">
        <v>474</v>
      </c>
      <c r="C174" s="206">
        <v>1</v>
      </c>
      <c r="D174" s="206">
        <v>2</v>
      </c>
      <c r="E174" s="206">
        <v>1</v>
      </c>
      <c r="F174" s="206">
        <v>1</v>
      </c>
      <c r="G174" s="206">
        <v>2</v>
      </c>
      <c r="H174" s="206">
        <v>4</v>
      </c>
      <c r="I174" s="206">
        <v>9</v>
      </c>
      <c r="J174" s="206">
        <v>6</v>
      </c>
      <c r="K174" s="206">
        <v>10</v>
      </c>
      <c r="L174" s="206">
        <v>13</v>
      </c>
      <c r="M174" s="206">
        <v>5</v>
      </c>
      <c r="N174" s="206">
        <v>0</v>
      </c>
      <c r="O174" s="206">
        <v>0</v>
      </c>
      <c r="P174" s="206">
        <v>1</v>
      </c>
      <c r="Q174" s="206">
        <v>0</v>
      </c>
      <c r="R174" s="206">
        <v>0</v>
      </c>
      <c r="S174" s="206">
        <v>0</v>
      </c>
      <c r="T174" s="206">
        <v>1</v>
      </c>
      <c r="U174" s="206">
        <v>0</v>
      </c>
      <c r="V174" s="206">
        <v>0</v>
      </c>
      <c r="W174" s="206">
        <v>0</v>
      </c>
      <c r="X174" s="206">
        <v>3</v>
      </c>
      <c r="Y174" s="206">
        <v>5</v>
      </c>
      <c r="Z174" s="206">
        <v>2</v>
      </c>
      <c r="AA174" s="206">
        <v>4</v>
      </c>
      <c r="AB174" s="206">
        <v>4</v>
      </c>
      <c r="AC174" s="206">
        <v>5</v>
      </c>
      <c r="AD174" s="206">
        <v>4</v>
      </c>
      <c r="AE174" s="206">
        <v>6</v>
      </c>
      <c r="AF174" s="206">
        <v>1</v>
      </c>
      <c r="AG174" s="206">
        <v>0</v>
      </c>
      <c r="AH174" s="206">
        <v>2</v>
      </c>
      <c r="AI174" s="206">
        <v>0</v>
      </c>
      <c r="AJ174" s="206">
        <v>0</v>
      </c>
      <c r="AK174" s="202"/>
    </row>
    <row r="175" spans="2:37" ht="14.5" customHeight="1" thickBot="1" x14ac:dyDescent="0.4">
      <c r="B175" s="207" t="s">
        <v>332</v>
      </c>
      <c r="C175" s="208">
        <v>0</v>
      </c>
      <c r="D175" s="208">
        <v>0</v>
      </c>
      <c r="E175" s="208">
        <v>0</v>
      </c>
      <c r="F175" s="208">
        <v>0</v>
      </c>
      <c r="G175" s="208">
        <v>0</v>
      </c>
      <c r="H175" s="208">
        <v>0</v>
      </c>
      <c r="I175" s="208">
        <v>0</v>
      </c>
      <c r="J175" s="208">
        <v>1</v>
      </c>
      <c r="K175" s="208">
        <v>0</v>
      </c>
      <c r="L175" s="208">
        <v>2</v>
      </c>
      <c r="M175" s="208">
        <v>0</v>
      </c>
      <c r="N175" s="208">
        <v>0</v>
      </c>
      <c r="O175" s="208">
        <v>0</v>
      </c>
      <c r="P175" s="208">
        <v>1</v>
      </c>
      <c r="Q175" s="208">
        <v>0</v>
      </c>
      <c r="R175" s="208">
        <v>0</v>
      </c>
      <c r="S175" s="208">
        <v>0</v>
      </c>
      <c r="T175" s="208">
        <v>0</v>
      </c>
      <c r="U175" s="208">
        <v>0</v>
      </c>
      <c r="V175" s="208">
        <v>0</v>
      </c>
      <c r="W175" s="208">
        <v>0</v>
      </c>
      <c r="X175" s="208">
        <v>1</v>
      </c>
      <c r="Y175" s="208">
        <v>0</v>
      </c>
      <c r="Z175" s="208">
        <v>0</v>
      </c>
      <c r="AA175" s="208">
        <v>1</v>
      </c>
      <c r="AB175" s="208">
        <v>1</v>
      </c>
      <c r="AC175" s="208">
        <v>1</v>
      </c>
      <c r="AD175" s="208">
        <v>1</v>
      </c>
      <c r="AE175" s="208">
        <v>0</v>
      </c>
      <c r="AF175" s="208">
        <v>0</v>
      </c>
      <c r="AG175" s="208">
        <v>0</v>
      </c>
      <c r="AH175" s="208">
        <v>0</v>
      </c>
      <c r="AI175" s="208">
        <v>0</v>
      </c>
      <c r="AJ175" s="208">
        <v>0</v>
      </c>
    </row>
    <row r="176" spans="2:37" ht="14.5" customHeight="1" thickBot="1" x14ac:dyDescent="0.4">
      <c r="B176" s="205" t="s">
        <v>467</v>
      </c>
      <c r="C176" s="206">
        <v>0</v>
      </c>
      <c r="D176" s="206">
        <v>1</v>
      </c>
      <c r="E176" s="206">
        <v>1</v>
      </c>
      <c r="F176" s="206">
        <v>1</v>
      </c>
      <c r="G176" s="206">
        <v>1</v>
      </c>
      <c r="H176" s="206">
        <v>0</v>
      </c>
      <c r="I176" s="206">
        <v>1</v>
      </c>
      <c r="J176" s="206">
        <v>0</v>
      </c>
      <c r="K176" s="206">
        <v>0</v>
      </c>
      <c r="L176" s="206">
        <v>0</v>
      </c>
      <c r="M176" s="206">
        <v>1</v>
      </c>
      <c r="N176" s="206">
        <v>0</v>
      </c>
      <c r="O176" s="206">
        <v>1</v>
      </c>
      <c r="P176" s="206">
        <v>0</v>
      </c>
      <c r="Q176" s="206">
        <v>1</v>
      </c>
      <c r="R176" s="206">
        <v>2</v>
      </c>
      <c r="S176" s="206">
        <v>1</v>
      </c>
      <c r="T176" s="206">
        <v>1</v>
      </c>
      <c r="U176" s="206">
        <v>1</v>
      </c>
      <c r="V176" s="206">
        <v>0</v>
      </c>
      <c r="W176" s="206">
        <v>0</v>
      </c>
      <c r="X176" s="206">
        <v>0</v>
      </c>
      <c r="Y176" s="206">
        <v>0</v>
      </c>
      <c r="Z176" s="206">
        <v>0</v>
      </c>
      <c r="AA176" s="206">
        <v>0</v>
      </c>
      <c r="AB176" s="206">
        <v>0</v>
      </c>
      <c r="AC176" s="206">
        <v>0</v>
      </c>
      <c r="AD176" s="206">
        <v>1</v>
      </c>
      <c r="AE176" s="206">
        <v>0</v>
      </c>
      <c r="AF176" s="206">
        <v>1</v>
      </c>
      <c r="AG176" s="206">
        <v>0</v>
      </c>
      <c r="AH176" s="206">
        <v>1</v>
      </c>
      <c r="AI176" s="206">
        <v>4</v>
      </c>
      <c r="AJ176" s="206">
        <v>0</v>
      </c>
      <c r="AK176" s="202"/>
    </row>
    <row r="177" spans="2:37" ht="14.5" customHeight="1" thickBot="1" x14ac:dyDescent="0.4">
      <c r="B177" s="203" t="s">
        <v>303</v>
      </c>
      <c r="C177" s="204">
        <v>1034</v>
      </c>
      <c r="D177" s="204">
        <v>1085</v>
      </c>
      <c r="E177" s="204">
        <v>938</v>
      </c>
      <c r="F177" s="204">
        <v>1092</v>
      </c>
      <c r="G177" s="204">
        <v>941</v>
      </c>
      <c r="H177" s="204">
        <v>901</v>
      </c>
      <c r="I177" s="204">
        <v>1110</v>
      </c>
      <c r="J177" s="204">
        <v>1282</v>
      </c>
      <c r="K177" s="204">
        <v>1036</v>
      </c>
      <c r="L177" s="204">
        <v>1251</v>
      </c>
      <c r="M177" s="204">
        <v>1500</v>
      </c>
      <c r="N177" s="204">
        <v>1300</v>
      </c>
      <c r="O177" s="204">
        <v>1535</v>
      </c>
      <c r="P177" s="204">
        <v>1374</v>
      </c>
      <c r="Q177" s="204">
        <v>1239</v>
      </c>
      <c r="R177" s="204">
        <v>1271</v>
      </c>
      <c r="S177" s="204">
        <v>1183</v>
      </c>
      <c r="T177" s="204">
        <v>994</v>
      </c>
      <c r="U177" s="204">
        <v>1311</v>
      </c>
      <c r="V177" s="204">
        <v>1061</v>
      </c>
      <c r="W177" s="204">
        <v>958</v>
      </c>
      <c r="X177" s="204">
        <v>1101</v>
      </c>
      <c r="Y177" s="204">
        <v>1085</v>
      </c>
      <c r="Z177" s="204">
        <v>896</v>
      </c>
      <c r="AA177" s="204">
        <v>953</v>
      </c>
      <c r="AB177" s="204">
        <v>877</v>
      </c>
      <c r="AC177" s="204">
        <v>813</v>
      </c>
      <c r="AD177" s="204">
        <v>25</v>
      </c>
      <c r="AE177" s="204">
        <v>8</v>
      </c>
      <c r="AF177" s="204">
        <v>16</v>
      </c>
      <c r="AG177" s="204">
        <v>9</v>
      </c>
      <c r="AH177" s="204">
        <v>5</v>
      </c>
      <c r="AI177" s="204">
        <v>8</v>
      </c>
      <c r="AJ177" s="204">
        <v>7</v>
      </c>
      <c r="AK177" s="202"/>
    </row>
    <row r="178" spans="2:37" ht="14.5" customHeight="1" thickBot="1" x14ac:dyDescent="0.4">
      <c r="B178" s="205" t="s">
        <v>196</v>
      </c>
      <c r="C178" s="206">
        <v>1</v>
      </c>
      <c r="D178" s="206">
        <v>0</v>
      </c>
      <c r="E178" s="206">
        <v>1</v>
      </c>
      <c r="F178" s="206">
        <v>1</v>
      </c>
      <c r="G178" s="206">
        <v>3</v>
      </c>
      <c r="H178" s="206">
        <v>0</v>
      </c>
      <c r="I178" s="206">
        <v>3</v>
      </c>
      <c r="J178" s="206">
        <v>3</v>
      </c>
      <c r="K178" s="206">
        <v>2</v>
      </c>
      <c r="L178" s="206">
        <v>3</v>
      </c>
      <c r="M178" s="206">
        <v>0</v>
      </c>
      <c r="N178" s="206">
        <v>0</v>
      </c>
      <c r="O178" s="206">
        <v>1</v>
      </c>
      <c r="P178" s="206">
        <v>2</v>
      </c>
      <c r="Q178" s="206">
        <v>0</v>
      </c>
      <c r="R178" s="206">
        <v>4</v>
      </c>
      <c r="S178" s="206">
        <v>2</v>
      </c>
      <c r="T178" s="206">
        <v>1</v>
      </c>
      <c r="U178" s="206">
        <v>1</v>
      </c>
      <c r="V178" s="206">
        <v>0</v>
      </c>
      <c r="W178" s="206">
        <v>1</v>
      </c>
      <c r="X178" s="206">
        <v>1</v>
      </c>
      <c r="Y178" s="206">
        <v>3</v>
      </c>
      <c r="Z178" s="206">
        <v>0</v>
      </c>
      <c r="AA178" s="206">
        <v>0</v>
      </c>
      <c r="AB178" s="206">
        <v>0</v>
      </c>
      <c r="AC178" s="206">
        <v>0</v>
      </c>
      <c r="AD178" s="206">
        <v>1</v>
      </c>
      <c r="AE178" s="206">
        <v>0</v>
      </c>
      <c r="AF178" s="206">
        <v>0</v>
      </c>
      <c r="AG178" s="206">
        <v>5</v>
      </c>
      <c r="AH178" s="206">
        <v>2</v>
      </c>
      <c r="AI178" s="206">
        <v>0</v>
      </c>
      <c r="AJ178" s="206">
        <v>0</v>
      </c>
      <c r="AK178" s="202"/>
    </row>
    <row r="179" spans="2:37" ht="14.5" customHeight="1" thickBot="1" x14ac:dyDescent="0.4">
      <c r="B179" s="207" t="s">
        <v>315</v>
      </c>
      <c r="C179" s="208">
        <v>0</v>
      </c>
      <c r="D179" s="208">
        <v>0</v>
      </c>
      <c r="E179" s="208">
        <v>0</v>
      </c>
      <c r="F179" s="208">
        <v>2</v>
      </c>
      <c r="G179" s="208">
        <v>1</v>
      </c>
      <c r="H179" s="208">
        <v>0</v>
      </c>
      <c r="I179" s="208">
        <v>1</v>
      </c>
      <c r="J179" s="208">
        <v>0</v>
      </c>
      <c r="K179" s="208">
        <v>0</v>
      </c>
      <c r="L179" s="208">
        <v>0</v>
      </c>
      <c r="M179" s="208">
        <v>0</v>
      </c>
      <c r="N179" s="208">
        <v>0</v>
      </c>
      <c r="O179" s="208">
        <v>0</v>
      </c>
      <c r="P179" s="208">
        <v>0</v>
      </c>
      <c r="Q179" s="208">
        <v>0</v>
      </c>
      <c r="R179" s="208">
        <v>0</v>
      </c>
      <c r="S179" s="208">
        <v>0</v>
      </c>
      <c r="T179" s="208">
        <v>0</v>
      </c>
      <c r="U179" s="208">
        <v>0</v>
      </c>
      <c r="V179" s="208">
        <v>0</v>
      </c>
      <c r="W179" s="208">
        <v>0</v>
      </c>
      <c r="X179" s="208">
        <v>0</v>
      </c>
      <c r="Y179" s="208">
        <v>0</v>
      </c>
      <c r="Z179" s="208">
        <v>0</v>
      </c>
      <c r="AA179" s="208">
        <v>0</v>
      </c>
      <c r="AB179" s="208">
        <v>0</v>
      </c>
      <c r="AC179" s="208">
        <v>1</v>
      </c>
      <c r="AD179" s="208">
        <v>0</v>
      </c>
      <c r="AE179" s="208">
        <v>0</v>
      </c>
      <c r="AF179" s="208">
        <v>0</v>
      </c>
      <c r="AG179" s="208">
        <v>2</v>
      </c>
      <c r="AH179" s="208">
        <v>0</v>
      </c>
      <c r="AI179" s="208">
        <v>2</v>
      </c>
      <c r="AJ179" s="208">
        <v>0</v>
      </c>
    </row>
    <row r="180" spans="2:37" ht="14.5" customHeight="1" thickBot="1" x14ac:dyDescent="0.4">
      <c r="B180" s="205" t="s">
        <v>252</v>
      </c>
      <c r="C180" s="206">
        <v>0</v>
      </c>
      <c r="D180" s="206">
        <v>0</v>
      </c>
      <c r="E180" s="206">
        <v>0</v>
      </c>
      <c r="F180" s="206">
        <v>0</v>
      </c>
      <c r="G180" s="206">
        <v>0</v>
      </c>
      <c r="H180" s="206">
        <v>0</v>
      </c>
      <c r="I180" s="206">
        <v>0</v>
      </c>
      <c r="J180" s="206">
        <v>0</v>
      </c>
      <c r="K180" s="206">
        <v>0</v>
      </c>
      <c r="L180" s="206">
        <v>2</v>
      </c>
      <c r="M180" s="206">
        <v>0</v>
      </c>
      <c r="N180" s="206">
        <v>1</v>
      </c>
      <c r="O180" s="206">
        <v>1</v>
      </c>
      <c r="P180" s="206">
        <v>2</v>
      </c>
      <c r="Q180" s="206">
        <v>0</v>
      </c>
      <c r="R180" s="206">
        <v>0</v>
      </c>
      <c r="S180" s="206">
        <v>1</v>
      </c>
      <c r="T180" s="206">
        <v>0</v>
      </c>
      <c r="U180" s="206">
        <v>0</v>
      </c>
      <c r="V180" s="206">
        <v>0</v>
      </c>
      <c r="W180" s="206">
        <v>0</v>
      </c>
      <c r="X180" s="206">
        <v>0</v>
      </c>
      <c r="Y180" s="206">
        <v>0</v>
      </c>
      <c r="Z180" s="206">
        <v>0</v>
      </c>
      <c r="AA180" s="206">
        <v>0</v>
      </c>
      <c r="AB180" s="206">
        <v>0</v>
      </c>
      <c r="AC180" s="206">
        <v>0</v>
      </c>
      <c r="AD180" s="206">
        <v>0</v>
      </c>
      <c r="AE180" s="206">
        <v>0</v>
      </c>
      <c r="AF180" s="206">
        <v>0</v>
      </c>
      <c r="AG180" s="206">
        <v>0</v>
      </c>
      <c r="AH180" s="206">
        <v>0</v>
      </c>
      <c r="AI180" s="206">
        <v>1</v>
      </c>
      <c r="AJ180" s="206">
        <v>0</v>
      </c>
      <c r="AK180" s="202"/>
    </row>
    <row r="181" spans="2:37" ht="14.5" customHeight="1" thickBot="1" x14ac:dyDescent="0.4">
      <c r="B181" s="207" t="s">
        <v>469</v>
      </c>
      <c r="C181" s="208">
        <v>0</v>
      </c>
      <c r="D181" s="208">
        <v>0</v>
      </c>
      <c r="E181" s="208">
        <v>0</v>
      </c>
      <c r="F181" s="208">
        <v>0</v>
      </c>
      <c r="G181" s="208">
        <v>0</v>
      </c>
      <c r="H181" s="208">
        <v>0</v>
      </c>
      <c r="I181" s="208">
        <v>0</v>
      </c>
      <c r="J181" s="208">
        <v>0</v>
      </c>
      <c r="K181" s="208">
        <v>1</v>
      </c>
      <c r="L181" s="208">
        <v>0</v>
      </c>
      <c r="M181" s="208">
        <v>0</v>
      </c>
      <c r="N181" s="208">
        <v>0</v>
      </c>
      <c r="O181" s="208">
        <v>0</v>
      </c>
      <c r="P181" s="208">
        <v>0</v>
      </c>
      <c r="Q181" s="208">
        <v>0</v>
      </c>
      <c r="R181" s="208">
        <v>0</v>
      </c>
      <c r="S181" s="208">
        <v>0</v>
      </c>
      <c r="T181" s="208">
        <v>0</v>
      </c>
      <c r="U181" s="208">
        <v>0</v>
      </c>
      <c r="V181" s="208">
        <v>0</v>
      </c>
      <c r="W181" s="208">
        <v>0</v>
      </c>
      <c r="X181" s="208">
        <v>0</v>
      </c>
      <c r="Y181" s="208">
        <v>0</v>
      </c>
      <c r="Z181" s="208">
        <v>0</v>
      </c>
      <c r="AA181" s="208">
        <v>0</v>
      </c>
      <c r="AB181" s="208">
        <v>1</v>
      </c>
      <c r="AC181" s="208">
        <v>0</v>
      </c>
      <c r="AD181" s="208">
        <v>0</v>
      </c>
      <c r="AE181" s="208">
        <v>1</v>
      </c>
      <c r="AF181" s="208">
        <v>2</v>
      </c>
      <c r="AG181" s="208">
        <v>1</v>
      </c>
      <c r="AH181" s="208">
        <v>0</v>
      </c>
      <c r="AI181" s="208">
        <v>1</v>
      </c>
      <c r="AJ181" s="208">
        <v>0</v>
      </c>
    </row>
    <row r="182" spans="2:37" ht="14.5" customHeight="1" thickBot="1" x14ac:dyDescent="0.4">
      <c r="B182" s="205" t="s">
        <v>222</v>
      </c>
      <c r="C182" s="206">
        <v>0</v>
      </c>
      <c r="D182" s="206">
        <v>0</v>
      </c>
      <c r="E182" s="206">
        <v>0</v>
      </c>
      <c r="F182" s="206">
        <v>0</v>
      </c>
      <c r="G182" s="206">
        <v>0</v>
      </c>
      <c r="H182" s="206">
        <v>0</v>
      </c>
      <c r="I182" s="206">
        <v>1</v>
      </c>
      <c r="J182" s="206">
        <v>0</v>
      </c>
      <c r="K182" s="206">
        <v>0</v>
      </c>
      <c r="L182" s="206">
        <v>1</v>
      </c>
      <c r="M182" s="206">
        <v>0</v>
      </c>
      <c r="N182" s="206">
        <v>0</v>
      </c>
      <c r="O182" s="206">
        <v>0</v>
      </c>
      <c r="P182" s="206">
        <v>0</v>
      </c>
      <c r="Q182" s="206">
        <v>0</v>
      </c>
      <c r="R182" s="206">
        <v>0</v>
      </c>
      <c r="S182" s="206">
        <v>0</v>
      </c>
      <c r="T182" s="206">
        <v>0</v>
      </c>
      <c r="U182" s="206">
        <v>0</v>
      </c>
      <c r="V182" s="206">
        <v>0</v>
      </c>
      <c r="W182" s="206">
        <v>0</v>
      </c>
      <c r="X182" s="206">
        <v>0</v>
      </c>
      <c r="Y182" s="206">
        <v>0</v>
      </c>
      <c r="Z182" s="206">
        <v>0</v>
      </c>
      <c r="AA182" s="206">
        <v>1</v>
      </c>
      <c r="AB182" s="206">
        <v>0</v>
      </c>
      <c r="AC182" s="206">
        <v>0</v>
      </c>
      <c r="AD182" s="206">
        <v>1</v>
      </c>
      <c r="AE182" s="206">
        <v>1</v>
      </c>
      <c r="AF182" s="206">
        <v>0</v>
      </c>
      <c r="AG182" s="206">
        <v>1</v>
      </c>
      <c r="AH182" s="206">
        <v>0</v>
      </c>
      <c r="AI182" s="206">
        <v>1</v>
      </c>
      <c r="AJ182" s="206">
        <v>0</v>
      </c>
      <c r="AK182" s="202"/>
    </row>
    <row r="183" spans="2:37" ht="14.5" customHeight="1" thickBot="1" x14ac:dyDescent="0.4">
      <c r="B183" s="203" t="s">
        <v>247</v>
      </c>
      <c r="C183" s="204">
        <v>0</v>
      </c>
      <c r="D183" s="204">
        <v>0</v>
      </c>
      <c r="E183" s="204">
        <v>0</v>
      </c>
      <c r="F183" s="204">
        <v>0</v>
      </c>
      <c r="G183" s="204">
        <v>0</v>
      </c>
      <c r="H183" s="204">
        <v>0</v>
      </c>
      <c r="I183" s="204">
        <v>1</v>
      </c>
      <c r="J183" s="204">
        <v>0</v>
      </c>
      <c r="K183" s="204">
        <v>0</v>
      </c>
      <c r="L183" s="204">
        <v>0</v>
      </c>
      <c r="M183" s="204">
        <v>0</v>
      </c>
      <c r="N183" s="204">
        <v>1</v>
      </c>
      <c r="O183" s="204">
        <v>0</v>
      </c>
      <c r="P183" s="204">
        <v>0</v>
      </c>
      <c r="Q183" s="204">
        <v>2</v>
      </c>
      <c r="R183" s="204">
        <v>1</v>
      </c>
      <c r="S183" s="204">
        <v>0</v>
      </c>
      <c r="T183" s="204">
        <v>0</v>
      </c>
      <c r="U183" s="204">
        <v>0</v>
      </c>
      <c r="V183" s="204">
        <v>0</v>
      </c>
      <c r="W183" s="204">
        <v>0</v>
      </c>
      <c r="X183" s="204">
        <v>0</v>
      </c>
      <c r="Y183" s="204">
        <v>0</v>
      </c>
      <c r="Z183" s="204">
        <v>0</v>
      </c>
      <c r="AA183" s="204">
        <v>0</v>
      </c>
      <c r="AB183" s="204">
        <v>0</v>
      </c>
      <c r="AC183" s="204">
        <v>0</v>
      </c>
      <c r="AD183" s="204">
        <v>0</v>
      </c>
      <c r="AE183" s="204">
        <v>0</v>
      </c>
      <c r="AF183" s="204">
        <v>0</v>
      </c>
      <c r="AG183" s="204">
        <v>0</v>
      </c>
      <c r="AH183" s="204">
        <v>0</v>
      </c>
      <c r="AI183" s="204">
        <v>0</v>
      </c>
      <c r="AJ183" s="204">
        <v>0</v>
      </c>
      <c r="AK183" s="202"/>
    </row>
    <row r="184" spans="2:37" ht="14.5" customHeight="1" thickBot="1" x14ac:dyDescent="0.4">
      <c r="B184" s="205" t="s">
        <v>325</v>
      </c>
      <c r="C184" s="206">
        <v>0</v>
      </c>
      <c r="D184" s="206">
        <v>0</v>
      </c>
      <c r="E184" s="206">
        <v>0</v>
      </c>
      <c r="F184" s="206">
        <v>0</v>
      </c>
      <c r="G184" s="206">
        <v>0</v>
      </c>
      <c r="H184" s="206">
        <v>0</v>
      </c>
      <c r="I184" s="206">
        <v>0</v>
      </c>
      <c r="J184" s="206">
        <v>0</v>
      </c>
      <c r="K184" s="206">
        <v>0</v>
      </c>
      <c r="L184" s="206">
        <v>0</v>
      </c>
      <c r="M184" s="206">
        <v>0</v>
      </c>
      <c r="N184" s="206">
        <v>0</v>
      </c>
      <c r="O184" s="206">
        <v>0</v>
      </c>
      <c r="P184" s="206">
        <v>1</v>
      </c>
      <c r="Q184" s="206">
        <v>0</v>
      </c>
      <c r="R184" s="206">
        <v>0</v>
      </c>
      <c r="S184" s="206">
        <v>0</v>
      </c>
      <c r="T184" s="206">
        <v>0</v>
      </c>
      <c r="U184" s="206">
        <v>0</v>
      </c>
      <c r="V184" s="206">
        <v>0</v>
      </c>
      <c r="W184" s="206">
        <v>0</v>
      </c>
      <c r="X184" s="206">
        <v>0</v>
      </c>
      <c r="Y184" s="206">
        <v>0</v>
      </c>
      <c r="Z184" s="206">
        <v>1</v>
      </c>
      <c r="AA184" s="206">
        <v>0</v>
      </c>
      <c r="AB184" s="206">
        <v>0</v>
      </c>
      <c r="AC184" s="206">
        <v>0</v>
      </c>
      <c r="AD184" s="206">
        <v>0</v>
      </c>
      <c r="AE184" s="206">
        <v>0</v>
      </c>
      <c r="AF184" s="206">
        <v>0</v>
      </c>
      <c r="AG184" s="206">
        <v>0</v>
      </c>
      <c r="AH184" s="206">
        <v>0</v>
      </c>
      <c r="AI184" s="206">
        <v>2</v>
      </c>
      <c r="AJ184" s="206">
        <v>0</v>
      </c>
      <c r="AK184" s="202"/>
    </row>
    <row r="185" spans="2:37" ht="14.5" customHeight="1" thickBot="1" x14ac:dyDescent="0.4">
      <c r="B185" s="207" t="s">
        <v>295</v>
      </c>
      <c r="C185" s="208">
        <v>0</v>
      </c>
      <c r="D185" s="208">
        <v>0</v>
      </c>
      <c r="E185" s="208">
        <v>0</v>
      </c>
      <c r="F185" s="208">
        <v>0</v>
      </c>
      <c r="G185" s="208">
        <v>0</v>
      </c>
      <c r="H185" s="208">
        <v>0</v>
      </c>
      <c r="I185" s="208">
        <v>0</v>
      </c>
      <c r="J185" s="208">
        <v>1</v>
      </c>
      <c r="K185" s="208">
        <v>0</v>
      </c>
      <c r="L185" s="208">
        <v>0</v>
      </c>
      <c r="M185" s="208">
        <v>0</v>
      </c>
      <c r="N185" s="208">
        <v>0</v>
      </c>
      <c r="O185" s="208">
        <v>0</v>
      </c>
      <c r="P185" s="208">
        <v>0</v>
      </c>
      <c r="Q185" s="208">
        <v>0</v>
      </c>
      <c r="R185" s="208">
        <v>0</v>
      </c>
      <c r="S185" s="208">
        <v>0</v>
      </c>
      <c r="T185" s="208">
        <v>0</v>
      </c>
      <c r="U185" s="208">
        <v>0</v>
      </c>
      <c r="V185" s="208">
        <v>0</v>
      </c>
      <c r="W185" s="208">
        <v>0</v>
      </c>
      <c r="X185" s="208">
        <v>0</v>
      </c>
      <c r="Y185" s="208">
        <v>1</v>
      </c>
      <c r="Z185" s="208">
        <v>0</v>
      </c>
      <c r="AA185" s="208">
        <v>0</v>
      </c>
      <c r="AB185" s="208">
        <v>1</v>
      </c>
      <c r="AC185" s="208">
        <v>0</v>
      </c>
      <c r="AD185" s="208">
        <v>0</v>
      </c>
      <c r="AE185" s="208">
        <v>0</v>
      </c>
      <c r="AF185" s="208">
        <v>0</v>
      </c>
      <c r="AG185" s="208">
        <v>0</v>
      </c>
      <c r="AH185" s="208">
        <v>0</v>
      </c>
      <c r="AI185" s="208">
        <v>0</v>
      </c>
      <c r="AJ185" s="208">
        <v>0</v>
      </c>
    </row>
    <row r="186" spans="2:37" ht="14.5" customHeight="1" thickBot="1" x14ac:dyDescent="0.4">
      <c r="B186" s="205" t="s">
        <v>330</v>
      </c>
      <c r="C186" s="206">
        <v>0</v>
      </c>
      <c r="D186" s="206">
        <v>0</v>
      </c>
      <c r="E186" s="206">
        <v>0</v>
      </c>
      <c r="F186" s="206">
        <v>0</v>
      </c>
      <c r="G186" s="206">
        <v>0</v>
      </c>
      <c r="H186" s="206">
        <v>0</v>
      </c>
      <c r="I186" s="206">
        <v>0</v>
      </c>
      <c r="J186" s="206">
        <v>0</v>
      </c>
      <c r="K186" s="206">
        <v>0</v>
      </c>
      <c r="L186" s="206">
        <v>0</v>
      </c>
      <c r="M186" s="206">
        <v>0</v>
      </c>
      <c r="N186" s="206">
        <v>0</v>
      </c>
      <c r="O186" s="206">
        <v>1</v>
      </c>
      <c r="P186" s="206">
        <v>0</v>
      </c>
      <c r="Q186" s="206">
        <v>0</v>
      </c>
      <c r="R186" s="206">
        <v>0</v>
      </c>
      <c r="S186" s="206">
        <v>0</v>
      </c>
      <c r="T186" s="206">
        <v>0</v>
      </c>
      <c r="U186" s="206">
        <v>0</v>
      </c>
      <c r="V186" s="206">
        <v>0</v>
      </c>
      <c r="W186" s="206">
        <v>0</v>
      </c>
      <c r="X186" s="206">
        <v>0</v>
      </c>
      <c r="Y186" s="206">
        <v>0</v>
      </c>
      <c r="Z186" s="206">
        <v>0</v>
      </c>
      <c r="AA186" s="206">
        <v>1</v>
      </c>
      <c r="AB186" s="206">
        <v>0</v>
      </c>
      <c r="AC186" s="206">
        <v>0</v>
      </c>
      <c r="AD186" s="206">
        <v>0</v>
      </c>
      <c r="AE186" s="206">
        <v>0</v>
      </c>
      <c r="AF186" s="206">
        <v>1</v>
      </c>
      <c r="AG186" s="206">
        <v>0</v>
      </c>
      <c r="AH186" s="206">
        <v>0</v>
      </c>
      <c r="AI186" s="206">
        <v>0</v>
      </c>
      <c r="AJ186" s="206">
        <v>0</v>
      </c>
      <c r="AK186" s="202"/>
    </row>
    <row r="187" spans="2:37" ht="14.5" customHeight="1" thickBot="1" x14ac:dyDescent="0.4">
      <c r="B187" s="207" t="s">
        <v>503</v>
      </c>
      <c r="C187" s="208">
        <v>0</v>
      </c>
      <c r="D187" s="208">
        <v>0</v>
      </c>
      <c r="E187" s="208">
        <v>0</v>
      </c>
      <c r="F187" s="208">
        <v>0</v>
      </c>
      <c r="G187" s="208">
        <v>0</v>
      </c>
      <c r="H187" s="208">
        <v>0</v>
      </c>
      <c r="I187" s="208">
        <v>0</v>
      </c>
      <c r="J187" s="208">
        <v>0</v>
      </c>
      <c r="K187" s="208">
        <v>0</v>
      </c>
      <c r="L187" s="208">
        <v>0</v>
      </c>
      <c r="M187" s="208">
        <v>0</v>
      </c>
      <c r="N187" s="208">
        <v>0</v>
      </c>
      <c r="O187" s="208">
        <v>0</v>
      </c>
      <c r="P187" s="208">
        <v>0</v>
      </c>
      <c r="Q187" s="208">
        <v>0</v>
      </c>
      <c r="R187" s="208">
        <v>1</v>
      </c>
      <c r="S187" s="208">
        <v>0</v>
      </c>
      <c r="T187" s="208">
        <v>0</v>
      </c>
      <c r="U187" s="208">
        <v>0</v>
      </c>
      <c r="V187" s="208">
        <v>0</v>
      </c>
      <c r="W187" s="208">
        <v>0</v>
      </c>
      <c r="X187" s="208">
        <v>0</v>
      </c>
      <c r="Y187" s="208">
        <v>0</v>
      </c>
      <c r="Z187" s="208">
        <v>0</v>
      </c>
      <c r="AA187" s="208">
        <v>0</v>
      </c>
      <c r="AB187" s="208">
        <v>0</v>
      </c>
      <c r="AC187" s="208">
        <v>0</v>
      </c>
      <c r="AD187" s="208">
        <v>2</v>
      </c>
      <c r="AE187" s="208">
        <v>0</v>
      </c>
      <c r="AF187" s="208">
        <v>0</v>
      </c>
      <c r="AG187" s="208">
        <v>0</v>
      </c>
      <c r="AH187" s="208">
        <v>0</v>
      </c>
      <c r="AI187" s="208">
        <v>0</v>
      </c>
      <c r="AJ187" s="208">
        <v>0</v>
      </c>
    </row>
    <row r="188" spans="2:37" ht="14.5" customHeight="1" thickBot="1" x14ac:dyDescent="0.4">
      <c r="B188" s="205" t="s">
        <v>323</v>
      </c>
      <c r="C188" s="206">
        <v>0</v>
      </c>
      <c r="D188" s="206">
        <v>0</v>
      </c>
      <c r="E188" s="206">
        <v>0</v>
      </c>
      <c r="F188" s="206">
        <v>0</v>
      </c>
      <c r="G188" s="206">
        <v>0</v>
      </c>
      <c r="H188" s="206">
        <v>0</v>
      </c>
      <c r="I188" s="206">
        <v>0</v>
      </c>
      <c r="J188" s="206">
        <v>0</v>
      </c>
      <c r="K188" s="206">
        <v>0</v>
      </c>
      <c r="L188" s="206">
        <v>0</v>
      </c>
      <c r="M188" s="206">
        <v>0</v>
      </c>
      <c r="N188" s="206">
        <v>0</v>
      </c>
      <c r="O188" s="206">
        <v>0</v>
      </c>
      <c r="P188" s="206">
        <v>0</v>
      </c>
      <c r="Q188" s="206">
        <v>1</v>
      </c>
      <c r="R188" s="206">
        <v>0</v>
      </c>
      <c r="S188" s="206">
        <v>0</v>
      </c>
      <c r="T188" s="206">
        <v>0</v>
      </c>
      <c r="U188" s="206">
        <v>0</v>
      </c>
      <c r="V188" s="206">
        <v>0</v>
      </c>
      <c r="W188" s="206">
        <v>0</v>
      </c>
      <c r="X188" s="206">
        <v>1</v>
      </c>
      <c r="Y188" s="206">
        <v>0</v>
      </c>
      <c r="Z188" s="206">
        <v>0</v>
      </c>
      <c r="AA188" s="206">
        <v>0</v>
      </c>
      <c r="AB188" s="206">
        <v>0</v>
      </c>
      <c r="AC188" s="206">
        <v>0</v>
      </c>
      <c r="AD188" s="206">
        <v>0</v>
      </c>
      <c r="AE188" s="206">
        <v>0</v>
      </c>
      <c r="AF188" s="206">
        <v>0</v>
      </c>
      <c r="AG188" s="206">
        <v>0</v>
      </c>
      <c r="AH188" s="206">
        <v>0</v>
      </c>
      <c r="AI188" s="206">
        <v>0</v>
      </c>
      <c r="AJ188" s="206">
        <v>0</v>
      </c>
      <c r="AK188" s="202"/>
    </row>
    <row r="189" spans="2:37" ht="14.5" customHeight="1" thickBot="1" x14ac:dyDescent="0.4">
      <c r="B189" s="203" t="s">
        <v>464</v>
      </c>
      <c r="C189" s="204">
        <v>0</v>
      </c>
      <c r="D189" s="204">
        <v>0</v>
      </c>
      <c r="E189" s="204">
        <v>0</v>
      </c>
      <c r="F189" s="204">
        <v>0</v>
      </c>
      <c r="G189" s="204">
        <v>0</v>
      </c>
      <c r="H189" s="204">
        <v>0</v>
      </c>
      <c r="I189" s="204">
        <v>0</v>
      </c>
      <c r="J189" s="204">
        <v>0</v>
      </c>
      <c r="K189" s="204">
        <v>0</v>
      </c>
      <c r="L189" s="204">
        <v>0</v>
      </c>
      <c r="M189" s="204">
        <v>0</v>
      </c>
      <c r="N189" s="204">
        <v>0</v>
      </c>
      <c r="O189" s="204">
        <v>0</v>
      </c>
      <c r="P189" s="204">
        <v>0</v>
      </c>
      <c r="Q189" s="204">
        <v>0</v>
      </c>
      <c r="R189" s="204">
        <v>0</v>
      </c>
      <c r="S189" s="204">
        <v>0</v>
      </c>
      <c r="T189" s="204">
        <v>0</v>
      </c>
      <c r="U189" s="204">
        <v>0</v>
      </c>
      <c r="V189" s="204">
        <v>0</v>
      </c>
      <c r="W189" s="204">
        <v>0</v>
      </c>
      <c r="X189" s="204">
        <v>0</v>
      </c>
      <c r="Y189" s="204">
        <v>0</v>
      </c>
      <c r="Z189" s="204">
        <v>0</v>
      </c>
      <c r="AA189" s="204">
        <v>0</v>
      </c>
      <c r="AB189" s="204">
        <v>0</v>
      </c>
      <c r="AC189" s="204">
        <v>0</v>
      </c>
      <c r="AD189" s="204">
        <v>0</v>
      </c>
      <c r="AE189" s="204">
        <v>0</v>
      </c>
      <c r="AF189" s="204">
        <v>0</v>
      </c>
      <c r="AG189" s="204">
        <v>2</v>
      </c>
      <c r="AH189" s="204">
        <v>0</v>
      </c>
      <c r="AI189" s="204">
        <v>0</v>
      </c>
      <c r="AJ189" s="204">
        <v>0</v>
      </c>
      <c r="AK189" s="202"/>
    </row>
    <row r="190" spans="2:37" ht="14.5" customHeight="1" thickBot="1" x14ac:dyDescent="0.4">
      <c r="B190" s="205" t="s">
        <v>216</v>
      </c>
      <c r="C190" s="206">
        <v>0</v>
      </c>
      <c r="D190" s="206">
        <v>0</v>
      </c>
      <c r="E190" s="206">
        <v>0</v>
      </c>
      <c r="F190" s="206">
        <v>0</v>
      </c>
      <c r="G190" s="206">
        <v>0</v>
      </c>
      <c r="H190" s="206">
        <v>0</v>
      </c>
      <c r="I190" s="206">
        <v>0</v>
      </c>
      <c r="J190" s="206">
        <v>0</v>
      </c>
      <c r="K190" s="206">
        <v>0</v>
      </c>
      <c r="L190" s="206">
        <v>0</v>
      </c>
      <c r="M190" s="206">
        <v>0</v>
      </c>
      <c r="N190" s="206">
        <v>0</v>
      </c>
      <c r="O190" s="206">
        <v>0</v>
      </c>
      <c r="P190" s="206">
        <v>1</v>
      </c>
      <c r="Q190" s="206">
        <v>0</v>
      </c>
      <c r="R190" s="206">
        <v>0</v>
      </c>
      <c r="S190" s="206">
        <v>0</v>
      </c>
      <c r="T190" s="206">
        <v>0</v>
      </c>
      <c r="U190" s="206">
        <v>0</v>
      </c>
      <c r="V190" s="206">
        <v>0</v>
      </c>
      <c r="W190" s="206">
        <v>0</v>
      </c>
      <c r="X190" s="206">
        <v>0</v>
      </c>
      <c r="Y190" s="206">
        <v>0</v>
      </c>
      <c r="Z190" s="206">
        <v>0</v>
      </c>
      <c r="AA190" s="206">
        <v>0</v>
      </c>
      <c r="AB190" s="206">
        <v>0</v>
      </c>
      <c r="AC190" s="206">
        <v>0</v>
      </c>
      <c r="AD190" s="206">
        <v>0</v>
      </c>
      <c r="AE190" s="206">
        <v>0</v>
      </c>
      <c r="AF190" s="206">
        <v>0</v>
      </c>
      <c r="AG190" s="206">
        <v>0</v>
      </c>
      <c r="AH190" s="206">
        <v>0</v>
      </c>
      <c r="AI190" s="206">
        <v>0</v>
      </c>
      <c r="AJ190" s="206">
        <v>0</v>
      </c>
      <c r="AK190" s="202"/>
    </row>
    <row r="191" spans="2:37" ht="14.5" customHeight="1" thickBot="1" x14ac:dyDescent="0.4">
      <c r="B191" s="207" t="s">
        <v>485</v>
      </c>
      <c r="C191" s="208">
        <v>0</v>
      </c>
      <c r="D191" s="208">
        <v>0</v>
      </c>
      <c r="E191" s="208">
        <v>0</v>
      </c>
      <c r="F191" s="208">
        <v>0</v>
      </c>
      <c r="G191" s="208">
        <v>0</v>
      </c>
      <c r="H191" s="208">
        <v>0</v>
      </c>
      <c r="I191" s="208">
        <v>0</v>
      </c>
      <c r="J191" s="208">
        <v>0</v>
      </c>
      <c r="K191" s="208">
        <v>0</v>
      </c>
      <c r="L191" s="208">
        <v>0</v>
      </c>
      <c r="M191" s="208">
        <v>0</v>
      </c>
      <c r="N191" s="208">
        <v>0</v>
      </c>
      <c r="O191" s="208">
        <v>0</v>
      </c>
      <c r="P191" s="208">
        <v>0</v>
      </c>
      <c r="Q191" s="208">
        <v>0</v>
      </c>
      <c r="R191" s="208">
        <v>0</v>
      </c>
      <c r="S191" s="208">
        <v>0</v>
      </c>
      <c r="T191" s="208">
        <v>0</v>
      </c>
      <c r="U191" s="208">
        <v>0</v>
      </c>
      <c r="V191" s="208">
        <v>0</v>
      </c>
      <c r="W191" s="208">
        <v>0</v>
      </c>
      <c r="X191" s="208">
        <v>0</v>
      </c>
      <c r="Y191" s="208">
        <v>0</v>
      </c>
      <c r="Z191" s="208">
        <v>0</v>
      </c>
      <c r="AA191" s="208">
        <v>0</v>
      </c>
      <c r="AB191" s="208">
        <v>0</v>
      </c>
      <c r="AC191" s="208">
        <v>0</v>
      </c>
      <c r="AD191" s="208">
        <v>0</v>
      </c>
      <c r="AE191" s="208">
        <v>0</v>
      </c>
      <c r="AF191" s="208">
        <v>0</v>
      </c>
      <c r="AG191" s="208">
        <v>1</v>
      </c>
      <c r="AH191" s="208">
        <v>0</v>
      </c>
      <c r="AI191" s="208">
        <v>0</v>
      </c>
      <c r="AJ191" s="208">
        <v>0</v>
      </c>
    </row>
    <row r="192" spans="2:37" ht="14.5" customHeight="1" thickBot="1" x14ac:dyDescent="0.4">
      <c r="B192" s="205" t="s">
        <v>497</v>
      </c>
      <c r="C192" s="206">
        <v>0</v>
      </c>
      <c r="D192" s="206">
        <v>0</v>
      </c>
      <c r="E192" s="206">
        <v>0</v>
      </c>
      <c r="F192" s="206">
        <v>0</v>
      </c>
      <c r="G192" s="206">
        <v>0</v>
      </c>
      <c r="H192" s="206">
        <v>0</v>
      </c>
      <c r="I192" s="206">
        <v>0</v>
      </c>
      <c r="J192" s="206">
        <v>0</v>
      </c>
      <c r="K192" s="206">
        <v>0</v>
      </c>
      <c r="L192" s="206">
        <v>0</v>
      </c>
      <c r="M192" s="206">
        <v>0</v>
      </c>
      <c r="N192" s="206">
        <v>0</v>
      </c>
      <c r="O192" s="206">
        <v>0</v>
      </c>
      <c r="P192" s="206">
        <v>0</v>
      </c>
      <c r="Q192" s="206">
        <v>0</v>
      </c>
      <c r="R192" s="206">
        <v>0</v>
      </c>
      <c r="S192" s="206">
        <v>0</v>
      </c>
      <c r="T192" s="206">
        <v>0</v>
      </c>
      <c r="U192" s="206">
        <v>0</v>
      </c>
      <c r="V192" s="206">
        <v>0</v>
      </c>
      <c r="W192" s="206">
        <v>0</v>
      </c>
      <c r="X192" s="206">
        <v>0</v>
      </c>
      <c r="Y192" s="206">
        <v>0</v>
      </c>
      <c r="Z192" s="206">
        <v>0</v>
      </c>
      <c r="AA192" s="206">
        <v>0</v>
      </c>
      <c r="AB192" s="206">
        <v>0</v>
      </c>
      <c r="AC192" s="206">
        <v>0</v>
      </c>
      <c r="AD192" s="206">
        <v>0</v>
      </c>
      <c r="AE192" s="206">
        <v>0</v>
      </c>
      <c r="AF192" s="206">
        <v>1</v>
      </c>
      <c r="AG192" s="206">
        <v>0</v>
      </c>
      <c r="AH192" s="206">
        <v>0</v>
      </c>
      <c r="AI192" s="206">
        <v>0</v>
      </c>
      <c r="AJ192" s="206">
        <v>0</v>
      </c>
      <c r="AK192" s="202"/>
    </row>
    <row r="193" spans="2:37" ht="14.5" customHeight="1" thickBot="1" x14ac:dyDescent="0.4">
      <c r="B193" s="207" t="s">
        <v>490</v>
      </c>
      <c r="C193" s="208">
        <v>0</v>
      </c>
      <c r="D193" s="208">
        <v>0</v>
      </c>
      <c r="E193" s="208">
        <v>0</v>
      </c>
      <c r="F193" s="208">
        <v>0</v>
      </c>
      <c r="G193" s="208">
        <v>0</v>
      </c>
      <c r="H193" s="208">
        <v>0</v>
      </c>
      <c r="I193" s="208">
        <v>0</v>
      </c>
      <c r="J193" s="208">
        <v>0</v>
      </c>
      <c r="K193" s="208">
        <v>0</v>
      </c>
      <c r="L193" s="208">
        <v>0</v>
      </c>
      <c r="M193" s="208">
        <v>0</v>
      </c>
      <c r="N193" s="208">
        <v>0</v>
      </c>
      <c r="O193" s="208">
        <v>0</v>
      </c>
      <c r="P193" s="208">
        <v>0</v>
      </c>
      <c r="Q193" s="208">
        <v>0</v>
      </c>
      <c r="R193" s="208">
        <v>0</v>
      </c>
      <c r="S193" s="208">
        <v>0</v>
      </c>
      <c r="T193" s="208">
        <v>0</v>
      </c>
      <c r="U193" s="208">
        <v>0</v>
      </c>
      <c r="V193" s="208">
        <v>0</v>
      </c>
      <c r="W193" s="208">
        <v>0</v>
      </c>
      <c r="X193" s="208">
        <v>0</v>
      </c>
      <c r="Y193" s="208">
        <v>0</v>
      </c>
      <c r="Z193" s="208">
        <v>0</v>
      </c>
      <c r="AA193" s="208">
        <v>0</v>
      </c>
      <c r="AB193" s="208">
        <v>0</v>
      </c>
      <c r="AC193" s="208">
        <v>0</v>
      </c>
      <c r="AD193" s="208">
        <v>0</v>
      </c>
      <c r="AE193" s="208">
        <v>0</v>
      </c>
      <c r="AF193" s="208">
        <v>0</v>
      </c>
      <c r="AG193" s="208">
        <v>0</v>
      </c>
      <c r="AH193" s="208">
        <v>0</v>
      </c>
      <c r="AI193" s="208">
        <v>1</v>
      </c>
      <c r="AJ193" s="208">
        <v>0</v>
      </c>
    </row>
    <row r="194" spans="2:37" ht="14.5" customHeight="1" thickBot="1" x14ac:dyDescent="0.4">
      <c r="B194" s="205" t="s">
        <v>300</v>
      </c>
      <c r="C194" s="206">
        <v>0</v>
      </c>
      <c r="D194" s="206">
        <v>0</v>
      </c>
      <c r="E194" s="206">
        <v>0</v>
      </c>
      <c r="F194" s="206">
        <v>0</v>
      </c>
      <c r="G194" s="206">
        <v>0</v>
      </c>
      <c r="H194" s="206">
        <v>0</v>
      </c>
      <c r="I194" s="206">
        <v>0</v>
      </c>
      <c r="J194" s="206">
        <v>0</v>
      </c>
      <c r="K194" s="206">
        <v>0</v>
      </c>
      <c r="L194" s="206">
        <v>0</v>
      </c>
      <c r="M194" s="206">
        <v>0</v>
      </c>
      <c r="N194" s="206">
        <v>0</v>
      </c>
      <c r="O194" s="206">
        <v>0</v>
      </c>
      <c r="P194" s="206">
        <v>0</v>
      </c>
      <c r="Q194" s="206">
        <v>0</v>
      </c>
      <c r="R194" s="206">
        <v>0</v>
      </c>
      <c r="S194" s="206">
        <v>0</v>
      </c>
      <c r="T194" s="206">
        <v>0</v>
      </c>
      <c r="U194" s="206">
        <v>0</v>
      </c>
      <c r="V194" s="206">
        <v>0</v>
      </c>
      <c r="W194" s="206">
        <v>0</v>
      </c>
      <c r="X194" s="206">
        <v>0</v>
      </c>
      <c r="Y194" s="206">
        <v>0</v>
      </c>
      <c r="Z194" s="206">
        <v>0</v>
      </c>
      <c r="AA194" s="206">
        <v>0</v>
      </c>
      <c r="AB194" s="206">
        <v>0</v>
      </c>
      <c r="AC194" s="206">
        <v>0</v>
      </c>
      <c r="AD194" s="206">
        <v>0</v>
      </c>
      <c r="AE194" s="206">
        <v>0</v>
      </c>
      <c r="AF194" s="206">
        <v>0</v>
      </c>
      <c r="AG194" s="206">
        <v>0</v>
      </c>
      <c r="AH194" s="206">
        <v>0</v>
      </c>
      <c r="AI194" s="206">
        <v>0</v>
      </c>
      <c r="AJ194" s="206">
        <v>0</v>
      </c>
      <c r="AK194" s="202"/>
    </row>
    <row r="195" spans="2:37" ht="14.5" customHeight="1" thickBot="1" x14ac:dyDescent="0.4">
      <c r="B195" s="203" t="s">
        <v>493</v>
      </c>
      <c r="C195" s="204">
        <v>0</v>
      </c>
      <c r="D195" s="204">
        <v>0</v>
      </c>
      <c r="E195" s="204">
        <v>0</v>
      </c>
      <c r="F195" s="204">
        <v>0</v>
      </c>
      <c r="G195" s="204">
        <v>0</v>
      </c>
      <c r="H195" s="204">
        <v>0</v>
      </c>
      <c r="I195" s="204">
        <v>0</v>
      </c>
      <c r="J195" s="204">
        <v>0</v>
      </c>
      <c r="K195" s="204">
        <v>0</v>
      </c>
      <c r="L195" s="204">
        <v>0</v>
      </c>
      <c r="M195" s="204">
        <v>0</v>
      </c>
      <c r="N195" s="204">
        <v>0</v>
      </c>
      <c r="O195" s="204">
        <v>0</v>
      </c>
      <c r="P195" s="204">
        <v>0</v>
      </c>
      <c r="Q195" s="204">
        <v>0</v>
      </c>
      <c r="R195" s="204">
        <v>0</v>
      </c>
      <c r="S195" s="204">
        <v>0</v>
      </c>
      <c r="T195" s="204">
        <v>0</v>
      </c>
      <c r="U195" s="204">
        <v>0</v>
      </c>
      <c r="V195" s="204">
        <v>0</v>
      </c>
      <c r="W195" s="204">
        <v>0</v>
      </c>
      <c r="X195" s="204">
        <v>0</v>
      </c>
      <c r="Y195" s="204">
        <v>0</v>
      </c>
      <c r="Z195" s="204">
        <v>0</v>
      </c>
      <c r="AA195" s="204">
        <v>0</v>
      </c>
      <c r="AB195" s="204">
        <v>0</v>
      </c>
      <c r="AC195" s="204">
        <v>0</v>
      </c>
      <c r="AD195" s="204">
        <v>0</v>
      </c>
      <c r="AE195" s="204">
        <v>0</v>
      </c>
      <c r="AF195" s="204">
        <v>0</v>
      </c>
      <c r="AG195" s="204">
        <v>0</v>
      </c>
      <c r="AH195" s="204">
        <v>0</v>
      </c>
      <c r="AI195" s="204">
        <v>0</v>
      </c>
      <c r="AJ195" s="204">
        <v>0</v>
      </c>
      <c r="AK195" s="202"/>
    </row>
    <row r="196" spans="2:37" ht="14.5" customHeight="1" thickBot="1" x14ac:dyDescent="0.4">
      <c r="B196" s="205" t="s">
        <v>316</v>
      </c>
      <c r="C196" s="206">
        <v>0</v>
      </c>
      <c r="D196" s="206">
        <v>0</v>
      </c>
      <c r="E196" s="206">
        <v>0</v>
      </c>
      <c r="F196" s="206">
        <v>0</v>
      </c>
      <c r="G196" s="206">
        <v>0</v>
      </c>
      <c r="H196" s="206">
        <v>0</v>
      </c>
      <c r="I196" s="206">
        <v>0</v>
      </c>
      <c r="J196" s="206">
        <v>0</v>
      </c>
      <c r="K196" s="206">
        <v>0</v>
      </c>
      <c r="L196" s="206">
        <v>0</v>
      </c>
      <c r="M196" s="206">
        <v>0</v>
      </c>
      <c r="N196" s="206">
        <v>0</v>
      </c>
      <c r="O196" s="206">
        <v>0</v>
      </c>
      <c r="P196" s="206">
        <v>0</v>
      </c>
      <c r="Q196" s="206">
        <v>0</v>
      </c>
      <c r="R196" s="206">
        <v>0</v>
      </c>
      <c r="S196" s="206">
        <v>0</v>
      </c>
      <c r="T196" s="206">
        <v>0</v>
      </c>
      <c r="U196" s="206">
        <v>0</v>
      </c>
      <c r="V196" s="206">
        <v>0</v>
      </c>
      <c r="W196" s="206">
        <v>0</v>
      </c>
      <c r="X196" s="206">
        <v>0</v>
      </c>
      <c r="Y196" s="206">
        <v>0</v>
      </c>
      <c r="Z196" s="206">
        <v>0</v>
      </c>
      <c r="AA196" s="206">
        <v>0</v>
      </c>
      <c r="AB196" s="206">
        <v>0</v>
      </c>
      <c r="AC196" s="206">
        <v>0</v>
      </c>
      <c r="AD196" s="206">
        <v>0</v>
      </c>
      <c r="AE196" s="206">
        <v>0</v>
      </c>
      <c r="AF196" s="206">
        <v>0</v>
      </c>
      <c r="AG196" s="206">
        <v>0</v>
      </c>
      <c r="AH196" s="206">
        <v>0</v>
      </c>
      <c r="AI196" s="206">
        <v>0</v>
      </c>
      <c r="AJ196" s="206">
        <v>0</v>
      </c>
      <c r="AK196" s="202"/>
    </row>
    <row r="197" spans="2:37" ht="16" thickBot="1" x14ac:dyDescent="0.4">
      <c r="B197" s="200"/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2"/>
    </row>
    <row r="198" spans="2:37" ht="16" thickBot="1" x14ac:dyDescent="0.4">
      <c r="B198" s="200" t="s">
        <v>596</v>
      </c>
      <c r="C198" s="201">
        <v>9111</v>
      </c>
      <c r="D198" s="201">
        <v>10351</v>
      </c>
      <c r="E198" s="201">
        <v>10769</v>
      </c>
      <c r="F198" s="201">
        <v>12302</v>
      </c>
      <c r="G198" s="201">
        <v>13414</v>
      </c>
      <c r="H198" s="201">
        <v>13459</v>
      </c>
      <c r="I198" s="201">
        <v>15842</v>
      </c>
      <c r="J198" s="201">
        <v>17640</v>
      </c>
      <c r="K198" s="201">
        <v>19008</v>
      </c>
      <c r="L198" s="201">
        <v>23538</v>
      </c>
      <c r="M198" s="201">
        <v>25761</v>
      </c>
      <c r="N198" s="201">
        <v>26909</v>
      </c>
      <c r="O198" s="201">
        <v>29016</v>
      </c>
      <c r="P198" s="201">
        <v>27141</v>
      </c>
      <c r="Q198" s="201">
        <v>26773</v>
      </c>
      <c r="R198" s="201">
        <v>28506</v>
      </c>
      <c r="S198" s="201">
        <v>30743</v>
      </c>
      <c r="T198" s="201">
        <v>22461</v>
      </c>
      <c r="U198" s="201">
        <v>19457</v>
      </c>
      <c r="V198" s="201">
        <v>19569</v>
      </c>
      <c r="W198" s="201">
        <v>18785</v>
      </c>
      <c r="X198" s="201">
        <v>20733</v>
      </c>
      <c r="Y198" s="201">
        <v>20256</v>
      </c>
      <c r="Z198" s="201">
        <v>20369</v>
      </c>
      <c r="AA198" s="201">
        <v>25051</v>
      </c>
      <c r="AB198" s="201">
        <v>24837</v>
      </c>
      <c r="AC198" s="201">
        <v>24314</v>
      </c>
      <c r="AD198" s="201">
        <v>30064</v>
      </c>
      <c r="AE198" s="201">
        <v>20570</v>
      </c>
      <c r="AF198" s="201">
        <v>27156</v>
      </c>
      <c r="AG198" s="201">
        <v>36070</v>
      </c>
      <c r="AH198" s="201">
        <v>47016</v>
      </c>
      <c r="AI198" s="201">
        <v>43872</v>
      </c>
      <c r="AJ198" s="201">
        <v>41335</v>
      </c>
      <c r="AK198" s="202"/>
    </row>
    <row r="199" spans="2:37" ht="14.5" customHeight="1" thickBot="1" x14ac:dyDescent="0.4">
      <c r="B199" s="203" t="s">
        <v>180</v>
      </c>
      <c r="C199" s="204">
        <v>64</v>
      </c>
      <c r="D199" s="204">
        <v>74</v>
      </c>
      <c r="E199" s="204">
        <v>63</v>
      </c>
      <c r="F199" s="204">
        <v>89</v>
      </c>
      <c r="G199" s="204">
        <v>92</v>
      </c>
      <c r="H199" s="204">
        <v>103</v>
      </c>
      <c r="I199" s="204">
        <v>102</v>
      </c>
      <c r="J199" s="204">
        <v>108</v>
      </c>
      <c r="K199" s="204">
        <v>119</v>
      </c>
      <c r="L199" s="204">
        <v>117</v>
      </c>
      <c r="M199" s="204">
        <v>132</v>
      </c>
      <c r="N199" s="204">
        <v>132</v>
      </c>
      <c r="O199" s="204">
        <v>165</v>
      </c>
      <c r="P199" s="204">
        <v>169</v>
      </c>
      <c r="Q199" s="204">
        <v>209</v>
      </c>
      <c r="R199" s="204">
        <v>196</v>
      </c>
      <c r="S199" s="204">
        <v>219</v>
      </c>
      <c r="T199" s="204">
        <v>273</v>
      </c>
      <c r="U199" s="204">
        <v>324</v>
      </c>
      <c r="V199" s="204">
        <v>465</v>
      </c>
      <c r="W199" s="204">
        <v>642</v>
      </c>
      <c r="X199" s="204">
        <v>711</v>
      </c>
      <c r="Y199" s="204">
        <v>966</v>
      </c>
      <c r="Z199" s="204">
        <v>1482</v>
      </c>
      <c r="AA199" s="204">
        <v>2135</v>
      </c>
      <c r="AB199" s="204">
        <v>2910</v>
      </c>
      <c r="AC199" s="204">
        <v>3835</v>
      </c>
      <c r="AD199" s="204">
        <v>5771</v>
      </c>
      <c r="AE199" s="204">
        <v>4566</v>
      </c>
      <c r="AF199" s="204">
        <v>7107</v>
      </c>
      <c r="AG199" s="204">
        <v>9416</v>
      </c>
      <c r="AH199" s="204">
        <v>10832</v>
      </c>
      <c r="AI199" s="204">
        <v>13874</v>
      </c>
      <c r="AJ199" s="204">
        <v>16958</v>
      </c>
      <c r="AK199" s="202"/>
    </row>
    <row r="200" spans="2:37" ht="14.5" customHeight="1" thickBot="1" x14ac:dyDescent="0.4">
      <c r="B200" s="205" t="s">
        <v>245</v>
      </c>
      <c r="C200" s="206">
        <v>44</v>
      </c>
      <c r="D200" s="206">
        <v>228</v>
      </c>
      <c r="E200" s="206">
        <v>398</v>
      </c>
      <c r="F200" s="206">
        <v>903</v>
      </c>
      <c r="G200" s="206">
        <v>1326</v>
      </c>
      <c r="H200" s="206">
        <v>1524</v>
      </c>
      <c r="I200" s="206">
        <v>2693</v>
      </c>
      <c r="J200" s="206">
        <v>3489</v>
      </c>
      <c r="K200" s="206">
        <v>4329</v>
      </c>
      <c r="L200" s="206">
        <v>7196</v>
      </c>
      <c r="M200" s="206">
        <v>7859</v>
      </c>
      <c r="N200" s="206">
        <v>8000</v>
      </c>
      <c r="O200" s="206">
        <v>9947</v>
      </c>
      <c r="P200" s="206">
        <v>8825</v>
      </c>
      <c r="Q200" s="206">
        <v>8565</v>
      </c>
      <c r="R200" s="206">
        <v>10521</v>
      </c>
      <c r="S200" s="206">
        <v>14540</v>
      </c>
      <c r="T200" s="206">
        <v>7281</v>
      </c>
      <c r="U200" s="206">
        <v>5037</v>
      </c>
      <c r="V200" s="206">
        <v>5240</v>
      </c>
      <c r="W200" s="206">
        <v>4975</v>
      </c>
      <c r="X200" s="206">
        <v>6197</v>
      </c>
      <c r="Y200" s="206">
        <v>5966</v>
      </c>
      <c r="Z200" s="206">
        <v>6004</v>
      </c>
      <c r="AA200" s="206">
        <v>8393</v>
      </c>
      <c r="AB200" s="206">
        <v>8083</v>
      </c>
      <c r="AC200" s="206">
        <v>7465</v>
      </c>
      <c r="AD200" s="206">
        <v>11216</v>
      </c>
      <c r="AE200" s="206">
        <v>6925</v>
      </c>
      <c r="AF200" s="206">
        <v>9736</v>
      </c>
      <c r="AG200" s="206">
        <v>14478</v>
      </c>
      <c r="AH200" s="206">
        <v>24093</v>
      </c>
      <c r="AI200" s="206">
        <v>16485</v>
      </c>
      <c r="AJ200" s="206">
        <v>9579</v>
      </c>
      <c r="AK200" s="202"/>
    </row>
    <row r="201" spans="2:37" ht="14.5" customHeight="1" thickBot="1" x14ac:dyDescent="0.4">
      <c r="B201" s="207" t="s">
        <v>266</v>
      </c>
      <c r="C201" s="208">
        <v>984</v>
      </c>
      <c r="D201" s="208">
        <v>1056</v>
      </c>
      <c r="E201" s="208">
        <v>1160</v>
      </c>
      <c r="F201" s="208">
        <v>1319</v>
      </c>
      <c r="G201" s="208">
        <v>1424</v>
      </c>
      <c r="H201" s="208">
        <v>1579</v>
      </c>
      <c r="I201" s="208">
        <v>1762</v>
      </c>
      <c r="J201" s="208">
        <v>1855</v>
      </c>
      <c r="K201" s="208">
        <v>1899</v>
      </c>
      <c r="L201" s="208">
        <v>2065</v>
      </c>
      <c r="M201" s="208">
        <v>2220</v>
      </c>
      <c r="N201" s="208">
        <v>2254</v>
      </c>
      <c r="O201" s="208">
        <v>2404</v>
      </c>
      <c r="P201" s="208">
        <v>2140</v>
      </c>
      <c r="Q201" s="208">
        <v>2105</v>
      </c>
      <c r="R201" s="208">
        <v>2071</v>
      </c>
      <c r="S201" s="208">
        <v>1829</v>
      </c>
      <c r="T201" s="208">
        <v>1839</v>
      </c>
      <c r="U201" s="208">
        <v>1922</v>
      </c>
      <c r="V201" s="208">
        <v>1911</v>
      </c>
      <c r="W201" s="208">
        <v>1840</v>
      </c>
      <c r="X201" s="208">
        <v>1975</v>
      </c>
      <c r="Y201" s="208">
        <v>1787</v>
      </c>
      <c r="Z201" s="208">
        <v>1874</v>
      </c>
      <c r="AA201" s="208">
        <v>2035</v>
      </c>
      <c r="AB201" s="208">
        <v>1911</v>
      </c>
      <c r="AC201" s="208">
        <v>1935</v>
      </c>
      <c r="AD201" s="208">
        <v>1730</v>
      </c>
      <c r="AE201" s="208">
        <v>1290</v>
      </c>
      <c r="AF201" s="208">
        <v>1529</v>
      </c>
      <c r="AG201" s="208">
        <v>1737</v>
      </c>
      <c r="AH201" s="208">
        <v>1682</v>
      </c>
      <c r="AI201" s="208">
        <v>1911</v>
      </c>
      <c r="AJ201" s="208">
        <v>2147</v>
      </c>
    </row>
    <row r="202" spans="2:37" ht="14.5" customHeight="1" thickBot="1" x14ac:dyDescent="0.4">
      <c r="B202" s="205" t="s">
        <v>185</v>
      </c>
      <c r="C202" s="206">
        <v>970</v>
      </c>
      <c r="D202" s="206">
        <v>1050</v>
      </c>
      <c r="E202" s="206">
        <v>1085</v>
      </c>
      <c r="F202" s="206">
        <v>1226</v>
      </c>
      <c r="G202" s="206">
        <v>1185</v>
      </c>
      <c r="H202" s="206">
        <v>1233</v>
      </c>
      <c r="I202" s="206">
        <v>1354</v>
      </c>
      <c r="J202" s="206">
        <v>1303</v>
      </c>
      <c r="K202" s="206">
        <v>1415</v>
      </c>
      <c r="L202" s="206">
        <v>1603</v>
      </c>
      <c r="M202" s="206">
        <v>1584</v>
      </c>
      <c r="N202" s="206">
        <v>1783</v>
      </c>
      <c r="O202" s="206">
        <v>1880</v>
      </c>
      <c r="P202" s="206">
        <v>1676</v>
      </c>
      <c r="Q202" s="206">
        <v>1592</v>
      </c>
      <c r="R202" s="206">
        <v>1699</v>
      </c>
      <c r="S202" s="206">
        <v>1371</v>
      </c>
      <c r="T202" s="206">
        <v>1371</v>
      </c>
      <c r="U202" s="206">
        <v>1426</v>
      </c>
      <c r="V202" s="206">
        <v>1231</v>
      </c>
      <c r="W202" s="206">
        <v>1208</v>
      </c>
      <c r="X202" s="206">
        <v>1331</v>
      </c>
      <c r="Y202" s="206">
        <v>1225</v>
      </c>
      <c r="Z202" s="206">
        <v>1154</v>
      </c>
      <c r="AA202" s="206">
        <v>1382</v>
      </c>
      <c r="AB202" s="206">
        <v>1304</v>
      </c>
      <c r="AC202" s="206">
        <v>1169</v>
      </c>
      <c r="AD202" s="206">
        <v>1602</v>
      </c>
      <c r="AE202" s="206">
        <v>808</v>
      </c>
      <c r="AF202" s="206">
        <v>992</v>
      </c>
      <c r="AG202" s="206">
        <v>1272</v>
      </c>
      <c r="AH202" s="206">
        <v>1166</v>
      </c>
      <c r="AI202" s="206">
        <v>1450</v>
      </c>
      <c r="AJ202" s="206">
        <v>1726</v>
      </c>
      <c r="AK202" s="202"/>
    </row>
    <row r="203" spans="2:37" ht="14.5" customHeight="1" thickBot="1" x14ac:dyDescent="0.4">
      <c r="B203" s="207" t="s">
        <v>213</v>
      </c>
      <c r="C203" s="208">
        <v>582</v>
      </c>
      <c r="D203" s="208">
        <v>737</v>
      </c>
      <c r="E203" s="208">
        <v>941</v>
      </c>
      <c r="F203" s="208">
        <v>945</v>
      </c>
      <c r="G203" s="208">
        <v>1069</v>
      </c>
      <c r="H203" s="208">
        <v>1094</v>
      </c>
      <c r="I203" s="208">
        <v>1317</v>
      </c>
      <c r="J203" s="208">
        <v>1353</v>
      </c>
      <c r="K203" s="208">
        <v>1581</v>
      </c>
      <c r="L203" s="208">
        <v>1678</v>
      </c>
      <c r="M203" s="208">
        <v>1552</v>
      </c>
      <c r="N203" s="208">
        <v>2004</v>
      </c>
      <c r="O203" s="208">
        <v>1651</v>
      </c>
      <c r="P203" s="208">
        <v>1699</v>
      </c>
      <c r="Q203" s="208">
        <v>1695</v>
      </c>
      <c r="R203" s="208">
        <v>1355</v>
      </c>
      <c r="S203" s="208">
        <v>1164</v>
      </c>
      <c r="T203" s="208">
        <v>1265</v>
      </c>
      <c r="U203" s="208">
        <v>1015</v>
      </c>
      <c r="V203" s="208">
        <v>1043</v>
      </c>
      <c r="W203" s="208">
        <v>1077</v>
      </c>
      <c r="X203" s="208">
        <v>1065</v>
      </c>
      <c r="Y203" s="208">
        <v>898</v>
      </c>
      <c r="Z203" s="208">
        <v>962</v>
      </c>
      <c r="AA203" s="208">
        <v>1068</v>
      </c>
      <c r="AB203" s="208">
        <v>943</v>
      </c>
      <c r="AC203" s="208">
        <v>873</v>
      </c>
      <c r="AD203" s="208">
        <v>924</v>
      </c>
      <c r="AE203" s="208">
        <v>588</v>
      </c>
      <c r="AF203" s="208">
        <v>689</v>
      </c>
      <c r="AG203" s="208">
        <v>757</v>
      </c>
      <c r="AH203" s="208">
        <v>822</v>
      </c>
      <c r="AI203" s="208">
        <v>864</v>
      </c>
      <c r="AJ203" s="208">
        <v>900</v>
      </c>
    </row>
    <row r="204" spans="2:37" ht="14.5" customHeight="1" thickBot="1" x14ac:dyDescent="0.4">
      <c r="B204" s="205" t="s">
        <v>236</v>
      </c>
      <c r="C204" s="206">
        <v>763</v>
      </c>
      <c r="D204" s="206">
        <v>790</v>
      </c>
      <c r="E204" s="206">
        <v>748</v>
      </c>
      <c r="F204" s="206">
        <v>856</v>
      </c>
      <c r="G204" s="206">
        <v>801</v>
      </c>
      <c r="H204" s="206">
        <v>800</v>
      </c>
      <c r="I204" s="206">
        <v>917</v>
      </c>
      <c r="J204" s="206">
        <v>858</v>
      </c>
      <c r="K204" s="206">
        <v>884</v>
      </c>
      <c r="L204" s="206">
        <v>1000</v>
      </c>
      <c r="M204" s="206">
        <v>961</v>
      </c>
      <c r="N204" s="206">
        <v>993</v>
      </c>
      <c r="O204" s="206">
        <v>1031</v>
      </c>
      <c r="P204" s="206">
        <v>885</v>
      </c>
      <c r="Q204" s="206">
        <v>805</v>
      </c>
      <c r="R204" s="206">
        <v>846</v>
      </c>
      <c r="S204" s="206">
        <v>695</v>
      </c>
      <c r="T204" s="206">
        <v>685</v>
      </c>
      <c r="U204" s="206">
        <v>778</v>
      </c>
      <c r="V204" s="206">
        <v>720</v>
      </c>
      <c r="W204" s="206">
        <v>726</v>
      </c>
      <c r="X204" s="206">
        <v>818</v>
      </c>
      <c r="Y204" s="206">
        <v>669</v>
      </c>
      <c r="Z204" s="206">
        <v>699</v>
      </c>
      <c r="AA204" s="206">
        <v>837</v>
      </c>
      <c r="AB204" s="206">
        <v>707</v>
      </c>
      <c r="AC204" s="206">
        <v>716</v>
      </c>
      <c r="AD204" s="206">
        <v>732</v>
      </c>
      <c r="AE204" s="206">
        <v>491</v>
      </c>
      <c r="AF204" s="206">
        <v>534</v>
      </c>
      <c r="AG204" s="206">
        <v>720</v>
      </c>
      <c r="AH204" s="206">
        <v>608</v>
      </c>
      <c r="AI204" s="206">
        <v>757</v>
      </c>
      <c r="AJ204" s="206">
        <v>794</v>
      </c>
      <c r="AK204" s="202"/>
    </row>
    <row r="205" spans="2:37" ht="14.5" customHeight="1" thickBot="1" x14ac:dyDescent="0.4">
      <c r="B205" s="203" t="s">
        <v>198</v>
      </c>
      <c r="C205" s="204">
        <v>143</v>
      </c>
      <c r="D205" s="204">
        <v>160</v>
      </c>
      <c r="E205" s="204">
        <v>167</v>
      </c>
      <c r="F205" s="204">
        <v>176</v>
      </c>
      <c r="G205" s="204">
        <v>168</v>
      </c>
      <c r="H205" s="204">
        <v>159</v>
      </c>
      <c r="I205" s="204">
        <v>248</v>
      </c>
      <c r="J205" s="204">
        <v>218</v>
      </c>
      <c r="K205" s="204">
        <v>200</v>
      </c>
      <c r="L205" s="204">
        <v>226</v>
      </c>
      <c r="M205" s="204">
        <v>262</v>
      </c>
      <c r="N205" s="204">
        <v>234</v>
      </c>
      <c r="O205" s="204">
        <v>219</v>
      </c>
      <c r="P205" s="204">
        <v>242</v>
      </c>
      <c r="Q205" s="204">
        <v>250</v>
      </c>
      <c r="R205" s="204">
        <v>343</v>
      </c>
      <c r="S205" s="204">
        <v>257</v>
      </c>
      <c r="T205" s="204">
        <v>420</v>
      </c>
      <c r="U205" s="204">
        <v>307</v>
      </c>
      <c r="V205" s="204">
        <v>362</v>
      </c>
      <c r="W205" s="204">
        <v>365</v>
      </c>
      <c r="X205" s="204">
        <v>454</v>
      </c>
      <c r="Y205" s="204">
        <v>485</v>
      </c>
      <c r="Z205" s="204">
        <v>414</v>
      </c>
      <c r="AA205" s="204">
        <v>627</v>
      </c>
      <c r="AB205" s="204">
        <v>542</v>
      </c>
      <c r="AC205" s="204">
        <v>410</v>
      </c>
      <c r="AD205" s="204">
        <v>484</v>
      </c>
      <c r="AE205" s="204">
        <v>277</v>
      </c>
      <c r="AF205" s="204">
        <v>360</v>
      </c>
      <c r="AG205" s="204">
        <v>438</v>
      </c>
      <c r="AH205" s="204">
        <v>515</v>
      </c>
      <c r="AI205" s="204">
        <v>622</v>
      </c>
      <c r="AJ205" s="204">
        <v>812</v>
      </c>
      <c r="AK205" s="202"/>
    </row>
    <row r="206" spans="2:37" ht="14.5" customHeight="1" thickBot="1" x14ac:dyDescent="0.4">
      <c r="B206" s="205" t="s">
        <v>175</v>
      </c>
      <c r="C206" s="206">
        <v>313</v>
      </c>
      <c r="D206" s="206">
        <v>386</v>
      </c>
      <c r="E206" s="206">
        <v>308</v>
      </c>
      <c r="F206" s="206">
        <v>343</v>
      </c>
      <c r="G206" s="206">
        <v>423</v>
      </c>
      <c r="H206" s="206">
        <v>505</v>
      </c>
      <c r="I206" s="206">
        <v>540</v>
      </c>
      <c r="J206" s="206">
        <v>574</v>
      </c>
      <c r="K206" s="206">
        <v>556</v>
      </c>
      <c r="L206" s="206">
        <v>678</v>
      </c>
      <c r="M206" s="206">
        <v>828</v>
      </c>
      <c r="N206" s="206">
        <v>765</v>
      </c>
      <c r="O206" s="206">
        <v>780</v>
      </c>
      <c r="P206" s="206">
        <v>679</v>
      </c>
      <c r="Q206" s="206">
        <v>715</v>
      </c>
      <c r="R206" s="206">
        <v>644</v>
      </c>
      <c r="S206" s="206">
        <v>662</v>
      </c>
      <c r="T206" s="206">
        <v>662</v>
      </c>
      <c r="U206" s="206">
        <v>587</v>
      </c>
      <c r="V206" s="206">
        <v>593</v>
      </c>
      <c r="W206" s="206">
        <v>578</v>
      </c>
      <c r="X206" s="206">
        <v>625</v>
      </c>
      <c r="Y206" s="206">
        <v>614</v>
      </c>
      <c r="Z206" s="206">
        <v>611</v>
      </c>
      <c r="AA206" s="206">
        <v>616</v>
      </c>
      <c r="AB206" s="206">
        <v>613</v>
      </c>
      <c r="AC206" s="206">
        <v>578</v>
      </c>
      <c r="AD206" s="206">
        <v>710</v>
      </c>
      <c r="AE206" s="206">
        <v>442</v>
      </c>
      <c r="AF206" s="206">
        <v>506</v>
      </c>
      <c r="AG206" s="206">
        <v>594</v>
      </c>
      <c r="AH206" s="206">
        <v>550</v>
      </c>
      <c r="AI206" s="206">
        <v>661</v>
      </c>
      <c r="AJ206" s="206">
        <v>656</v>
      </c>
      <c r="AK206" s="202"/>
    </row>
    <row r="207" spans="2:37" ht="14.5" customHeight="1" thickBot="1" x14ac:dyDescent="0.4">
      <c r="B207" s="203" t="s">
        <v>199</v>
      </c>
      <c r="C207" s="204">
        <v>24</v>
      </c>
      <c r="D207" s="204">
        <v>18</v>
      </c>
      <c r="E207" s="204">
        <v>24</v>
      </c>
      <c r="F207" s="204">
        <v>38</v>
      </c>
      <c r="G207" s="204">
        <v>24</v>
      </c>
      <c r="H207" s="204">
        <v>39</v>
      </c>
      <c r="I207" s="204">
        <v>57</v>
      </c>
      <c r="J207" s="204">
        <v>40</v>
      </c>
      <c r="K207" s="204">
        <v>36</v>
      </c>
      <c r="L207" s="204">
        <v>49</v>
      </c>
      <c r="M207" s="204">
        <v>46</v>
      </c>
      <c r="N207" s="204">
        <v>83</v>
      </c>
      <c r="O207" s="204">
        <v>76</v>
      </c>
      <c r="P207" s="204">
        <v>125</v>
      </c>
      <c r="Q207" s="204">
        <v>123</v>
      </c>
      <c r="R207" s="204">
        <v>122</v>
      </c>
      <c r="S207" s="204">
        <v>134</v>
      </c>
      <c r="T207" s="204">
        <v>163</v>
      </c>
      <c r="U207" s="204">
        <v>143</v>
      </c>
      <c r="V207" s="204">
        <v>160</v>
      </c>
      <c r="W207" s="204">
        <v>166</v>
      </c>
      <c r="X207" s="204">
        <v>216</v>
      </c>
      <c r="Y207" s="204">
        <v>237</v>
      </c>
      <c r="Z207" s="204">
        <v>303</v>
      </c>
      <c r="AA207" s="204">
        <v>485</v>
      </c>
      <c r="AB207" s="204">
        <v>650</v>
      </c>
      <c r="AC207" s="204">
        <v>537</v>
      </c>
      <c r="AD207" s="204">
        <v>877</v>
      </c>
      <c r="AE207" s="204">
        <v>739</v>
      </c>
      <c r="AF207" s="204">
        <v>708</v>
      </c>
      <c r="AG207" s="204">
        <v>829</v>
      </c>
      <c r="AH207" s="204">
        <v>765</v>
      </c>
      <c r="AI207" s="204">
        <v>804</v>
      </c>
      <c r="AJ207" s="204">
        <v>704</v>
      </c>
      <c r="AK207" s="202"/>
    </row>
    <row r="208" spans="2:37" ht="14.5" customHeight="1" thickBot="1" x14ac:dyDescent="0.4">
      <c r="B208" s="205" t="s">
        <v>178</v>
      </c>
      <c r="C208" s="206">
        <v>127</v>
      </c>
      <c r="D208" s="206">
        <v>159</v>
      </c>
      <c r="E208" s="206">
        <v>157</v>
      </c>
      <c r="F208" s="206">
        <v>146</v>
      </c>
      <c r="G208" s="206">
        <v>190</v>
      </c>
      <c r="H208" s="206">
        <v>179</v>
      </c>
      <c r="I208" s="206">
        <v>210</v>
      </c>
      <c r="J208" s="206">
        <v>259</v>
      </c>
      <c r="K208" s="206">
        <v>320</v>
      </c>
      <c r="L208" s="206">
        <v>291</v>
      </c>
      <c r="M208" s="206">
        <v>502</v>
      </c>
      <c r="N208" s="206">
        <v>486</v>
      </c>
      <c r="O208" s="206">
        <v>464</v>
      </c>
      <c r="P208" s="206">
        <v>497</v>
      </c>
      <c r="Q208" s="206">
        <v>545</v>
      </c>
      <c r="R208" s="206">
        <v>516</v>
      </c>
      <c r="S208" s="206">
        <v>476</v>
      </c>
      <c r="T208" s="206">
        <v>477</v>
      </c>
      <c r="U208" s="206">
        <v>405</v>
      </c>
      <c r="V208" s="206">
        <v>401</v>
      </c>
      <c r="W208" s="206">
        <v>422</v>
      </c>
      <c r="X208" s="206">
        <v>454</v>
      </c>
      <c r="Y208" s="206">
        <v>398</v>
      </c>
      <c r="Z208" s="206">
        <v>426</v>
      </c>
      <c r="AA208" s="206">
        <v>463</v>
      </c>
      <c r="AB208" s="206">
        <v>435</v>
      </c>
      <c r="AC208" s="206">
        <v>507</v>
      </c>
      <c r="AD208" s="206">
        <v>475</v>
      </c>
      <c r="AE208" s="206">
        <v>334</v>
      </c>
      <c r="AF208" s="206">
        <v>438</v>
      </c>
      <c r="AG208" s="206">
        <v>468</v>
      </c>
      <c r="AH208" s="206">
        <v>519</v>
      </c>
      <c r="AI208" s="206">
        <v>609</v>
      </c>
      <c r="AJ208" s="206">
        <v>642</v>
      </c>
      <c r="AK208" s="202"/>
    </row>
    <row r="209" spans="2:37" ht="14.5" customHeight="1" thickBot="1" x14ac:dyDescent="0.4">
      <c r="B209" s="207" t="s">
        <v>161</v>
      </c>
      <c r="C209" s="208">
        <v>255</v>
      </c>
      <c r="D209" s="208">
        <v>222</v>
      </c>
      <c r="E209" s="208">
        <v>243</v>
      </c>
      <c r="F209" s="208">
        <v>308</v>
      </c>
      <c r="G209" s="208">
        <v>314</v>
      </c>
      <c r="H209" s="208">
        <v>299</v>
      </c>
      <c r="I209" s="208">
        <v>354</v>
      </c>
      <c r="J209" s="208">
        <v>341</v>
      </c>
      <c r="K209" s="208">
        <v>342</v>
      </c>
      <c r="L209" s="208">
        <v>452</v>
      </c>
      <c r="M209" s="208">
        <v>415</v>
      </c>
      <c r="N209" s="208">
        <v>442</v>
      </c>
      <c r="O209" s="208">
        <v>492</v>
      </c>
      <c r="P209" s="208">
        <v>440</v>
      </c>
      <c r="Q209" s="208">
        <v>474</v>
      </c>
      <c r="R209" s="208">
        <v>519</v>
      </c>
      <c r="S209" s="208">
        <v>380</v>
      </c>
      <c r="T209" s="208">
        <v>454</v>
      </c>
      <c r="U209" s="208">
        <v>432</v>
      </c>
      <c r="V209" s="208">
        <v>412</v>
      </c>
      <c r="W209" s="208">
        <v>391</v>
      </c>
      <c r="X209" s="208">
        <v>501</v>
      </c>
      <c r="Y209" s="208">
        <v>451</v>
      </c>
      <c r="Z209" s="208">
        <v>474</v>
      </c>
      <c r="AA209" s="208">
        <v>539</v>
      </c>
      <c r="AB209" s="208">
        <v>489</v>
      </c>
      <c r="AC209" s="208">
        <v>489</v>
      </c>
      <c r="AD209" s="208">
        <v>430</v>
      </c>
      <c r="AE209" s="208">
        <v>252</v>
      </c>
      <c r="AF209" s="208">
        <v>368</v>
      </c>
      <c r="AG209" s="208">
        <v>452</v>
      </c>
      <c r="AH209" s="208">
        <v>392</v>
      </c>
      <c r="AI209" s="208">
        <v>506</v>
      </c>
      <c r="AJ209" s="208">
        <v>602</v>
      </c>
    </row>
    <row r="210" spans="2:37" ht="14.5" customHeight="1" thickBot="1" x14ac:dyDescent="0.4">
      <c r="B210" s="205" t="s">
        <v>169</v>
      </c>
      <c r="C210" s="206">
        <v>996</v>
      </c>
      <c r="D210" s="206">
        <v>1010</v>
      </c>
      <c r="E210" s="206">
        <v>1000</v>
      </c>
      <c r="F210" s="206">
        <v>1112</v>
      </c>
      <c r="G210" s="206">
        <v>1224</v>
      </c>
      <c r="H210" s="206">
        <v>1114</v>
      </c>
      <c r="I210" s="206">
        <v>1176</v>
      </c>
      <c r="J210" s="206">
        <v>1382</v>
      </c>
      <c r="K210" s="206">
        <v>1386</v>
      </c>
      <c r="L210" s="206">
        <v>1445</v>
      </c>
      <c r="M210" s="206">
        <v>1502</v>
      </c>
      <c r="N210" s="206">
        <v>1486</v>
      </c>
      <c r="O210" s="206">
        <v>1468</v>
      </c>
      <c r="P210" s="206">
        <v>1507</v>
      </c>
      <c r="Q210" s="206">
        <v>1454</v>
      </c>
      <c r="R210" s="206">
        <v>1380</v>
      </c>
      <c r="S210" s="206">
        <v>1330</v>
      </c>
      <c r="T210" s="206">
        <v>1169</v>
      </c>
      <c r="U210" s="206">
        <v>1150</v>
      </c>
      <c r="V210" s="206">
        <v>1081</v>
      </c>
      <c r="W210" s="206">
        <v>1019</v>
      </c>
      <c r="X210" s="206">
        <v>927</v>
      </c>
      <c r="Y210" s="206">
        <v>979</v>
      </c>
      <c r="Z210" s="206">
        <v>838</v>
      </c>
      <c r="AA210" s="206">
        <v>868</v>
      </c>
      <c r="AB210" s="206">
        <v>858</v>
      </c>
      <c r="AC210" s="206">
        <v>815</v>
      </c>
      <c r="AD210" s="206">
        <v>590</v>
      </c>
      <c r="AE210" s="206">
        <v>551</v>
      </c>
      <c r="AF210" s="206">
        <v>557</v>
      </c>
      <c r="AG210" s="206">
        <v>526</v>
      </c>
      <c r="AH210" s="206">
        <v>519</v>
      </c>
      <c r="AI210" s="206">
        <v>534</v>
      </c>
      <c r="AJ210" s="206">
        <v>574</v>
      </c>
      <c r="AK210" s="202"/>
    </row>
    <row r="211" spans="2:37" ht="14.5" customHeight="1" thickBot="1" x14ac:dyDescent="0.4">
      <c r="B211" s="207" t="s">
        <v>157</v>
      </c>
      <c r="C211" s="208">
        <v>217</v>
      </c>
      <c r="D211" s="208">
        <v>409</v>
      </c>
      <c r="E211" s="208">
        <v>464</v>
      </c>
      <c r="F211" s="208">
        <v>496</v>
      </c>
      <c r="G211" s="208">
        <v>609</v>
      </c>
      <c r="H211" s="208">
        <v>336</v>
      </c>
      <c r="I211" s="208">
        <v>410</v>
      </c>
      <c r="J211" s="208">
        <v>348</v>
      </c>
      <c r="K211" s="208">
        <v>272</v>
      </c>
      <c r="L211" s="208">
        <v>360</v>
      </c>
      <c r="M211" s="208">
        <v>377</v>
      </c>
      <c r="N211" s="208">
        <v>296</v>
      </c>
      <c r="O211" s="208">
        <v>330</v>
      </c>
      <c r="P211" s="208">
        <v>344</v>
      </c>
      <c r="Q211" s="208">
        <v>357</v>
      </c>
      <c r="R211" s="208">
        <v>322</v>
      </c>
      <c r="S211" s="208">
        <v>353</v>
      </c>
      <c r="T211" s="208">
        <v>279</v>
      </c>
      <c r="U211" s="208">
        <v>352</v>
      </c>
      <c r="V211" s="208">
        <v>393</v>
      </c>
      <c r="W211" s="208">
        <v>348</v>
      </c>
      <c r="X211" s="208">
        <v>325</v>
      </c>
      <c r="Y211" s="208">
        <v>333</v>
      </c>
      <c r="Z211" s="208">
        <v>360</v>
      </c>
      <c r="AA211" s="208">
        <v>547</v>
      </c>
      <c r="AB211" s="208">
        <v>428</v>
      </c>
      <c r="AC211" s="208">
        <v>356</v>
      </c>
      <c r="AD211" s="208">
        <v>304</v>
      </c>
      <c r="AE211" s="208">
        <v>240</v>
      </c>
      <c r="AF211" s="208">
        <v>236</v>
      </c>
      <c r="AG211" s="208">
        <v>287</v>
      </c>
      <c r="AH211" s="208">
        <v>239</v>
      </c>
      <c r="AI211" s="208">
        <v>341</v>
      </c>
      <c r="AJ211" s="208">
        <v>330</v>
      </c>
    </row>
    <row r="212" spans="2:37" ht="14.5" customHeight="1" thickBot="1" x14ac:dyDescent="0.4">
      <c r="B212" s="205" t="s">
        <v>240</v>
      </c>
      <c r="C212" s="206">
        <v>55</v>
      </c>
      <c r="D212" s="206">
        <v>79</v>
      </c>
      <c r="E212" s="206">
        <v>131</v>
      </c>
      <c r="F212" s="206">
        <v>36</v>
      </c>
      <c r="G212" s="206">
        <v>58</v>
      </c>
      <c r="H212" s="206">
        <v>92</v>
      </c>
      <c r="I212" s="206">
        <v>107</v>
      </c>
      <c r="J212" s="206">
        <v>187</v>
      </c>
      <c r="K212" s="206">
        <v>265</v>
      </c>
      <c r="L212" s="206">
        <v>455</v>
      </c>
      <c r="M212" s="206">
        <v>885</v>
      </c>
      <c r="N212" s="206">
        <v>999</v>
      </c>
      <c r="O212" s="206">
        <v>860</v>
      </c>
      <c r="P212" s="206">
        <v>824</v>
      </c>
      <c r="Q212" s="206">
        <v>924</v>
      </c>
      <c r="R212" s="206">
        <v>898</v>
      </c>
      <c r="S212" s="206">
        <v>666</v>
      </c>
      <c r="T212" s="206">
        <v>562</v>
      </c>
      <c r="U212" s="206">
        <v>582</v>
      </c>
      <c r="V212" s="206">
        <v>501</v>
      </c>
      <c r="W212" s="206">
        <v>504</v>
      </c>
      <c r="X212" s="206">
        <v>488</v>
      </c>
      <c r="Y212" s="206">
        <v>441</v>
      </c>
      <c r="Z212" s="206">
        <v>447</v>
      </c>
      <c r="AA212" s="206">
        <v>472</v>
      </c>
      <c r="AB212" s="206">
        <v>405</v>
      </c>
      <c r="AC212" s="206">
        <v>373</v>
      </c>
      <c r="AD212" s="206">
        <v>471</v>
      </c>
      <c r="AE212" s="206">
        <v>339</v>
      </c>
      <c r="AF212" s="206">
        <v>440</v>
      </c>
      <c r="AG212" s="206">
        <v>569</v>
      </c>
      <c r="AH212" s="206">
        <v>601</v>
      </c>
      <c r="AI212" s="206">
        <v>585</v>
      </c>
      <c r="AJ212" s="206">
        <v>739</v>
      </c>
      <c r="AK212" s="202"/>
    </row>
    <row r="213" spans="2:37" ht="14.5" customHeight="1" thickBot="1" x14ac:dyDescent="0.4">
      <c r="B213" s="203" t="s">
        <v>195</v>
      </c>
      <c r="C213" s="204">
        <v>619</v>
      </c>
      <c r="D213" s="204">
        <v>686</v>
      </c>
      <c r="E213" s="204">
        <v>674</v>
      </c>
      <c r="F213" s="204">
        <v>730</v>
      </c>
      <c r="G213" s="204">
        <v>690</v>
      </c>
      <c r="H213" s="204">
        <v>681</v>
      </c>
      <c r="I213" s="204">
        <v>736</v>
      </c>
      <c r="J213" s="204">
        <v>688</v>
      </c>
      <c r="K213" s="204">
        <v>654</v>
      </c>
      <c r="L213" s="204">
        <v>734</v>
      </c>
      <c r="M213" s="204">
        <v>780</v>
      </c>
      <c r="N213" s="204">
        <v>711</v>
      </c>
      <c r="O213" s="204">
        <v>784</v>
      </c>
      <c r="P213" s="204">
        <v>661</v>
      </c>
      <c r="Q213" s="204">
        <v>690</v>
      </c>
      <c r="R213" s="204">
        <v>576</v>
      </c>
      <c r="S213" s="204">
        <v>599</v>
      </c>
      <c r="T213" s="204">
        <v>553</v>
      </c>
      <c r="U213" s="204">
        <v>521</v>
      </c>
      <c r="V213" s="204">
        <v>477</v>
      </c>
      <c r="W213" s="204">
        <v>514</v>
      </c>
      <c r="X213" s="204">
        <v>442</v>
      </c>
      <c r="Y213" s="204">
        <v>478</v>
      </c>
      <c r="Z213" s="204">
        <v>459</v>
      </c>
      <c r="AA213" s="204">
        <v>468</v>
      </c>
      <c r="AB213" s="204">
        <v>436</v>
      </c>
      <c r="AC213" s="204">
        <v>462</v>
      </c>
      <c r="AD213" s="204">
        <v>429</v>
      </c>
      <c r="AE213" s="204">
        <v>280</v>
      </c>
      <c r="AF213" s="204">
        <v>302</v>
      </c>
      <c r="AG213" s="204">
        <v>370</v>
      </c>
      <c r="AH213" s="204">
        <v>307</v>
      </c>
      <c r="AI213" s="204">
        <v>343</v>
      </c>
      <c r="AJ213" s="204">
        <v>353</v>
      </c>
      <c r="AK213" s="202"/>
    </row>
    <row r="214" spans="2:37" ht="14.5" customHeight="1" thickBot="1" x14ac:dyDescent="0.4">
      <c r="B214" s="205" t="s">
        <v>317</v>
      </c>
      <c r="C214" s="206">
        <v>0</v>
      </c>
      <c r="D214" s="206">
        <v>0</v>
      </c>
      <c r="E214" s="206">
        <v>0</v>
      </c>
      <c r="F214" s="206">
        <v>1</v>
      </c>
      <c r="G214" s="206">
        <v>1</v>
      </c>
      <c r="H214" s="206">
        <v>0</v>
      </c>
      <c r="I214" s="206">
        <v>0</v>
      </c>
      <c r="J214" s="206">
        <v>2</v>
      </c>
      <c r="K214" s="206">
        <v>0</v>
      </c>
      <c r="L214" s="206">
        <v>1</v>
      </c>
      <c r="M214" s="206">
        <v>2</v>
      </c>
      <c r="N214" s="206">
        <v>5</v>
      </c>
      <c r="O214" s="206">
        <v>4</v>
      </c>
      <c r="P214" s="206">
        <v>2</v>
      </c>
      <c r="Q214" s="206">
        <v>2</v>
      </c>
      <c r="R214" s="206">
        <v>5</v>
      </c>
      <c r="S214" s="206">
        <v>6</v>
      </c>
      <c r="T214" s="206">
        <v>3</v>
      </c>
      <c r="U214" s="206">
        <v>6</v>
      </c>
      <c r="V214" s="206">
        <v>3</v>
      </c>
      <c r="W214" s="206">
        <v>3</v>
      </c>
      <c r="X214" s="206">
        <v>2</v>
      </c>
      <c r="Y214" s="206">
        <v>1</v>
      </c>
      <c r="Z214" s="206">
        <v>2</v>
      </c>
      <c r="AA214" s="206">
        <v>4</v>
      </c>
      <c r="AB214" s="206">
        <v>1</v>
      </c>
      <c r="AC214" s="206">
        <v>1</v>
      </c>
      <c r="AD214" s="206">
        <v>33</v>
      </c>
      <c r="AE214" s="206">
        <v>25</v>
      </c>
      <c r="AF214" s="206">
        <v>42</v>
      </c>
      <c r="AG214" s="206">
        <v>62</v>
      </c>
      <c r="AH214" s="206">
        <v>62</v>
      </c>
      <c r="AI214" s="206">
        <v>121</v>
      </c>
      <c r="AJ214" s="206">
        <v>173</v>
      </c>
      <c r="AK214" s="202"/>
    </row>
    <row r="215" spans="2:37" ht="14.5" customHeight="1" thickBot="1" x14ac:dyDescent="0.4">
      <c r="B215" s="203" t="s">
        <v>458</v>
      </c>
      <c r="C215" s="204">
        <v>311</v>
      </c>
      <c r="D215" s="204">
        <v>382</v>
      </c>
      <c r="E215" s="204">
        <v>317</v>
      </c>
      <c r="F215" s="204">
        <v>343</v>
      </c>
      <c r="G215" s="204">
        <v>494</v>
      </c>
      <c r="H215" s="204">
        <v>431</v>
      </c>
      <c r="I215" s="204">
        <v>391</v>
      </c>
      <c r="J215" s="204">
        <v>502</v>
      </c>
      <c r="K215" s="204">
        <v>414</v>
      </c>
      <c r="L215" s="204">
        <v>410</v>
      </c>
      <c r="M215" s="204">
        <v>588</v>
      </c>
      <c r="N215" s="204">
        <v>472</v>
      </c>
      <c r="O215" s="204">
        <v>466</v>
      </c>
      <c r="P215" s="204">
        <v>589</v>
      </c>
      <c r="Q215" s="204">
        <v>444</v>
      </c>
      <c r="R215" s="204">
        <v>373</v>
      </c>
      <c r="S215" s="204">
        <v>537</v>
      </c>
      <c r="T215" s="204">
        <v>400</v>
      </c>
      <c r="U215" s="204">
        <v>306</v>
      </c>
      <c r="V215" s="204">
        <v>434</v>
      </c>
      <c r="W215" s="204">
        <v>261</v>
      </c>
      <c r="X215" s="204">
        <v>290</v>
      </c>
      <c r="Y215" s="204">
        <v>417</v>
      </c>
      <c r="Z215" s="204">
        <v>276</v>
      </c>
      <c r="AA215" s="204">
        <v>276</v>
      </c>
      <c r="AB215" s="204">
        <v>374</v>
      </c>
      <c r="AC215" s="204">
        <v>305</v>
      </c>
      <c r="AD215" s="204">
        <v>212</v>
      </c>
      <c r="AE215" s="204">
        <v>270</v>
      </c>
      <c r="AF215" s="204">
        <v>187</v>
      </c>
      <c r="AG215" s="204">
        <v>238</v>
      </c>
      <c r="AH215" s="204">
        <v>309</v>
      </c>
      <c r="AI215" s="204">
        <v>233</v>
      </c>
      <c r="AJ215" s="204">
        <v>257</v>
      </c>
      <c r="AK215" s="202"/>
    </row>
    <row r="216" spans="2:37" ht="14.5" customHeight="1" thickBot="1" x14ac:dyDescent="0.4">
      <c r="B216" s="205" t="s">
        <v>159</v>
      </c>
      <c r="C216" s="206">
        <v>279</v>
      </c>
      <c r="D216" s="206">
        <v>300</v>
      </c>
      <c r="E216" s="206">
        <v>253</v>
      </c>
      <c r="F216" s="206">
        <v>354</v>
      </c>
      <c r="G216" s="206">
        <v>344</v>
      </c>
      <c r="H216" s="206">
        <v>361</v>
      </c>
      <c r="I216" s="206">
        <v>342</v>
      </c>
      <c r="J216" s="206">
        <v>407</v>
      </c>
      <c r="K216" s="206">
        <v>390</v>
      </c>
      <c r="L216" s="206">
        <v>401</v>
      </c>
      <c r="M216" s="206">
        <v>434</v>
      </c>
      <c r="N216" s="206">
        <v>435</v>
      </c>
      <c r="O216" s="206">
        <v>485</v>
      </c>
      <c r="P216" s="206">
        <v>425</v>
      </c>
      <c r="Q216" s="206">
        <v>466</v>
      </c>
      <c r="R216" s="206">
        <v>473</v>
      </c>
      <c r="S216" s="206">
        <v>407</v>
      </c>
      <c r="T216" s="206">
        <v>394</v>
      </c>
      <c r="U216" s="206">
        <v>342</v>
      </c>
      <c r="V216" s="206">
        <v>340</v>
      </c>
      <c r="W216" s="206">
        <v>323</v>
      </c>
      <c r="X216" s="206">
        <v>343</v>
      </c>
      <c r="Y216" s="206">
        <v>329</v>
      </c>
      <c r="Z216" s="206">
        <v>283</v>
      </c>
      <c r="AA216" s="206">
        <v>317</v>
      </c>
      <c r="AB216" s="206">
        <v>293</v>
      </c>
      <c r="AC216" s="206">
        <v>283</v>
      </c>
      <c r="AD216" s="206">
        <v>245</v>
      </c>
      <c r="AE216" s="206">
        <v>206</v>
      </c>
      <c r="AF216" s="206">
        <v>186</v>
      </c>
      <c r="AG216" s="206">
        <v>171</v>
      </c>
      <c r="AH216" s="206">
        <v>211</v>
      </c>
      <c r="AI216" s="206">
        <v>223</v>
      </c>
      <c r="AJ216" s="206">
        <v>217</v>
      </c>
      <c r="AK216" s="202"/>
    </row>
    <row r="217" spans="2:37" ht="14.5" customHeight="1" thickBot="1" x14ac:dyDescent="0.4">
      <c r="B217" s="207" t="s">
        <v>261</v>
      </c>
      <c r="C217" s="208">
        <v>18</v>
      </c>
      <c r="D217" s="208">
        <v>28</v>
      </c>
      <c r="E217" s="208">
        <v>31</v>
      </c>
      <c r="F217" s="208">
        <v>36</v>
      </c>
      <c r="G217" s="208">
        <v>39</v>
      </c>
      <c r="H217" s="208">
        <v>47</v>
      </c>
      <c r="I217" s="208">
        <v>74</v>
      </c>
      <c r="J217" s="208">
        <v>62</v>
      </c>
      <c r="K217" s="208">
        <v>69</v>
      </c>
      <c r="L217" s="208">
        <v>109</v>
      </c>
      <c r="M217" s="208">
        <v>119</v>
      </c>
      <c r="N217" s="208">
        <v>132</v>
      </c>
      <c r="O217" s="208">
        <v>135</v>
      </c>
      <c r="P217" s="208">
        <v>125</v>
      </c>
      <c r="Q217" s="208">
        <v>123</v>
      </c>
      <c r="R217" s="208">
        <v>122</v>
      </c>
      <c r="S217" s="208">
        <v>95</v>
      </c>
      <c r="T217" s="208">
        <v>118</v>
      </c>
      <c r="U217" s="208">
        <v>98</v>
      </c>
      <c r="V217" s="208">
        <v>116</v>
      </c>
      <c r="W217" s="208">
        <v>94</v>
      </c>
      <c r="X217" s="208">
        <v>109</v>
      </c>
      <c r="Y217" s="208">
        <v>103</v>
      </c>
      <c r="Z217" s="208">
        <v>122</v>
      </c>
      <c r="AA217" s="208">
        <v>132</v>
      </c>
      <c r="AB217" s="208">
        <v>138</v>
      </c>
      <c r="AC217" s="208">
        <v>147</v>
      </c>
      <c r="AD217" s="208">
        <v>179</v>
      </c>
      <c r="AE217" s="208">
        <v>103</v>
      </c>
      <c r="AF217" s="208">
        <v>134</v>
      </c>
      <c r="AG217" s="208">
        <v>169</v>
      </c>
      <c r="AH217" s="208">
        <v>155</v>
      </c>
      <c r="AI217" s="208">
        <v>201</v>
      </c>
      <c r="AJ217" s="208">
        <v>197</v>
      </c>
    </row>
    <row r="218" spans="2:37" ht="14.5" customHeight="1" thickBot="1" x14ac:dyDescent="0.4">
      <c r="B218" s="205" t="s">
        <v>274</v>
      </c>
      <c r="C218" s="206">
        <v>0</v>
      </c>
      <c r="D218" s="206">
        <v>0</v>
      </c>
      <c r="E218" s="206">
        <v>0</v>
      </c>
      <c r="F218" s="206">
        <v>0</v>
      </c>
      <c r="G218" s="206">
        <v>0</v>
      </c>
      <c r="H218" s="206">
        <v>0</v>
      </c>
      <c r="I218" s="206">
        <v>0</v>
      </c>
      <c r="J218" s="206">
        <v>0</v>
      </c>
      <c r="K218" s="206">
        <v>0</v>
      </c>
      <c r="L218" s="206">
        <v>0</v>
      </c>
      <c r="M218" s="206">
        <v>1</v>
      </c>
      <c r="N218" s="206">
        <v>0</v>
      </c>
      <c r="O218" s="206">
        <v>0</v>
      </c>
      <c r="P218" s="206">
        <v>0</v>
      </c>
      <c r="Q218" s="206">
        <v>0</v>
      </c>
      <c r="R218" s="206">
        <v>0</v>
      </c>
      <c r="S218" s="206">
        <v>0</v>
      </c>
      <c r="T218" s="206">
        <v>0</v>
      </c>
      <c r="U218" s="206">
        <v>0</v>
      </c>
      <c r="V218" s="206">
        <v>0</v>
      </c>
      <c r="W218" s="206">
        <v>0</v>
      </c>
      <c r="X218" s="206">
        <v>0</v>
      </c>
      <c r="Y218" s="206">
        <v>0</v>
      </c>
      <c r="Z218" s="206">
        <v>0</v>
      </c>
      <c r="AA218" s="206">
        <v>0</v>
      </c>
      <c r="AB218" s="206">
        <v>0</v>
      </c>
      <c r="AC218" s="206">
        <v>1</v>
      </c>
      <c r="AD218" s="206">
        <v>29</v>
      </c>
      <c r="AE218" s="206">
        <v>17</v>
      </c>
      <c r="AF218" s="206">
        <v>27</v>
      </c>
      <c r="AG218" s="206">
        <v>38</v>
      </c>
      <c r="AH218" s="206">
        <v>42</v>
      </c>
      <c r="AI218" s="206">
        <v>72</v>
      </c>
      <c r="AJ218" s="206">
        <v>94</v>
      </c>
      <c r="AK218" s="202"/>
    </row>
    <row r="219" spans="2:37" ht="14.5" customHeight="1" thickBot="1" x14ac:dyDescent="0.4">
      <c r="B219" s="203" t="s">
        <v>168</v>
      </c>
      <c r="C219" s="204">
        <v>231</v>
      </c>
      <c r="D219" s="204">
        <v>248</v>
      </c>
      <c r="E219" s="204">
        <v>250</v>
      </c>
      <c r="F219" s="204">
        <v>291</v>
      </c>
      <c r="G219" s="204">
        <v>288</v>
      </c>
      <c r="H219" s="204">
        <v>319</v>
      </c>
      <c r="I219" s="204">
        <v>334</v>
      </c>
      <c r="J219" s="204">
        <v>368</v>
      </c>
      <c r="K219" s="204">
        <v>384</v>
      </c>
      <c r="L219" s="204">
        <v>445</v>
      </c>
      <c r="M219" s="204">
        <v>499</v>
      </c>
      <c r="N219" s="204">
        <v>537</v>
      </c>
      <c r="O219" s="204">
        <v>492</v>
      </c>
      <c r="P219" s="204">
        <v>483</v>
      </c>
      <c r="Q219" s="204">
        <v>509</v>
      </c>
      <c r="R219" s="204">
        <v>393</v>
      </c>
      <c r="S219" s="204">
        <v>425</v>
      </c>
      <c r="T219" s="204">
        <v>385</v>
      </c>
      <c r="U219" s="204">
        <v>305</v>
      </c>
      <c r="V219" s="204">
        <v>318</v>
      </c>
      <c r="W219" s="204">
        <v>262</v>
      </c>
      <c r="X219" s="204">
        <v>259</v>
      </c>
      <c r="Y219" s="204">
        <v>259</v>
      </c>
      <c r="Z219" s="204">
        <v>247</v>
      </c>
      <c r="AA219" s="204">
        <v>217</v>
      </c>
      <c r="AB219" s="204">
        <v>236</v>
      </c>
      <c r="AC219" s="204">
        <v>208</v>
      </c>
      <c r="AD219" s="204">
        <v>179</v>
      </c>
      <c r="AE219" s="204">
        <v>139</v>
      </c>
      <c r="AF219" s="204">
        <v>120</v>
      </c>
      <c r="AG219" s="204">
        <v>162</v>
      </c>
      <c r="AH219" s="204">
        <v>169</v>
      </c>
      <c r="AI219" s="204">
        <v>175</v>
      </c>
      <c r="AJ219" s="204">
        <v>167</v>
      </c>
      <c r="AK219" s="202"/>
    </row>
    <row r="220" spans="2:37" ht="14.5" customHeight="1" thickBot="1" x14ac:dyDescent="0.4">
      <c r="B220" s="205" t="s">
        <v>164</v>
      </c>
      <c r="C220" s="206">
        <v>173</v>
      </c>
      <c r="D220" s="206">
        <v>196</v>
      </c>
      <c r="E220" s="206">
        <v>204</v>
      </c>
      <c r="F220" s="206">
        <v>229</v>
      </c>
      <c r="G220" s="206">
        <v>246</v>
      </c>
      <c r="H220" s="206">
        <v>232</v>
      </c>
      <c r="I220" s="206">
        <v>205</v>
      </c>
      <c r="J220" s="206">
        <v>300</v>
      </c>
      <c r="K220" s="206">
        <v>303</v>
      </c>
      <c r="L220" s="206">
        <v>256</v>
      </c>
      <c r="M220" s="206">
        <v>334</v>
      </c>
      <c r="N220" s="206">
        <v>302</v>
      </c>
      <c r="O220" s="206">
        <v>291</v>
      </c>
      <c r="P220" s="206">
        <v>347</v>
      </c>
      <c r="Q220" s="206">
        <v>322</v>
      </c>
      <c r="R220" s="206">
        <v>294</v>
      </c>
      <c r="S220" s="206">
        <v>381</v>
      </c>
      <c r="T220" s="206">
        <v>283</v>
      </c>
      <c r="U220" s="206">
        <v>283</v>
      </c>
      <c r="V220" s="206">
        <v>275</v>
      </c>
      <c r="W220" s="206">
        <v>247</v>
      </c>
      <c r="X220" s="206">
        <v>218</v>
      </c>
      <c r="Y220" s="206">
        <v>259</v>
      </c>
      <c r="Z220" s="206">
        <v>220</v>
      </c>
      <c r="AA220" s="206">
        <v>215</v>
      </c>
      <c r="AB220" s="206">
        <v>227</v>
      </c>
      <c r="AC220" s="206">
        <v>176</v>
      </c>
      <c r="AD220" s="206">
        <v>156</v>
      </c>
      <c r="AE220" s="206">
        <v>162</v>
      </c>
      <c r="AF220" s="206">
        <v>148</v>
      </c>
      <c r="AG220" s="206">
        <v>130</v>
      </c>
      <c r="AH220" s="206">
        <v>163</v>
      </c>
      <c r="AI220" s="206">
        <v>162</v>
      </c>
      <c r="AJ220" s="206">
        <v>127</v>
      </c>
      <c r="AK220" s="202"/>
    </row>
    <row r="221" spans="2:37" ht="14.5" customHeight="1" thickBot="1" x14ac:dyDescent="0.4">
      <c r="B221" s="203" t="s">
        <v>232</v>
      </c>
      <c r="C221" s="204">
        <v>0</v>
      </c>
      <c r="D221" s="204">
        <v>0</v>
      </c>
      <c r="E221" s="204">
        <v>1</v>
      </c>
      <c r="F221" s="204">
        <v>0</v>
      </c>
      <c r="G221" s="204">
        <v>0</v>
      </c>
      <c r="H221" s="204">
        <v>1</v>
      </c>
      <c r="I221" s="204">
        <v>1</v>
      </c>
      <c r="J221" s="204">
        <v>0</v>
      </c>
      <c r="K221" s="204">
        <v>3</v>
      </c>
      <c r="L221" s="204">
        <v>1</v>
      </c>
      <c r="M221" s="204">
        <v>1</v>
      </c>
      <c r="N221" s="204">
        <v>2</v>
      </c>
      <c r="O221" s="204">
        <v>2</v>
      </c>
      <c r="P221" s="204">
        <v>2</v>
      </c>
      <c r="Q221" s="204">
        <v>1</v>
      </c>
      <c r="R221" s="204">
        <v>1</v>
      </c>
      <c r="S221" s="204">
        <v>4</v>
      </c>
      <c r="T221" s="204">
        <v>0</v>
      </c>
      <c r="U221" s="204">
        <v>0</v>
      </c>
      <c r="V221" s="204">
        <v>0</v>
      </c>
      <c r="W221" s="204">
        <v>0</v>
      </c>
      <c r="X221" s="204">
        <v>1</v>
      </c>
      <c r="Y221" s="204">
        <v>0</v>
      </c>
      <c r="Z221" s="204">
        <v>0</v>
      </c>
      <c r="AA221" s="204">
        <v>0</v>
      </c>
      <c r="AB221" s="204">
        <v>0</v>
      </c>
      <c r="AC221" s="204">
        <v>0</v>
      </c>
      <c r="AD221" s="204">
        <v>18</v>
      </c>
      <c r="AE221" s="204">
        <v>9</v>
      </c>
      <c r="AF221" s="204">
        <v>22</v>
      </c>
      <c r="AG221" s="204">
        <v>23</v>
      </c>
      <c r="AH221" s="204">
        <v>22</v>
      </c>
      <c r="AI221" s="204">
        <v>55</v>
      </c>
      <c r="AJ221" s="204">
        <v>78</v>
      </c>
      <c r="AK221" s="202"/>
    </row>
    <row r="222" spans="2:37" ht="14.5" customHeight="1" thickBot="1" x14ac:dyDescent="0.4">
      <c r="B222" s="205" t="s">
        <v>238</v>
      </c>
      <c r="C222" s="206">
        <v>5</v>
      </c>
      <c r="D222" s="206">
        <v>7</v>
      </c>
      <c r="E222" s="206">
        <v>7</v>
      </c>
      <c r="F222" s="206">
        <v>3</v>
      </c>
      <c r="G222" s="206">
        <v>8</v>
      </c>
      <c r="H222" s="206">
        <v>9</v>
      </c>
      <c r="I222" s="206">
        <v>11</v>
      </c>
      <c r="J222" s="206">
        <v>9</v>
      </c>
      <c r="K222" s="206">
        <v>5</v>
      </c>
      <c r="L222" s="206">
        <v>10</v>
      </c>
      <c r="M222" s="206">
        <v>13</v>
      </c>
      <c r="N222" s="206">
        <v>9</v>
      </c>
      <c r="O222" s="206">
        <v>16</v>
      </c>
      <c r="P222" s="206">
        <v>16</v>
      </c>
      <c r="Q222" s="206">
        <v>10</v>
      </c>
      <c r="R222" s="206">
        <v>25</v>
      </c>
      <c r="S222" s="206">
        <v>22</v>
      </c>
      <c r="T222" s="206">
        <v>18</v>
      </c>
      <c r="U222" s="206">
        <v>30</v>
      </c>
      <c r="V222" s="206">
        <v>17</v>
      </c>
      <c r="W222" s="206">
        <v>21</v>
      </c>
      <c r="X222" s="206">
        <v>24</v>
      </c>
      <c r="Y222" s="206">
        <v>36</v>
      </c>
      <c r="Z222" s="206">
        <v>26</v>
      </c>
      <c r="AA222" s="206">
        <v>50</v>
      </c>
      <c r="AB222" s="206">
        <v>46</v>
      </c>
      <c r="AC222" s="206">
        <v>53</v>
      </c>
      <c r="AD222" s="206">
        <v>73</v>
      </c>
      <c r="AE222" s="206">
        <v>52</v>
      </c>
      <c r="AF222" s="206">
        <v>70</v>
      </c>
      <c r="AG222" s="206">
        <v>90</v>
      </c>
      <c r="AH222" s="206">
        <v>89</v>
      </c>
      <c r="AI222" s="206">
        <v>89</v>
      </c>
      <c r="AJ222" s="206">
        <v>119</v>
      </c>
      <c r="AK222" s="202"/>
    </row>
    <row r="223" spans="2:37" ht="14.5" customHeight="1" thickBot="1" x14ac:dyDescent="0.4">
      <c r="B223" s="207" t="s">
        <v>165</v>
      </c>
      <c r="C223" s="208">
        <v>19</v>
      </c>
      <c r="D223" s="208">
        <v>21</v>
      </c>
      <c r="E223" s="208">
        <v>25</v>
      </c>
      <c r="F223" s="208">
        <v>31</v>
      </c>
      <c r="G223" s="208">
        <v>31</v>
      </c>
      <c r="H223" s="208">
        <v>42</v>
      </c>
      <c r="I223" s="208">
        <v>40</v>
      </c>
      <c r="J223" s="208">
        <v>48</v>
      </c>
      <c r="K223" s="208">
        <v>54</v>
      </c>
      <c r="L223" s="208">
        <v>59</v>
      </c>
      <c r="M223" s="208">
        <v>57</v>
      </c>
      <c r="N223" s="208">
        <v>61</v>
      </c>
      <c r="O223" s="208">
        <v>54</v>
      </c>
      <c r="P223" s="208">
        <v>57</v>
      </c>
      <c r="Q223" s="208">
        <v>49</v>
      </c>
      <c r="R223" s="208">
        <v>58</v>
      </c>
      <c r="S223" s="208">
        <v>74</v>
      </c>
      <c r="T223" s="208">
        <v>63</v>
      </c>
      <c r="U223" s="208">
        <v>41</v>
      </c>
      <c r="V223" s="208">
        <v>38</v>
      </c>
      <c r="W223" s="208">
        <v>50</v>
      </c>
      <c r="X223" s="208">
        <v>45</v>
      </c>
      <c r="Y223" s="208">
        <v>49</v>
      </c>
      <c r="Z223" s="208">
        <v>29</v>
      </c>
      <c r="AA223" s="208">
        <v>43</v>
      </c>
      <c r="AB223" s="208">
        <v>55</v>
      </c>
      <c r="AC223" s="208">
        <v>46</v>
      </c>
      <c r="AD223" s="208">
        <v>75</v>
      </c>
      <c r="AE223" s="208">
        <v>61</v>
      </c>
      <c r="AF223" s="208">
        <v>63</v>
      </c>
      <c r="AG223" s="208">
        <v>82</v>
      </c>
      <c r="AH223" s="208">
        <v>75</v>
      </c>
      <c r="AI223" s="208">
        <v>76</v>
      </c>
      <c r="AJ223" s="208">
        <v>89</v>
      </c>
    </row>
    <row r="224" spans="2:37" ht="14.5" customHeight="1" thickBot="1" x14ac:dyDescent="0.4">
      <c r="B224" s="205" t="s">
        <v>209</v>
      </c>
      <c r="C224" s="206">
        <v>90</v>
      </c>
      <c r="D224" s="206">
        <v>93</v>
      </c>
      <c r="E224" s="206">
        <v>107</v>
      </c>
      <c r="F224" s="206">
        <v>119</v>
      </c>
      <c r="G224" s="206">
        <v>147</v>
      </c>
      <c r="H224" s="206">
        <v>105</v>
      </c>
      <c r="I224" s="206">
        <v>165</v>
      </c>
      <c r="J224" s="206">
        <v>361</v>
      </c>
      <c r="K224" s="206">
        <v>545</v>
      </c>
      <c r="L224" s="206">
        <v>817</v>
      </c>
      <c r="M224" s="206">
        <v>647</v>
      </c>
      <c r="N224" s="206">
        <v>574</v>
      </c>
      <c r="O224" s="206">
        <v>591</v>
      </c>
      <c r="P224" s="206">
        <v>620</v>
      </c>
      <c r="Q224" s="206">
        <v>492</v>
      </c>
      <c r="R224" s="206">
        <v>617</v>
      </c>
      <c r="S224" s="206">
        <v>531</v>
      </c>
      <c r="T224" s="206">
        <v>335</v>
      </c>
      <c r="U224" s="206">
        <v>260</v>
      </c>
      <c r="V224" s="206">
        <v>213</v>
      </c>
      <c r="W224" s="206">
        <v>189</v>
      </c>
      <c r="X224" s="206">
        <v>169</v>
      </c>
      <c r="Y224" s="206">
        <v>172</v>
      </c>
      <c r="Z224" s="206">
        <v>127</v>
      </c>
      <c r="AA224" s="206">
        <v>161</v>
      </c>
      <c r="AB224" s="206">
        <v>123</v>
      </c>
      <c r="AC224" s="206">
        <v>106</v>
      </c>
      <c r="AD224" s="206">
        <v>80</v>
      </c>
      <c r="AE224" s="206">
        <v>63</v>
      </c>
      <c r="AF224" s="206">
        <v>91</v>
      </c>
      <c r="AG224" s="206">
        <v>132</v>
      </c>
      <c r="AH224" s="206">
        <v>190</v>
      </c>
      <c r="AI224" s="206">
        <v>189</v>
      </c>
      <c r="AJ224" s="206">
        <v>172</v>
      </c>
      <c r="AK224" s="202"/>
    </row>
    <row r="225" spans="2:37" ht="14.5" customHeight="1" thickBot="1" x14ac:dyDescent="0.4">
      <c r="B225" s="207" t="s">
        <v>162</v>
      </c>
      <c r="C225" s="208">
        <v>259</v>
      </c>
      <c r="D225" s="208">
        <v>230</v>
      </c>
      <c r="E225" s="208">
        <v>244</v>
      </c>
      <c r="F225" s="208">
        <v>274</v>
      </c>
      <c r="G225" s="208">
        <v>251</v>
      </c>
      <c r="H225" s="208">
        <v>291</v>
      </c>
      <c r="I225" s="208">
        <v>246</v>
      </c>
      <c r="J225" s="208">
        <v>265</v>
      </c>
      <c r="K225" s="208">
        <v>268</v>
      </c>
      <c r="L225" s="208">
        <v>277</v>
      </c>
      <c r="M225" s="208">
        <v>305</v>
      </c>
      <c r="N225" s="208">
        <v>302</v>
      </c>
      <c r="O225" s="208">
        <v>319</v>
      </c>
      <c r="P225" s="208">
        <v>319</v>
      </c>
      <c r="Q225" s="208">
        <v>278</v>
      </c>
      <c r="R225" s="208">
        <v>264</v>
      </c>
      <c r="S225" s="208">
        <v>250</v>
      </c>
      <c r="T225" s="208">
        <v>241</v>
      </c>
      <c r="U225" s="208">
        <v>191</v>
      </c>
      <c r="V225" s="208">
        <v>219</v>
      </c>
      <c r="W225" s="208">
        <v>207</v>
      </c>
      <c r="X225" s="208">
        <v>209</v>
      </c>
      <c r="Y225" s="208">
        <v>185</v>
      </c>
      <c r="Z225" s="208">
        <v>169</v>
      </c>
      <c r="AA225" s="208">
        <v>155</v>
      </c>
      <c r="AB225" s="208">
        <v>173</v>
      </c>
      <c r="AC225" s="208">
        <v>173</v>
      </c>
      <c r="AD225" s="208">
        <v>122</v>
      </c>
      <c r="AE225" s="208">
        <v>110</v>
      </c>
      <c r="AF225" s="208">
        <v>101</v>
      </c>
      <c r="AG225" s="208">
        <v>90</v>
      </c>
      <c r="AH225" s="208">
        <v>101</v>
      </c>
      <c r="AI225" s="208">
        <v>91</v>
      </c>
      <c r="AJ225" s="208">
        <v>91</v>
      </c>
    </row>
    <row r="226" spans="2:37" ht="14.5" customHeight="1" thickBot="1" x14ac:dyDescent="0.4">
      <c r="B226" s="205" t="s">
        <v>269</v>
      </c>
      <c r="C226" s="206">
        <v>2</v>
      </c>
      <c r="D226" s="206">
        <v>2</v>
      </c>
      <c r="E226" s="206">
        <v>3</v>
      </c>
      <c r="F226" s="206">
        <v>1</v>
      </c>
      <c r="G226" s="206">
        <v>5</v>
      </c>
      <c r="H226" s="206">
        <v>7</v>
      </c>
      <c r="I226" s="206">
        <v>6</v>
      </c>
      <c r="J226" s="206">
        <v>6</v>
      </c>
      <c r="K226" s="206">
        <v>10</v>
      </c>
      <c r="L226" s="206">
        <v>17</v>
      </c>
      <c r="M226" s="206">
        <v>31</v>
      </c>
      <c r="N226" s="206">
        <v>42</v>
      </c>
      <c r="O226" s="206">
        <v>48</v>
      </c>
      <c r="P226" s="206">
        <v>82</v>
      </c>
      <c r="Q226" s="206">
        <v>81</v>
      </c>
      <c r="R226" s="206">
        <v>61</v>
      </c>
      <c r="S226" s="206">
        <v>71</v>
      </c>
      <c r="T226" s="206">
        <v>56</v>
      </c>
      <c r="U226" s="206">
        <v>54</v>
      </c>
      <c r="V226" s="206">
        <v>64</v>
      </c>
      <c r="W226" s="206">
        <v>52</v>
      </c>
      <c r="X226" s="206">
        <v>52</v>
      </c>
      <c r="Y226" s="206">
        <v>67</v>
      </c>
      <c r="Z226" s="206">
        <v>55</v>
      </c>
      <c r="AA226" s="206">
        <v>63</v>
      </c>
      <c r="AB226" s="206">
        <v>54</v>
      </c>
      <c r="AC226" s="206">
        <v>57</v>
      </c>
      <c r="AD226" s="206">
        <v>105</v>
      </c>
      <c r="AE226" s="206">
        <v>39</v>
      </c>
      <c r="AF226" s="206">
        <v>59</v>
      </c>
      <c r="AG226" s="206">
        <v>75</v>
      </c>
      <c r="AH226" s="206">
        <v>62</v>
      </c>
      <c r="AI226" s="206">
        <v>75</v>
      </c>
      <c r="AJ226" s="206">
        <v>80</v>
      </c>
      <c r="AK226" s="202"/>
    </row>
    <row r="227" spans="2:37" ht="14.5" customHeight="1" thickBot="1" x14ac:dyDescent="0.4">
      <c r="B227" s="203" t="s">
        <v>230</v>
      </c>
      <c r="C227" s="204">
        <v>9</v>
      </c>
      <c r="D227" s="204">
        <v>6</v>
      </c>
      <c r="E227" s="204">
        <v>9</v>
      </c>
      <c r="F227" s="204">
        <v>2</v>
      </c>
      <c r="G227" s="204">
        <v>13</v>
      </c>
      <c r="H227" s="204">
        <v>13</v>
      </c>
      <c r="I227" s="204">
        <v>17</v>
      </c>
      <c r="J227" s="204">
        <v>24</v>
      </c>
      <c r="K227" s="204">
        <v>16</v>
      </c>
      <c r="L227" s="204">
        <v>22</v>
      </c>
      <c r="M227" s="204">
        <v>47</v>
      </c>
      <c r="N227" s="204">
        <v>56</v>
      </c>
      <c r="O227" s="204">
        <v>50</v>
      </c>
      <c r="P227" s="204">
        <v>55</v>
      </c>
      <c r="Q227" s="204">
        <v>64</v>
      </c>
      <c r="R227" s="204">
        <v>72</v>
      </c>
      <c r="S227" s="204">
        <v>55</v>
      </c>
      <c r="T227" s="204">
        <v>38</v>
      </c>
      <c r="U227" s="204">
        <v>37</v>
      </c>
      <c r="V227" s="204">
        <v>43</v>
      </c>
      <c r="W227" s="204">
        <v>32</v>
      </c>
      <c r="X227" s="204">
        <v>40</v>
      </c>
      <c r="Y227" s="204">
        <v>28</v>
      </c>
      <c r="Z227" s="204">
        <v>43</v>
      </c>
      <c r="AA227" s="204">
        <v>44</v>
      </c>
      <c r="AB227" s="204">
        <v>43</v>
      </c>
      <c r="AC227" s="204">
        <v>38</v>
      </c>
      <c r="AD227" s="204">
        <v>79</v>
      </c>
      <c r="AE227" s="204">
        <v>61</v>
      </c>
      <c r="AF227" s="204">
        <v>48</v>
      </c>
      <c r="AG227" s="204">
        <v>51</v>
      </c>
      <c r="AH227" s="204">
        <v>51</v>
      </c>
      <c r="AI227" s="204">
        <v>58</v>
      </c>
      <c r="AJ227" s="204">
        <v>86</v>
      </c>
      <c r="AK227" s="202"/>
    </row>
    <row r="228" spans="2:37" ht="14.5" customHeight="1" thickBot="1" x14ac:dyDescent="0.4">
      <c r="B228" s="205" t="s">
        <v>160</v>
      </c>
      <c r="C228" s="206">
        <v>118</v>
      </c>
      <c r="D228" s="206">
        <v>169</v>
      </c>
      <c r="E228" s="206">
        <v>133</v>
      </c>
      <c r="F228" s="206">
        <v>144</v>
      </c>
      <c r="G228" s="206">
        <v>151</v>
      </c>
      <c r="H228" s="206">
        <v>115</v>
      </c>
      <c r="I228" s="206">
        <v>117</v>
      </c>
      <c r="J228" s="206">
        <v>174</v>
      </c>
      <c r="K228" s="206">
        <v>156</v>
      </c>
      <c r="L228" s="206">
        <v>178</v>
      </c>
      <c r="M228" s="206">
        <v>180</v>
      </c>
      <c r="N228" s="206">
        <v>160</v>
      </c>
      <c r="O228" s="206">
        <v>144</v>
      </c>
      <c r="P228" s="206">
        <v>203</v>
      </c>
      <c r="Q228" s="206">
        <v>154</v>
      </c>
      <c r="R228" s="206">
        <v>106</v>
      </c>
      <c r="S228" s="206">
        <v>164</v>
      </c>
      <c r="T228" s="206">
        <v>181</v>
      </c>
      <c r="U228" s="206">
        <v>94</v>
      </c>
      <c r="V228" s="206">
        <v>156</v>
      </c>
      <c r="W228" s="206">
        <v>124</v>
      </c>
      <c r="X228" s="206">
        <v>77</v>
      </c>
      <c r="Y228" s="206">
        <v>123</v>
      </c>
      <c r="Z228" s="206">
        <v>90</v>
      </c>
      <c r="AA228" s="206">
        <v>87</v>
      </c>
      <c r="AB228" s="206">
        <v>121</v>
      </c>
      <c r="AC228" s="206">
        <v>82</v>
      </c>
      <c r="AD228" s="206">
        <v>46</v>
      </c>
      <c r="AE228" s="206">
        <v>69</v>
      </c>
      <c r="AF228" s="206">
        <v>56</v>
      </c>
      <c r="AG228" s="206">
        <v>43</v>
      </c>
      <c r="AH228" s="206">
        <v>90</v>
      </c>
      <c r="AI228" s="206">
        <v>61</v>
      </c>
      <c r="AJ228" s="206">
        <v>58</v>
      </c>
      <c r="AK228" s="202"/>
    </row>
    <row r="229" spans="2:37" ht="14.5" customHeight="1" thickBot="1" x14ac:dyDescent="0.4">
      <c r="B229" s="203" t="s">
        <v>233</v>
      </c>
      <c r="C229" s="204">
        <v>37</v>
      </c>
      <c r="D229" s="204">
        <v>32</v>
      </c>
      <c r="E229" s="204">
        <v>61</v>
      </c>
      <c r="F229" s="204">
        <v>50</v>
      </c>
      <c r="G229" s="204">
        <v>50</v>
      </c>
      <c r="H229" s="204">
        <v>55</v>
      </c>
      <c r="I229" s="204">
        <v>54</v>
      </c>
      <c r="J229" s="204">
        <v>52</v>
      </c>
      <c r="K229" s="204">
        <v>46</v>
      </c>
      <c r="L229" s="204">
        <v>55</v>
      </c>
      <c r="M229" s="204">
        <v>56</v>
      </c>
      <c r="N229" s="204">
        <v>64</v>
      </c>
      <c r="O229" s="204">
        <v>67</v>
      </c>
      <c r="P229" s="204">
        <v>58</v>
      </c>
      <c r="Q229" s="204">
        <v>56</v>
      </c>
      <c r="R229" s="204">
        <v>65</v>
      </c>
      <c r="S229" s="204">
        <v>55</v>
      </c>
      <c r="T229" s="204">
        <v>70</v>
      </c>
      <c r="U229" s="204">
        <v>50</v>
      </c>
      <c r="V229" s="204">
        <v>67</v>
      </c>
      <c r="W229" s="204">
        <v>52</v>
      </c>
      <c r="X229" s="204">
        <v>67</v>
      </c>
      <c r="Y229" s="204">
        <v>50</v>
      </c>
      <c r="Z229" s="204">
        <v>51</v>
      </c>
      <c r="AA229" s="204">
        <v>63</v>
      </c>
      <c r="AB229" s="204">
        <v>52</v>
      </c>
      <c r="AC229" s="204">
        <v>54</v>
      </c>
      <c r="AD229" s="204">
        <v>59</v>
      </c>
      <c r="AE229" s="204">
        <v>37</v>
      </c>
      <c r="AF229" s="204">
        <v>52</v>
      </c>
      <c r="AG229" s="204">
        <v>46</v>
      </c>
      <c r="AH229" s="204">
        <v>54</v>
      </c>
      <c r="AI229" s="204">
        <v>52</v>
      </c>
      <c r="AJ229" s="204">
        <v>65</v>
      </c>
      <c r="AK229" s="202"/>
    </row>
    <row r="230" spans="2:37" ht="14.5" customHeight="1" thickBot="1" x14ac:dyDescent="0.4">
      <c r="B230" s="205" t="s">
        <v>228</v>
      </c>
      <c r="C230" s="206">
        <v>8</v>
      </c>
      <c r="D230" s="206">
        <v>6</v>
      </c>
      <c r="E230" s="206">
        <v>11</v>
      </c>
      <c r="F230" s="206">
        <v>16</v>
      </c>
      <c r="G230" s="206">
        <v>10</v>
      </c>
      <c r="H230" s="206">
        <v>17</v>
      </c>
      <c r="I230" s="206">
        <v>32</v>
      </c>
      <c r="J230" s="206">
        <v>24</v>
      </c>
      <c r="K230" s="206">
        <v>31</v>
      </c>
      <c r="L230" s="206">
        <v>69</v>
      </c>
      <c r="M230" s="206">
        <v>123</v>
      </c>
      <c r="N230" s="206">
        <v>447</v>
      </c>
      <c r="O230" s="206">
        <v>441</v>
      </c>
      <c r="P230" s="206">
        <v>280</v>
      </c>
      <c r="Q230" s="206">
        <v>257</v>
      </c>
      <c r="R230" s="206">
        <v>297</v>
      </c>
      <c r="S230" s="206">
        <v>154</v>
      </c>
      <c r="T230" s="206">
        <v>117</v>
      </c>
      <c r="U230" s="206">
        <v>135</v>
      </c>
      <c r="V230" s="206">
        <v>99</v>
      </c>
      <c r="W230" s="206">
        <v>104</v>
      </c>
      <c r="X230" s="206">
        <v>109</v>
      </c>
      <c r="Y230" s="206">
        <v>122</v>
      </c>
      <c r="Z230" s="206">
        <v>78</v>
      </c>
      <c r="AA230" s="206">
        <v>107</v>
      </c>
      <c r="AB230" s="206">
        <v>126</v>
      </c>
      <c r="AC230" s="206">
        <v>98</v>
      </c>
      <c r="AD230" s="206">
        <v>158</v>
      </c>
      <c r="AE230" s="206">
        <v>70</v>
      </c>
      <c r="AF230" s="206">
        <v>105</v>
      </c>
      <c r="AG230" s="206">
        <v>160</v>
      </c>
      <c r="AH230" s="206">
        <v>120</v>
      </c>
      <c r="AI230" s="206">
        <v>147</v>
      </c>
      <c r="AJ230" s="206">
        <v>163</v>
      </c>
      <c r="AK230" s="202"/>
    </row>
    <row r="231" spans="2:37" ht="14.5" customHeight="1" thickBot="1" x14ac:dyDescent="0.4">
      <c r="B231" s="207" t="s">
        <v>239</v>
      </c>
      <c r="C231" s="208">
        <v>19</v>
      </c>
      <c r="D231" s="208">
        <v>37</v>
      </c>
      <c r="E231" s="208">
        <v>25</v>
      </c>
      <c r="F231" s="208">
        <v>24</v>
      </c>
      <c r="G231" s="208">
        <v>21</v>
      </c>
      <c r="H231" s="208">
        <v>28</v>
      </c>
      <c r="I231" s="208">
        <v>31</v>
      </c>
      <c r="J231" s="208">
        <v>45</v>
      </c>
      <c r="K231" s="208">
        <v>42</v>
      </c>
      <c r="L231" s="208">
        <v>44</v>
      </c>
      <c r="M231" s="208">
        <v>64</v>
      </c>
      <c r="N231" s="208">
        <v>88</v>
      </c>
      <c r="O231" s="208">
        <v>105</v>
      </c>
      <c r="P231" s="208">
        <v>96</v>
      </c>
      <c r="Q231" s="208">
        <v>115</v>
      </c>
      <c r="R231" s="208">
        <v>147</v>
      </c>
      <c r="S231" s="208">
        <v>130</v>
      </c>
      <c r="T231" s="208">
        <v>149</v>
      </c>
      <c r="U231" s="208">
        <v>124</v>
      </c>
      <c r="V231" s="208">
        <v>137</v>
      </c>
      <c r="W231" s="208">
        <v>101</v>
      </c>
      <c r="X231" s="208">
        <v>133</v>
      </c>
      <c r="Y231" s="208">
        <v>134</v>
      </c>
      <c r="Z231" s="208">
        <v>103</v>
      </c>
      <c r="AA231" s="208">
        <v>172</v>
      </c>
      <c r="AB231" s="208">
        <v>132</v>
      </c>
      <c r="AC231" s="208">
        <v>111</v>
      </c>
      <c r="AD231" s="208">
        <v>106</v>
      </c>
      <c r="AE231" s="208">
        <v>45</v>
      </c>
      <c r="AF231" s="208">
        <v>55</v>
      </c>
      <c r="AG231" s="208">
        <v>64</v>
      </c>
      <c r="AH231" s="208">
        <v>82</v>
      </c>
      <c r="AI231" s="208">
        <v>83</v>
      </c>
      <c r="AJ231" s="208">
        <v>100</v>
      </c>
    </row>
    <row r="232" spans="2:37" ht="14.5" customHeight="1" thickBot="1" x14ac:dyDescent="0.4">
      <c r="B232" s="205" t="s">
        <v>170</v>
      </c>
      <c r="C232" s="206">
        <v>60</v>
      </c>
      <c r="D232" s="206">
        <v>67</v>
      </c>
      <c r="E232" s="206">
        <v>69</v>
      </c>
      <c r="F232" s="206">
        <v>89</v>
      </c>
      <c r="G232" s="206">
        <v>80</v>
      </c>
      <c r="H232" s="206">
        <v>95</v>
      </c>
      <c r="I232" s="206">
        <v>85</v>
      </c>
      <c r="J232" s="206">
        <v>102</v>
      </c>
      <c r="K232" s="206">
        <v>115</v>
      </c>
      <c r="L232" s="206">
        <v>111</v>
      </c>
      <c r="M232" s="206">
        <v>137</v>
      </c>
      <c r="N232" s="206">
        <v>192</v>
      </c>
      <c r="O232" s="206">
        <v>179</v>
      </c>
      <c r="P232" s="206">
        <v>241</v>
      </c>
      <c r="Q232" s="206">
        <v>408</v>
      </c>
      <c r="R232" s="206">
        <v>549</v>
      </c>
      <c r="S232" s="206">
        <v>346</v>
      </c>
      <c r="T232" s="206">
        <v>116</v>
      </c>
      <c r="U232" s="206">
        <v>81</v>
      </c>
      <c r="V232" s="206">
        <v>87</v>
      </c>
      <c r="W232" s="206">
        <v>58</v>
      </c>
      <c r="X232" s="206">
        <v>75</v>
      </c>
      <c r="Y232" s="206">
        <v>59</v>
      </c>
      <c r="Z232" s="206">
        <v>88</v>
      </c>
      <c r="AA232" s="206">
        <v>84</v>
      </c>
      <c r="AB232" s="206">
        <v>72</v>
      </c>
      <c r="AC232" s="206">
        <v>68</v>
      </c>
      <c r="AD232" s="206">
        <v>77</v>
      </c>
      <c r="AE232" s="206">
        <v>51</v>
      </c>
      <c r="AF232" s="206">
        <v>70</v>
      </c>
      <c r="AG232" s="206">
        <v>54</v>
      </c>
      <c r="AH232" s="206">
        <v>59</v>
      </c>
      <c r="AI232" s="206">
        <v>62</v>
      </c>
      <c r="AJ232" s="206">
        <v>70</v>
      </c>
      <c r="AK232" s="202"/>
    </row>
    <row r="233" spans="2:37" ht="14.5" customHeight="1" thickBot="1" x14ac:dyDescent="0.4">
      <c r="B233" s="207" t="s">
        <v>211</v>
      </c>
      <c r="C233" s="208">
        <v>2</v>
      </c>
      <c r="D233" s="208">
        <v>1</v>
      </c>
      <c r="E233" s="208">
        <v>6</v>
      </c>
      <c r="F233" s="208">
        <v>8</v>
      </c>
      <c r="G233" s="208">
        <v>7</v>
      </c>
      <c r="H233" s="208">
        <v>9</v>
      </c>
      <c r="I233" s="208">
        <v>13</v>
      </c>
      <c r="J233" s="208">
        <v>10</v>
      </c>
      <c r="K233" s="208">
        <v>28</v>
      </c>
      <c r="L233" s="208">
        <v>73</v>
      </c>
      <c r="M233" s="208">
        <v>42</v>
      </c>
      <c r="N233" s="208">
        <v>98</v>
      </c>
      <c r="O233" s="208">
        <v>145</v>
      </c>
      <c r="P233" s="208">
        <v>119</v>
      </c>
      <c r="Q233" s="208">
        <v>143</v>
      </c>
      <c r="R233" s="208">
        <v>122</v>
      </c>
      <c r="S233" s="208">
        <v>98</v>
      </c>
      <c r="T233" s="208">
        <v>69</v>
      </c>
      <c r="U233" s="208">
        <v>76</v>
      </c>
      <c r="V233" s="208">
        <v>45</v>
      </c>
      <c r="W233" s="208">
        <v>43</v>
      </c>
      <c r="X233" s="208">
        <v>54</v>
      </c>
      <c r="Y233" s="208">
        <v>65</v>
      </c>
      <c r="Z233" s="208">
        <v>62</v>
      </c>
      <c r="AA233" s="208">
        <v>55</v>
      </c>
      <c r="AB233" s="208">
        <v>75</v>
      </c>
      <c r="AC233" s="208">
        <v>57</v>
      </c>
      <c r="AD233" s="208">
        <v>91</v>
      </c>
      <c r="AE233" s="208">
        <v>40</v>
      </c>
      <c r="AF233" s="208">
        <v>62</v>
      </c>
      <c r="AG233" s="208">
        <v>91</v>
      </c>
      <c r="AH233" s="208">
        <v>100</v>
      </c>
      <c r="AI233" s="208">
        <v>77</v>
      </c>
      <c r="AJ233" s="208">
        <v>72</v>
      </c>
    </row>
    <row r="234" spans="2:37" ht="14.5" customHeight="1" thickBot="1" x14ac:dyDescent="0.4">
      <c r="B234" s="205" t="s">
        <v>225</v>
      </c>
      <c r="C234" s="206">
        <v>3</v>
      </c>
      <c r="D234" s="206">
        <v>8</v>
      </c>
      <c r="E234" s="206">
        <v>10</v>
      </c>
      <c r="F234" s="206">
        <v>5</v>
      </c>
      <c r="G234" s="206">
        <v>7</v>
      </c>
      <c r="H234" s="206">
        <v>6</v>
      </c>
      <c r="I234" s="206">
        <v>5</v>
      </c>
      <c r="J234" s="206">
        <v>4</v>
      </c>
      <c r="K234" s="206">
        <v>9</v>
      </c>
      <c r="L234" s="206">
        <v>13</v>
      </c>
      <c r="M234" s="206">
        <v>12</v>
      </c>
      <c r="N234" s="206">
        <v>4</v>
      </c>
      <c r="O234" s="206">
        <v>14</v>
      </c>
      <c r="P234" s="206">
        <v>13</v>
      </c>
      <c r="Q234" s="206">
        <v>13</v>
      </c>
      <c r="R234" s="206">
        <v>13</v>
      </c>
      <c r="S234" s="206">
        <v>10</v>
      </c>
      <c r="T234" s="206">
        <v>12</v>
      </c>
      <c r="U234" s="206">
        <v>15</v>
      </c>
      <c r="V234" s="206">
        <v>14</v>
      </c>
      <c r="W234" s="206">
        <v>11</v>
      </c>
      <c r="X234" s="206">
        <v>20</v>
      </c>
      <c r="Y234" s="206">
        <v>12</v>
      </c>
      <c r="Z234" s="206">
        <v>6</v>
      </c>
      <c r="AA234" s="206">
        <v>14</v>
      </c>
      <c r="AB234" s="206">
        <v>12</v>
      </c>
      <c r="AC234" s="206">
        <v>21</v>
      </c>
      <c r="AD234" s="206">
        <v>39</v>
      </c>
      <c r="AE234" s="206">
        <v>27</v>
      </c>
      <c r="AF234" s="206">
        <v>33</v>
      </c>
      <c r="AG234" s="206">
        <v>30</v>
      </c>
      <c r="AH234" s="206">
        <v>27</v>
      </c>
      <c r="AI234" s="206">
        <v>32</v>
      </c>
      <c r="AJ234" s="206">
        <v>49</v>
      </c>
      <c r="AK234" s="202"/>
    </row>
    <row r="235" spans="2:37" ht="14.5" customHeight="1" thickBot="1" x14ac:dyDescent="0.4">
      <c r="B235" s="207" t="s">
        <v>256</v>
      </c>
      <c r="C235" s="208">
        <v>0</v>
      </c>
      <c r="D235" s="208">
        <v>0</v>
      </c>
      <c r="E235" s="208">
        <v>1</v>
      </c>
      <c r="F235" s="208">
        <v>0</v>
      </c>
      <c r="G235" s="208">
        <v>0</v>
      </c>
      <c r="H235" s="208">
        <v>0</v>
      </c>
      <c r="I235" s="208">
        <v>0</v>
      </c>
      <c r="J235" s="208">
        <v>1</v>
      </c>
      <c r="K235" s="208">
        <v>2</v>
      </c>
      <c r="L235" s="208">
        <v>4</v>
      </c>
      <c r="M235" s="208">
        <v>5</v>
      </c>
      <c r="N235" s="208">
        <v>8</v>
      </c>
      <c r="O235" s="208">
        <v>9</v>
      </c>
      <c r="P235" s="208">
        <v>5</v>
      </c>
      <c r="Q235" s="208">
        <v>4</v>
      </c>
      <c r="R235" s="208">
        <v>10</v>
      </c>
      <c r="S235" s="208">
        <v>7</v>
      </c>
      <c r="T235" s="208">
        <v>6</v>
      </c>
      <c r="U235" s="208">
        <v>7</v>
      </c>
      <c r="V235" s="208">
        <v>9</v>
      </c>
      <c r="W235" s="208">
        <v>8</v>
      </c>
      <c r="X235" s="208">
        <v>13</v>
      </c>
      <c r="Y235" s="208">
        <v>3</v>
      </c>
      <c r="Z235" s="208">
        <v>17</v>
      </c>
      <c r="AA235" s="208">
        <v>20</v>
      </c>
      <c r="AB235" s="208">
        <v>17</v>
      </c>
      <c r="AC235" s="208">
        <v>31</v>
      </c>
      <c r="AD235" s="208">
        <v>34</v>
      </c>
      <c r="AE235" s="208">
        <v>19</v>
      </c>
      <c r="AF235" s="208">
        <v>23</v>
      </c>
      <c r="AG235" s="208">
        <v>30</v>
      </c>
      <c r="AH235" s="208">
        <v>34</v>
      </c>
      <c r="AI235" s="208">
        <v>40</v>
      </c>
      <c r="AJ235" s="208">
        <v>45</v>
      </c>
    </row>
    <row r="236" spans="2:37" ht="14.5" customHeight="1" thickBot="1" x14ac:dyDescent="0.4">
      <c r="B236" s="205" t="s">
        <v>158</v>
      </c>
      <c r="C236" s="206">
        <v>16</v>
      </c>
      <c r="D236" s="206">
        <v>14</v>
      </c>
      <c r="E236" s="206">
        <v>21</v>
      </c>
      <c r="F236" s="206">
        <v>20</v>
      </c>
      <c r="G236" s="206">
        <v>20</v>
      </c>
      <c r="H236" s="206">
        <v>33</v>
      </c>
      <c r="I236" s="206">
        <v>38</v>
      </c>
      <c r="J236" s="206">
        <v>62</v>
      </c>
      <c r="K236" s="206">
        <v>63</v>
      </c>
      <c r="L236" s="206">
        <v>49</v>
      </c>
      <c r="M236" s="206">
        <v>44</v>
      </c>
      <c r="N236" s="206">
        <v>57</v>
      </c>
      <c r="O236" s="206">
        <v>57</v>
      </c>
      <c r="P236" s="206">
        <v>54</v>
      </c>
      <c r="Q236" s="206">
        <v>53</v>
      </c>
      <c r="R236" s="206">
        <v>77</v>
      </c>
      <c r="S236" s="206">
        <v>68</v>
      </c>
      <c r="T236" s="206">
        <v>54</v>
      </c>
      <c r="U236" s="206">
        <v>53</v>
      </c>
      <c r="V236" s="206">
        <v>41</v>
      </c>
      <c r="W236" s="206">
        <v>46</v>
      </c>
      <c r="X236" s="206">
        <v>46</v>
      </c>
      <c r="Y236" s="206">
        <v>54</v>
      </c>
      <c r="Z236" s="206">
        <v>52</v>
      </c>
      <c r="AA236" s="206">
        <v>32</v>
      </c>
      <c r="AB236" s="206">
        <v>38</v>
      </c>
      <c r="AC236" s="206">
        <v>48</v>
      </c>
      <c r="AD236" s="206">
        <v>40</v>
      </c>
      <c r="AE236" s="206">
        <v>47</v>
      </c>
      <c r="AF236" s="206">
        <v>50</v>
      </c>
      <c r="AG236" s="206">
        <v>57</v>
      </c>
      <c r="AH236" s="206">
        <v>36</v>
      </c>
      <c r="AI236" s="206">
        <v>39</v>
      </c>
      <c r="AJ236" s="206">
        <v>48</v>
      </c>
      <c r="AK236" s="202"/>
    </row>
    <row r="237" spans="2:37" ht="14.5" customHeight="1" thickBot="1" x14ac:dyDescent="0.4">
      <c r="B237" s="203" t="s">
        <v>319</v>
      </c>
      <c r="C237" s="204">
        <v>8</v>
      </c>
      <c r="D237" s="204">
        <v>12</v>
      </c>
      <c r="E237" s="204">
        <v>12</v>
      </c>
      <c r="F237" s="204">
        <v>19</v>
      </c>
      <c r="G237" s="204">
        <v>16</v>
      </c>
      <c r="H237" s="204">
        <v>19</v>
      </c>
      <c r="I237" s="204">
        <v>25</v>
      </c>
      <c r="J237" s="204">
        <v>15</v>
      </c>
      <c r="K237" s="204">
        <v>33</v>
      </c>
      <c r="L237" s="204">
        <v>38</v>
      </c>
      <c r="M237" s="204">
        <v>33</v>
      </c>
      <c r="N237" s="204">
        <v>41</v>
      </c>
      <c r="O237" s="204">
        <v>40</v>
      </c>
      <c r="P237" s="204">
        <v>45</v>
      </c>
      <c r="Q237" s="204">
        <v>26</v>
      </c>
      <c r="R237" s="204">
        <v>54</v>
      </c>
      <c r="S237" s="204">
        <v>40</v>
      </c>
      <c r="T237" s="204">
        <v>50</v>
      </c>
      <c r="U237" s="204">
        <v>43</v>
      </c>
      <c r="V237" s="204">
        <v>32</v>
      </c>
      <c r="W237" s="204">
        <v>34</v>
      </c>
      <c r="X237" s="204">
        <v>40</v>
      </c>
      <c r="Y237" s="204">
        <v>32</v>
      </c>
      <c r="Z237" s="204">
        <v>40</v>
      </c>
      <c r="AA237" s="204">
        <v>43</v>
      </c>
      <c r="AB237" s="204">
        <v>39</v>
      </c>
      <c r="AC237" s="204">
        <v>29</v>
      </c>
      <c r="AD237" s="204">
        <v>73</v>
      </c>
      <c r="AE237" s="204">
        <v>36</v>
      </c>
      <c r="AF237" s="204">
        <v>42</v>
      </c>
      <c r="AG237" s="204">
        <v>46</v>
      </c>
      <c r="AH237" s="204">
        <v>54</v>
      </c>
      <c r="AI237" s="204">
        <v>65</v>
      </c>
      <c r="AJ237" s="204">
        <v>60</v>
      </c>
      <c r="AK237" s="202"/>
    </row>
    <row r="238" spans="2:37" ht="14.5" customHeight="1" thickBot="1" x14ac:dyDescent="0.4">
      <c r="B238" s="205" t="s">
        <v>220</v>
      </c>
      <c r="C238" s="206">
        <v>3</v>
      </c>
      <c r="D238" s="206">
        <v>2</v>
      </c>
      <c r="E238" s="206">
        <v>4</v>
      </c>
      <c r="F238" s="206">
        <v>5</v>
      </c>
      <c r="G238" s="206">
        <v>5</v>
      </c>
      <c r="H238" s="206">
        <v>5</v>
      </c>
      <c r="I238" s="206">
        <v>7</v>
      </c>
      <c r="J238" s="206">
        <v>11</v>
      </c>
      <c r="K238" s="206">
        <v>12</v>
      </c>
      <c r="L238" s="206">
        <v>10</v>
      </c>
      <c r="M238" s="206">
        <v>19</v>
      </c>
      <c r="N238" s="206">
        <v>16</v>
      </c>
      <c r="O238" s="206">
        <v>17</v>
      </c>
      <c r="P238" s="206">
        <v>18</v>
      </c>
      <c r="Q238" s="206">
        <v>19</v>
      </c>
      <c r="R238" s="206">
        <v>15</v>
      </c>
      <c r="S238" s="206">
        <v>11</v>
      </c>
      <c r="T238" s="206">
        <v>17</v>
      </c>
      <c r="U238" s="206">
        <v>10</v>
      </c>
      <c r="V238" s="206">
        <v>12</v>
      </c>
      <c r="W238" s="206">
        <v>13</v>
      </c>
      <c r="X238" s="206">
        <v>25</v>
      </c>
      <c r="Y238" s="206">
        <v>13</v>
      </c>
      <c r="Z238" s="206">
        <v>17</v>
      </c>
      <c r="AA238" s="206">
        <v>23</v>
      </c>
      <c r="AB238" s="206">
        <v>19</v>
      </c>
      <c r="AC238" s="206">
        <v>15</v>
      </c>
      <c r="AD238" s="206">
        <v>36</v>
      </c>
      <c r="AE238" s="206">
        <v>17</v>
      </c>
      <c r="AF238" s="206">
        <v>30</v>
      </c>
      <c r="AG238" s="206">
        <v>42</v>
      </c>
      <c r="AH238" s="206">
        <v>36</v>
      </c>
      <c r="AI238" s="206">
        <v>40</v>
      </c>
      <c r="AJ238" s="206">
        <v>39</v>
      </c>
      <c r="AK238" s="202"/>
    </row>
    <row r="239" spans="2:37" ht="14.5" customHeight="1" thickBot="1" x14ac:dyDescent="0.4">
      <c r="B239" s="207" t="s">
        <v>204</v>
      </c>
      <c r="C239" s="208">
        <v>0</v>
      </c>
      <c r="D239" s="208">
        <v>0</v>
      </c>
      <c r="E239" s="208">
        <v>0</v>
      </c>
      <c r="F239" s="208">
        <v>0</v>
      </c>
      <c r="G239" s="208">
        <v>0</v>
      </c>
      <c r="H239" s="208">
        <v>0</v>
      </c>
      <c r="I239" s="208">
        <v>1</v>
      </c>
      <c r="J239" s="208">
        <v>1</v>
      </c>
      <c r="K239" s="208">
        <v>2</v>
      </c>
      <c r="L239" s="208">
        <v>2</v>
      </c>
      <c r="M239" s="208">
        <v>0</v>
      </c>
      <c r="N239" s="208">
        <v>1</v>
      </c>
      <c r="O239" s="208">
        <v>0</v>
      </c>
      <c r="P239" s="208">
        <v>0</v>
      </c>
      <c r="Q239" s="208">
        <v>0</v>
      </c>
      <c r="R239" s="208">
        <v>1</v>
      </c>
      <c r="S239" s="208">
        <v>2</v>
      </c>
      <c r="T239" s="208">
        <v>1</v>
      </c>
      <c r="U239" s="208">
        <v>0</v>
      </c>
      <c r="V239" s="208">
        <v>0</v>
      </c>
      <c r="W239" s="208">
        <v>0</v>
      </c>
      <c r="X239" s="208">
        <v>1</v>
      </c>
      <c r="Y239" s="208">
        <v>0</v>
      </c>
      <c r="Z239" s="208">
        <v>1</v>
      </c>
      <c r="AA239" s="208">
        <v>1</v>
      </c>
      <c r="AB239" s="208">
        <v>0</v>
      </c>
      <c r="AC239" s="208">
        <v>1</v>
      </c>
      <c r="AD239" s="208">
        <v>2</v>
      </c>
      <c r="AE239" s="208">
        <v>3</v>
      </c>
      <c r="AF239" s="208">
        <v>7</v>
      </c>
      <c r="AG239" s="208">
        <v>5</v>
      </c>
      <c r="AH239" s="208">
        <v>8</v>
      </c>
      <c r="AI239" s="208">
        <v>10</v>
      </c>
      <c r="AJ239" s="208">
        <v>15</v>
      </c>
    </row>
    <row r="240" spans="2:37" ht="14.5" customHeight="1" thickBot="1" x14ac:dyDescent="0.4">
      <c r="B240" s="205" t="s">
        <v>189</v>
      </c>
      <c r="C240" s="206">
        <v>28</v>
      </c>
      <c r="D240" s="206">
        <v>25</v>
      </c>
      <c r="E240" s="206">
        <v>21</v>
      </c>
      <c r="F240" s="206">
        <v>29</v>
      </c>
      <c r="G240" s="206">
        <v>24</v>
      </c>
      <c r="H240" s="206">
        <v>30</v>
      </c>
      <c r="I240" s="206">
        <v>28</v>
      </c>
      <c r="J240" s="206">
        <v>44</v>
      </c>
      <c r="K240" s="206">
        <v>30</v>
      </c>
      <c r="L240" s="206">
        <v>29</v>
      </c>
      <c r="M240" s="206">
        <v>51</v>
      </c>
      <c r="N240" s="206">
        <v>65</v>
      </c>
      <c r="O240" s="206">
        <v>78</v>
      </c>
      <c r="P240" s="206">
        <v>76</v>
      </c>
      <c r="Q240" s="206">
        <v>79</v>
      </c>
      <c r="R240" s="206">
        <v>69</v>
      </c>
      <c r="S240" s="206">
        <v>73</v>
      </c>
      <c r="T240" s="206">
        <v>43</v>
      </c>
      <c r="U240" s="206">
        <v>42</v>
      </c>
      <c r="V240" s="206">
        <v>52</v>
      </c>
      <c r="W240" s="206">
        <v>54</v>
      </c>
      <c r="X240" s="206">
        <v>44</v>
      </c>
      <c r="Y240" s="206">
        <v>39</v>
      </c>
      <c r="Z240" s="206">
        <v>44</v>
      </c>
      <c r="AA240" s="206">
        <v>38</v>
      </c>
      <c r="AB240" s="206">
        <v>42</v>
      </c>
      <c r="AC240" s="206">
        <v>39</v>
      </c>
      <c r="AD240" s="206">
        <v>47</v>
      </c>
      <c r="AE240" s="206">
        <v>23</v>
      </c>
      <c r="AF240" s="206">
        <v>23</v>
      </c>
      <c r="AG240" s="206">
        <v>51</v>
      </c>
      <c r="AH240" s="206">
        <v>49</v>
      </c>
      <c r="AI240" s="206">
        <v>46</v>
      </c>
      <c r="AJ240" s="206">
        <v>51</v>
      </c>
      <c r="AK240" s="202"/>
    </row>
    <row r="241" spans="2:37" ht="14.5" customHeight="1" thickBot="1" x14ac:dyDescent="0.4">
      <c r="B241" s="207" t="s">
        <v>212</v>
      </c>
      <c r="C241" s="208">
        <v>3</v>
      </c>
      <c r="D241" s="208">
        <v>5</v>
      </c>
      <c r="E241" s="208">
        <v>7</v>
      </c>
      <c r="F241" s="208">
        <v>10</v>
      </c>
      <c r="G241" s="208">
        <v>14</v>
      </c>
      <c r="H241" s="208">
        <v>6</v>
      </c>
      <c r="I241" s="208">
        <v>8</v>
      </c>
      <c r="J241" s="208">
        <v>16</v>
      </c>
      <c r="K241" s="208">
        <v>17</v>
      </c>
      <c r="L241" s="208">
        <v>11</v>
      </c>
      <c r="M241" s="208">
        <v>19</v>
      </c>
      <c r="N241" s="208">
        <v>21</v>
      </c>
      <c r="O241" s="208">
        <v>23</v>
      </c>
      <c r="P241" s="208">
        <v>19</v>
      </c>
      <c r="Q241" s="208">
        <v>21</v>
      </c>
      <c r="R241" s="208">
        <v>21</v>
      </c>
      <c r="S241" s="208">
        <v>19</v>
      </c>
      <c r="T241" s="208">
        <v>34</v>
      </c>
      <c r="U241" s="208">
        <v>17</v>
      </c>
      <c r="V241" s="208">
        <v>17</v>
      </c>
      <c r="W241" s="208">
        <v>27</v>
      </c>
      <c r="X241" s="208">
        <v>24</v>
      </c>
      <c r="Y241" s="208">
        <v>18</v>
      </c>
      <c r="Z241" s="208">
        <v>16</v>
      </c>
      <c r="AA241" s="208">
        <v>21</v>
      </c>
      <c r="AB241" s="208">
        <v>25</v>
      </c>
      <c r="AC241" s="208">
        <v>25</v>
      </c>
      <c r="AD241" s="208">
        <v>28</v>
      </c>
      <c r="AE241" s="208">
        <v>22</v>
      </c>
      <c r="AF241" s="208">
        <v>16</v>
      </c>
      <c r="AG241" s="208">
        <v>28</v>
      </c>
      <c r="AH241" s="208">
        <v>22</v>
      </c>
      <c r="AI241" s="208">
        <v>33</v>
      </c>
      <c r="AJ241" s="208">
        <v>37</v>
      </c>
    </row>
    <row r="242" spans="2:37" ht="14.5" customHeight="1" thickBot="1" x14ac:dyDescent="0.4">
      <c r="B242" s="205" t="s">
        <v>284</v>
      </c>
      <c r="C242" s="206">
        <v>2</v>
      </c>
      <c r="D242" s="206">
        <v>3</v>
      </c>
      <c r="E242" s="206">
        <v>3</v>
      </c>
      <c r="F242" s="206">
        <v>5</v>
      </c>
      <c r="G242" s="206">
        <v>7</v>
      </c>
      <c r="H242" s="206">
        <v>3</v>
      </c>
      <c r="I242" s="206">
        <v>7</v>
      </c>
      <c r="J242" s="206">
        <v>5</v>
      </c>
      <c r="K242" s="206">
        <v>12</v>
      </c>
      <c r="L242" s="206">
        <v>7</v>
      </c>
      <c r="M242" s="206">
        <v>24</v>
      </c>
      <c r="N242" s="206">
        <v>41</v>
      </c>
      <c r="O242" s="206">
        <v>43</v>
      </c>
      <c r="P242" s="206">
        <v>37</v>
      </c>
      <c r="Q242" s="206">
        <v>45</v>
      </c>
      <c r="R242" s="206">
        <v>33</v>
      </c>
      <c r="S242" s="206">
        <v>22</v>
      </c>
      <c r="T242" s="206">
        <v>12</v>
      </c>
      <c r="U242" s="206">
        <v>17</v>
      </c>
      <c r="V242" s="206">
        <v>7</v>
      </c>
      <c r="W242" s="206">
        <v>15</v>
      </c>
      <c r="X242" s="206">
        <v>21</v>
      </c>
      <c r="Y242" s="206">
        <v>20</v>
      </c>
      <c r="Z242" s="206">
        <v>18</v>
      </c>
      <c r="AA242" s="206">
        <v>32</v>
      </c>
      <c r="AB242" s="206">
        <v>17</v>
      </c>
      <c r="AC242" s="206">
        <v>20</v>
      </c>
      <c r="AD242" s="206">
        <v>42</v>
      </c>
      <c r="AE242" s="206">
        <v>18</v>
      </c>
      <c r="AF242" s="206">
        <v>40</v>
      </c>
      <c r="AG242" s="206">
        <v>56</v>
      </c>
      <c r="AH242" s="206">
        <v>64</v>
      </c>
      <c r="AI242" s="206">
        <v>61</v>
      </c>
      <c r="AJ242" s="206">
        <v>48</v>
      </c>
      <c r="AK242" s="202"/>
    </row>
    <row r="243" spans="2:37" ht="14.5" customHeight="1" thickBot="1" x14ac:dyDescent="0.4">
      <c r="B243" s="207" t="s">
        <v>235</v>
      </c>
      <c r="C243" s="208">
        <v>0</v>
      </c>
      <c r="D243" s="208">
        <v>1</v>
      </c>
      <c r="E243" s="208">
        <v>1</v>
      </c>
      <c r="F243" s="208">
        <v>0</v>
      </c>
      <c r="G243" s="208">
        <v>4</v>
      </c>
      <c r="H243" s="208">
        <v>2</v>
      </c>
      <c r="I243" s="208">
        <v>4</v>
      </c>
      <c r="J243" s="208">
        <v>5</v>
      </c>
      <c r="K243" s="208">
        <v>7</v>
      </c>
      <c r="L243" s="208">
        <v>2</v>
      </c>
      <c r="M243" s="208">
        <v>4</v>
      </c>
      <c r="N243" s="208">
        <v>11</v>
      </c>
      <c r="O243" s="208">
        <v>7</v>
      </c>
      <c r="P243" s="208">
        <v>9</v>
      </c>
      <c r="Q243" s="208">
        <v>5</v>
      </c>
      <c r="R243" s="208">
        <v>6</v>
      </c>
      <c r="S243" s="208">
        <v>11</v>
      </c>
      <c r="T243" s="208">
        <v>9</v>
      </c>
      <c r="U243" s="208">
        <v>6</v>
      </c>
      <c r="V243" s="208">
        <v>7</v>
      </c>
      <c r="W243" s="208">
        <v>7</v>
      </c>
      <c r="X243" s="208">
        <v>11</v>
      </c>
      <c r="Y243" s="208">
        <v>6</v>
      </c>
      <c r="Z243" s="208">
        <v>12</v>
      </c>
      <c r="AA243" s="208">
        <v>11</v>
      </c>
      <c r="AB243" s="208">
        <v>11</v>
      </c>
      <c r="AC243" s="208">
        <v>9</v>
      </c>
      <c r="AD243" s="208">
        <v>20</v>
      </c>
      <c r="AE243" s="208">
        <v>9</v>
      </c>
      <c r="AF243" s="208">
        <v>16</v>
      </c>
      <c r="AG243" s="208">
        <v>10</v>
      </c>
      <c r="AH243" s="208">
        <v>18</v>
      </c>
      <c r="AI243" s="208">
        <v>28</v>
      </c>
      <c r="AJ243" s="208">
        <v>27</v>
      </c>
    </row>
    <row r="244" spans="2:37" ht="14.5" customHeight="1" thickBot="1" x14ac:dyDescent="0.4">
      <c r="B244" s="205" t="s">
        <v>182</v>
      </c>
      <c r="C244" s="206">
        <v>61</v>
      </c>
      <c r="D244" s="206">
        <v>59</v>
      </c>
      <c r="E244" s="206">
        <v>56</v>
      </c>
      <c r="F244" s="206">
        <v>71</v>
      </c>
      <c r="G244" s="206">
        <v>77</v>
      </c>
      <c r="H244" s="206">
        <v>88</v>
      </c>
      <c r="I244" s="206">
        <v>59</v>
      </c>
      <c r="J244" s="206">
        <v>82</v>
      </c>
      <c r="K244" s="206">
        <v>57</v>
      </c>
      <c r="L244" s="206">
        <v>63</v>
      </c>
      <c r="M244" s="206">
        <v>58</v>
      </c>
      <c r="N244" s="206">
        <v>70</v>
      </c>
      <c r="O244" s="206">
        <v>66</v>
      </c>
      <c r="P244" s="206">
        <v>58</v>
      </c>
      <c r="Q244" s="206">
        <v>69</v>
      </c>
      <c r="R244" s="206">
        <v>50</v>
      </c>
      <c r="S244" s="206">
        <v>50</v>
      </c>
      <c r="T244" s="206">
        <v>48</v>
      </c>
      <c r="U244" s="206">
        <v>39</v>
      </c>
      <c r="V244" s="206">
        <v>52</v>
      </c>
      <c r="W244" s="206">
        <v>39</v>
      </c>
      <c r="X244" s="206">
        <v>44</v>
      </c>
      <c r="Y244" s="206">
        <v>37</v>
      </c>
      <c r="Z244" s="206">
        <v>31</v>
      </c>
      <c r="AA244" s="206">
        <v>36</v>
      </c>
      <c r="AB244" s="206">
        <v>35</v>
      </c>
      <c r="AC244" s="206">
        <v>47</v>
      </c>
      <c r="AD244" s="206">
        <v>34</v>
      </c>
      <c r="AE244" s="206">
        <v>20</v>
      </c>
      <c r="AF244" s="206">
        <v>19</v>
      </c>
      <c r="AG244" s="206">
        <v>21</v>
      </c>
      <c r="AH244" s="206">
        <v>29</v>
      </c>
      <c r="AI244" s="206">
        <v>17</v>
      </c>
      <c r="AJ244" s="206">
        <v>20</v>
      </c>
      <c r="AK244" s="202"/>
    </row>
    <row r="245" spans="2:37" ht="14.5" customHeight="1" thickBot="1" x14ac:dyDescent="0.4">
      <c r="B245" s="203" t="s">
        <v>208</v>
      </c>
      <c r="C245" s="204">
        <v>6</v>
      </c>
      <c r="D245" s="204">
        <v>4</v>
      </c>
      <c r="E245" s="204">
        <v>4</v>
      </c>
      <c r="F245" s="204">
        <v>9</v>
      </c>
      <c r="G245" s="204">
        <v>4</v>
      </c>
      <c r="H245" s="204">
        <v>5</v>
      </c>
      <c r="I245" s="204">
        <v>9</v>
      </c>
      <c r="J245" s="204">
        <v>3</v>
      </c>
      <c r="K245" s="204">
        <v>10</v>
      </c>
      <c r="L245" s="204">
        <v>4</v>
      </c>
      <c r="M245" s="204">
        <v>8</v>
      </c>
      <c r="N245" s="204">
        <v>7</v>
      </c>
      <c r="O245" s="204">
        <v>9</v>
      </c>
      <c r="P245" s="204">
        <v>10</v>
      </c>
      <c r="Q245" s="204">
        <v>8</v>
      </c>
      <c r="R245" s="204">
        <v>4</v>
      </c>
      <c r="S245" s="204">
        <v>1</v>
      </c>
      <c r="T245" s="204">
        <v>5</v>
      </c>
      <c r="U245" s="204">
        <v>9</v>
      </c>
      <c r="V245" s="204">
        <v>10</v>
      </c>
      <c r="W245" s="204">
        <v>8</v>
      </c>
      <c r="X245" s="204">
        <v>10</v>
      </c>
      <c r="Y245" s="204">
        <v>8</v>
      </c>
      <c r="Z245" s="204">
        <v>14</v>
      </c>
      <c r="AA245" s="204">
        <v>12</v>
      </c>
      <c r="AB245" s="204">
        <v>10</v>
      </c>
      <c r="AC245" s="204">
        <v>16</v>
      </c>
      <c r="AD245" s="204">
        <v>21</v>
      </c>
      <c r="AE245" s="204">
        <v>16</v>
      </c>
      <c r="AF245" s="204">
        <v>20</v>
      </c>
      <c r="AG245" s="204">
        <v>29</v>
      </c>
      <c r="AH245" s="204">
        <v>28</v>
      </c>
      <c r="AI245" s="204">
        <v>23</v>
      </c>
      <c r="AJ245" s="204">
        <v>32</v>
      </c>
      <c r="AK245" s="202"/>
    </row>
    <row r="246" spans="2:37" ht="14.5" customHeight="1" thickBot="1" x14ac:dyDescent="0.4">
      <c r="B246" s="205" t="s">
        <v>166</v>
      </c>
      <c r="C246" s="206">
        <v>14</v>
      </c>
      <c r="D246" s="206">
        <v>20</v>
      </c>
      <c r="E246" s="206">
        <v>12</v>
      </c>
      <c r="F246" s="206">
        <v>24</v>
      </c>
      <c r="G246" s="206">
        <v>23</v>
      </c>
      <c r="H246" s="206">
        <v>22</v>
      </c>
      <c r="I246" s="206">
        <v>21</v>
      </c>
      <c r="J246" s="206">
        <v>23</v>
      </c>
      <c r="K246" s="206">
        <v>32</v>
      </c>
      <c r="L246" s="206">
        <v>25</v>
      </c>
      <c r="M246" s="206">
        <v>25</v>
      </c>
      <c r="N246" s="206">
        <v>37</v>
      </c>
      <c r="O246" s="206">
        <v>30</v>
      </c>
      <c r="P246" s="206">
        <v>30</v>
      </c>
      <c r="Q246" s="206">
        <v>37</v>
      </c>
      <c r="R246" s="206">
        <v>27</v>
      </c>
      <c r="S246" s="206">
        <v>23</v>
      </c>
      <c r="T246" s="206">
        <v>38</v>
      </c>
      <c r="U246" s="206">
        <v>25</v>
      </c>
      <c r="V246" s="206">
        <v>30</v>
      </c>
      <c r="W246" s="206">
        <v>15</v>
      </c>
      <c r="X246" s="206">
        <v>26</v>
      </c>
      <c r="Y246" s="206">
        <v>29</v>
      </c>
      <c r="Z246" s="206">
        <v>33</v>
      </c>
      <c r="AA246" s="206">
        <v>24</v>
      </c>
      <c r="AB246" s="206">
        <v>26</v>
      </c>
      <c r="AC246" s="206">
        <v>23</v>
      </c>
      <c r="AD246" s="206">
        <v>34</v>
      </c>
      <c r="AE246" s="206">
        <v>19</v>
      </c>
      <c r="AF246" s="206">
        <v>18</v>
      </c>
      <c r="AG246" s="206">
        <v>10</v>
      </c>
      <c r="AH246" s="206">
        <v>19</v>
      </c>
      <c r="AI246" s="206">
        <v>15</v>
      </c>
      <c r="AJ246" s="206">
        <v>29</v>
      </c>
      <c r="AK246" s="202"/>
    </row>
    <row r="247" spans="2:37" ht="14.5" customHeight="1" thickBot="1" x14ac:dyDescent="0.4">
      <c r="B247" s="207" t="s">
        <v>227</v>
      </c>
      <c r="C247" s="208">
        <v>10</v>
      </c>
      <c r="D247" s="208">
        <v>16</v>
      </c>
      <c r="E247" s="208">
        <v>38</v>
      </c>
      <c r="F247" s="208">
        <v>23</v>
      </c>
      <c r="G247" s="208">
        <v>35</v>
      </c>
      <c r="H247" s="208">
        <v>24</v>
      </c>
      <c r="I247" s="208">
        <v>25</v>
      </c>
      <c r="J247" s="208">
        <v>29</v>
      </c>
      <c r="K247" s="208">
        <v>35</v>
      </c>
      <c r="L247" s="208">
        <v>42</v>
      </c>
      <c r="M247" s="208">
        <v>56</v>
      </c>
      <c r="N247" s="208">
        <v>42</v>
      </c>
      <c r="O247" s="208">
        <v>117</v>
      </c>
      <c r="P247" s="208">
        <v>82</v>
      </c>
      <c r="Q247" s="208">
        <v>83</v>
      </c>
      <c r="R247" s="208">
        <v>102</v>
      </c>
      <c r="S247" s="208">
        <v>74</v>
      </c>
      <c r="T247" s="208">
        <v>54</v>
      </c>
      <c r="U247" s="208">
        <v>59</v>
      </c>
      <c r="V247" s="208">
        <v>53</v>
      </c>
      <c r="W247" s="208">
        <v>37</v>
      </c>
      <c r="X247" s="208">
        <v>51</v>
      </c>
      <c r="Y247" s="208">
        <v>80</v>
      </c>
      <c r="Z247" s="208">
        <v>32</v>
      </c>
      <c r="AA247" s="208">
        <v>47</v>
      </c>
      <c r="AB247" s="208">
        <v>31</v>
      </c>
      <c r="AC247" s="208">
        <v>36</v>
      </c>
      <c r="AD247" s="208">
        <v>33</v>
      </c>
      <c r="AE247" s="208">
        <v>28</v>
      </c>
      <c r="AF247" s="208">
        <v>26</v>
      </c>
      <c r="AG247" s="208">
        <v>34</v>
      </c>
      <c r="AH247" s="208">
        <v>35</v>
      </c>
      <c r="AI247" s="208">
        <v>39</v>
      </c>
      <c r="AJ247" s="208">
        <v>44</v>
      </c>
    </row>
    <row r="248" spans="2:37" ht="14.5" customHeight="1" thickBot="1" x14ac:dyDescent="0.4">
      <c r="B248" s="205" t="s">
        <v>191</v>
      </c>
      <c r="C248" s="206">
        <v>52</v>
      </c>
      <c r="D248" s="206">
        <v>74</v>
      </c>
      <c r="E248" s="206">
        <v>56</v>
      </c>
      <c r="F248" s="206">
        <v>52</v>
      </c>
      <c r="G248" s="206">
        <v>56</v>
      </c>
      <c r="H248" s="206">
        <v>44</v>
      </c>
      <c r="I248" s="206">
        <v>51</v>
      </c>
      <c r="J248" s="206">
        <v>45</v>
      </c>
      <c r="K248" s="206">
        <v>46</v>
      </c>
      <c r="L248" s="206">
        <v>56</v>
      </c>
      <c r="M248" s="206">
        <v>51</v>
      </c>
      <c r="N248" s="206">
        <v>54</v>
      </c>
      <c r="O248" s="206">
        <v>47</v>
      </c>
      <c r="P248" s="206">
        <v>52</v>
      </c>
      <c r="Q248" s="206">
        <v>62</v>
      </c>
      <c r="R248" s="206">
        <v>55</v>
      </c>
      <c r="S248" s="206">
        <v>44</v>
      </c>
      <c r="T248" s="206">
        <v>57</v>
      </c>
      <c r="U248" s="206">
        <v>42</v>
      </c>
      <c r="V248" s="206">
        <v>37</v>
      </c>
      <c r="W248" s="206">
        <v>51</v>
      </c>
      <c r="X248" s="206">
        <v>38</v>
      </c>
      <c r="Y248" s="206">
        <v>40</v>
      </c>
      <c r="Z248" s="206">
        <v>35</v>
      </c>
      <c r="AA248" s="206">
        <v>43</v>
      </c>
      <c r="AB248" s="206">
        <v>29</v>
      </c>
      <c r="AC248" s="206">
        <v>41</v>
      </c>
      <c r="AD248" s="206">
        <v>18</v>
      </c>
      <c r="AE248" s="206">
        <v>16</v>
      </c>
      <c r="AF248" s="206">
        <v>22</v>
      </c>
      <c r="AG248" s="206">
        <v>18</v>
      </c>
      <c r="AH248" s="206">
        <v>19</v>
      </c>
      <c r="AI248" s="206">
        <v>18</v>
      </c>
      <c r="AJ248" s="206">
        <v>27</v>
      </c>
      <c r="AK248" s="202"/>
    </row>
    <row r="249" spans="2:37" ht="14.5" customHeight="1" thickBot="1" x14ac:dyDescent="0.4">
      <c r="B249" s="207" t="s">
        <v>176</v>
      </c>
      <c r="C249" s="208">
        <v>36</v>
      </c>
      <c r="D249" s="208">
        <v>46</v>
      </c>
      <c r="E249" s="208">
        <v>39</v>
      </c>
      <c r="F249" s="208">
        <v>58</v>
      </c>
      <c r="G249" s="208">
        <v>54</v>
      </c>
      <c r="H249" s="208">
        <v>47</v>
      </c>
      <c r="I249" s="208">
        <v>56</v>
      </c>
      <c r="J249" s="208">
        <v>63</v>
      </c>
      <c r="K249" s="208">
        <v>46</v>
      </c>
      <c r="L249" s="208">
        <v>66</v>
      </c>
      <c r="M249" s="208">
        <v>67</v>
      </c>
      <c r="N249" s="208">
        <v>73</v>
      </c>
      <c r="O249" s="208">
        <v>48</v>
      </c>
      <c r="P249" s="208">
        <v>82</v>
      </c>
      <c r="Q249" s="208">
        <v>50</v>
      </c>
      <c r="R249" s="208">
        <v>50</v>
      </c>
      <c r="S249" s="208">
        <v>74</v>
      </c>
      <c r="T249" s="208">
        <v>65</v>
      </c>
      <c r="U249" s="208">
        <v>38</v>
      </c>
      <c r="V249" s="208">
        <v>54</v>
      </c>
      <c r="W249" s="208">
        <v>45</v>
      </c>
      <c r="X249" s="208">
        <v>48</v>
      </c>
      <c r="Y249" s="208">
        <v>59</v>
      </c>
      <c r="Z249" s="208">
        <v>31</v>
      </c>
      <c r="AA249" s="208">
        <v>34</v>
      </c>
      <c r="AB249" s="208">
        <v>52</v>
      </c>
      <c r="AC249" s="208">
        <v>39</v>
      </c>
      <c r="AD249" s="208">
        <v>19</v>
      </c>
      <c r="AE249" s="208">
        <v>25</v>
      </c>
      <c r="AF249" s="208">
        <v>21</v>
      </c>
      <c r="AG249" s="208">
        <v>17</v>
      </c>
      <c r="AH249" s="208">
        <v>28</v>
      </c>
      <c r="AI249" s="208">
        <v>33</v>
      </c>
      <c r="AJ249" s="208">
        <v>27</v>
      </c>
    </row>
    <row r="250" spans="2:37" ht="14.5" customHeight="1" thickBot="1" x14ac:dyDescent="0.4">
      <c r="B250" s="205" t="s">
        <v>257</v>
      </c>
      <c r="C250" s="206">
        <v>0</v>
      </c>
      <c r="D250" s="206">
        <v>0</v>
      </c>
      <c r="E250" s="206">
        <v>0</v>
      </c>
      <c r="F250" s="206">
        <v>1</v>
      </c>
      <c r="G250" s="206">
        <v>1</v>
      </c>
      <c r="H250" s="206">
        <v>1</v>
      </c>
      <c r="I250" s="206">
        <v>6</v>
      </c>
      <c r="J250" s="206">
        <v>5</v>
      </c>
      <c r="K250" s="206">
        <v>2</v>
      </c>
      <c r="L250" s="206">
        <v>4</v>
      </c>
      <c r="M250" s="206">
        <v>16</v>
      </c>
      <c r="N250" s="206">
        <v>10</v>
      </c>
      <c r="O250" s="206">
        <v>10</v>
      </c>
      <c r="P250" s="206">
        <v>13</v>
      </c>
      <c r="Q250" s="206">
        <v>10</v>
      </c>
      <c r="R250" s="206">
        <v>17</v>
      </c>
      <c r="S250" s="206">
        <v>3</v>
      </c>
      <c r="T250" s="206">
        <v>3</v>
      </c>
      <c r="U250" s="206">
        <v>4</v>
      </c>
      <c r="V250" s="206">
        <v>4</v>
      </c>
      <c r="W250" s="206">
        <v>5</v>
      </c>
      <c r="X250" s="206">
        <v>2</v>
      </c>
      <c r="Y250" s="206">
        <v>5</v>
      </c>
      <c r="Z250" s="206">
        <v>5</v>
      </c>
      <c r="AA250" s="206">
        <v>5</v>
      </c>
      <c r="AB250" s="206">
        <v>4</v>
      </c>
      <c r="AC250" s="206">
        <v>4</v>
      </c>
      <c r="AD250" s="206">
        <v>22</v>
      </c>
      <c r="AE250" s="206">
        <v>6</v>
      </c>
      <c r="AF250" s="206">
        <v>11</v>
      </c>
      <c r="AG250" s="206">
        <v>22</v>
      </c>
      <c r="AH250" s="206">
        <v>19</v>
      </c>
      <c r="AI250" s="206">
        <v>11</v>
      </c>
      <c r="AJ250" s="206">
        <v>18</v>
      </c>
      <c r="AK250" s="202"/>
    </row>
    <row r="251" spans="2:37" ht="14.5" customHeight="1" thickBot="1" x14ac:dyDescent="0.4">
      <c r="B251" s="203" t="s">
        <v>242</v>
      </c>
      <c r="C251" s="204">
        <v>1</v>
      </c>
      <c r="D251" s="204">
        <v>0</v>
      </c>
      <c r="E251" s="204">
        <v>0</v>
      </c>
      <c r="F251" s="204">
        <v>2</v>
      </c>
      <c r="G251" s="204">
        <v>2</v>
      </c>
      <c r="H251" s="204">
        <v>3</v>
      </c>
      <c r="I251" s="204">
        <v>3</v>
      </c>
      <c r="J251" s="204">
        <v>1</v>
      </c>
      <c r="K251" s="204">
        <v>6</v>
      </c>
      <c r="L251" s="204">
        <v>4</v>
      </c>
      <c r="M251" s="204">
        <v>6</v>
      </c>
      <c r="N251" s="204">
        <v>11</v>
      </c>
      <c r="O251" s="204">
        <v>15</v>
      </c>
      <c r="P251" s="204">
        <v>12</v>
      </c>
      <c r="Q251" s="204">
        <v>12</v>
      </c>
      <c r="R251" s="204">
        <v>14</v>
      </c>
      <c r="S251" s="204">
        <v>13</v>
      </c>
      <c r="T251" s="204">
        <v>7</v>
      </c>
      <c r="U251" s="204">
        <v>9</v>
      </c>
      <c r="V251" s="204">
        <v>10</v>
      </c>
      <c r="W251" s="204">
        <v>11</v>
      </c>
      <c r="X251" s="204">
        <v>11</v>
      </c>
      <c r="Y251" s="204">
        <v>12</v>
      </c>
      <c r="Z251" s="204">
        <v>14</v>
      </c>
      <c r="AA251" s="204">
        <v>15</v>
      </c>
      <c r="AB251" s="204">
        <v>19</v>
      </c>
      <c r="AC251" s="204">
        <v>11</v>
      </c>
      <c r="AD251" s="204">
        <v>22</v>
      </c>
      <c r="AE251" s="204">
        <v>18</v>
      </c>
      <c r="AF251" s="204">
        <v>12</v>
      </c>
      <c r="AG251" s="204">
        <v>24</v>
      </c>
      <c r="AH251" s="204">
        <v>17</v>
      </c>
      <c r="AI251" s="204">
        <v>19</v>
      </c>
      <c r="AJ251" s="204">
        <v>21</v>
      </c>
      <c r="AK251" s="202"/>
    </row>
    <row r="252" spans="2:37" ht="14.5" customHeight="1" thickBot="1" x14ac:dyDescent="0.4">
      <c r="B252" s="205" t="s">
        <v>202</v>
      </c>
      <c r="C252" s="206">
        <v>3</v>
      </c>
      <c r="D252" s="206">
        <v>5</v>
      </c>
      <c r="E252" s="206">
        <v>2</v>
      </c>
      <c r="F252" s="206">
        <v>2</v>
      </c>
      <c r="G252" s="206">
        <v>4</v>
      </c>
      <c r="H252" s="206">
        <v>8</v>
      </c>
      <c r="I252" s="206">
        <v>2</v>
      </c>
      <c r="J252" s="206">
        <v>3</v>
      </c>
      <c r="K252" s="206">
        <v>4</v>
      </c>
      <c r="L252" s="206">
        <v>9</v>
      </c>
      <c r="M252" s="206">
        <v>7</v>
      </c>
      <c r="N252" s="206">
        <v>8</v>
      </c>
      <c r="O252" s="206">
        <v>8</v>
      </c>
      <c r="P252" s="206">
        <v>5</v>
      </c>
      <c r="Q252" s="206">
        <v>8</v>
      </c>
      <c r="R252" s="206">
        <v>6</v>
      </c>
      <c r="S252" s="206">
        <v>2</v>
      </c>
      <c r="T252" s="206">
        <v>2</v>
      </c>
      <c r="U252" s="206">
        <v>4</v>
      </c>
      <c r="V252" s="206">
        <v>6</v>
      </c>
      <c r="W252" s="206">
        <v>0</v>
      </c>
      <c r="X252" s="206">
        <v>2</v>
      </c>
      <c r="Y252" s="206">
        <v>9</v>
      </c>
      <c r="Z252" s="206">
        <v>7</v>
      </c>
      <c r="AA252" s="206">
        <v>6</v>
      </c>
      <c r="AB252" s="206">
        <v>5</v>
      </c>
      <c r="AC252" s="206">
        <v>10</v>
      </c>
      <c r="AD252" s="206">
        <v>15</v>
      </c>
      <c r="AE252" s="206">
        <v>7</v>
      </c>
      <c r="AF252" s="206">
        <v>10</v>
      </c>
      <c r="AG252" s="206">
        <v>4</v>
      </c>
      <c r="AH252" s="206">
        <v>18</v>
      </c>
      <c r="AI252" s="206">
        <v>15</v>
      </c>
      <c r="AJ252" s="206">
        <v>24</v>
      </c>
      <c r="AK252" s="202"/>
    </row>
    <row r="253" spans="2:37" ht="14.5" customHeight="1" thickBot="1" x14ac:dyDescent="0.4">
      <c r="B253" s="207" t="s">
        <v>188</v>
      </c>
      <c r="C253" s="208">
        <v>4</v>
      </c>
      <c r="D253" s="208">
        <v>1</v>
      </c>
      <c r="E253" s="208">
        <v>2</v>
      </c>
      <c r="F253" s="208">
        <v>4</v>
      </c>
      <c r="G253" s="208">
        <v>4</v>
      </c>
      <c r="H253" s="208">
        <v>7</v>
      </c>
      <c r="I253" s="208">
        <v>5</v>
      </c>
      <c r="J253" s="208">
        <v>4</v>
      </c>
      <c r="K253" s="208">
        <v>3</v>
      </c>
      <c r="L253" s="208">
        <v>3</v>
      </c>
      <c r="M253" s="208">
        <v>5</v>
      </c>
      <c r="N253" s="208">
        <v>10</v>
      </c>
      <c r="O253" s="208">
        <v>4</v>
      </c>
      <c r="P253" s="208">
        <v>4</v>
      </c>
      <c r="Q253" s="208">
        <v>4</v>
      </c>
      <c r="R253" s="208">
        <v>3</v>
      </c>
      <c r="S253" s="208">
        <v>11</v>
      </c>
      <c r="T253" s="208">
        <v>4</v>
      </c>
      <c r="U253" s="208">
        <v>4</v>
      </c>
      <c r="V253" s="208">
        <v>5</v>
      </c>
      <c r="W253" s="208">
        <v>3</v>
      </c>
      <c r="X253" s="208">
        <v>4</v>
      </c>
      <c r="Y253" s="208">
        <v>4</v>
      </c>
      <c r="Z253" s="208">
        <v>3</v>
      </c>
      <c r="AA253" s="208">
        <v>5</v>
      </c>
      <c r="AB253" s="208">
        <v>3</v>
      </c>
      <c r="AC253" s="208">
        <v>3</v>
      </c>
      <c r="AD253" s="208">
        <v>6</v>
      </c>
      <c r="AE253" s="208">
        <v>5</v>
      </c>
      <c r="AF253" s="208">
        <v>8</v>
      </c>
      <c r="AG253" s="208">
        <v>11</v>
      </c>
      <c r="AH253" s="208">
        <v>9</v>
      </c>
      <c r="AI253" s="208">
        <v>10</v>
      </c>
      <c r="AJ253" s="208">
        <v>13</v>
      </c>
    </row>
    <row r="254" spans="2:37" ht="14.5" customHeight="1" thickBot="1" x14ac:dyDescent="0.4">
      <c r="B254" s="205" t="s">
        <v>214</v>
      </c>
      <c r="C254" s="206">
        <v>1</v>
      </c>
      <c r="D254" s="206">
        <v>0</v>
      </c>
      <c r="E254" s="206">
        <v>0</v>
      </c>
      <c r="F254" s="206">
        <v>2</v>
      </c>
      <c r="G254" s="206">
        <v>2</v>
      </c>
      <c r="H254" s="206">
        <v>2</v>
      </c>
      <c r="I254" s="206">
        <v>0</v>
      </c>
      <c r="J254" s="206">
        <v>3</v>
      </c>
      <c r="K254" s="206">
        <v>5</v>
      </c>
      <c r="L254" s="206">
        <v>3</v>
      </c>
      <c r="M254" s="206">
        <v>5</v>
      </c>
      <c r="N254" s="206">
        <v>2</v>
      </c>
      <c r="O254" s="206">
        <v>1</v>
      </c>
      <c r="P254" s="206">
        <v>2</v>
      </c>
      <c r="Q254" s="206">
        <v>4</v>
      </c>
      <c r="R254" s="206">
        <v>2</v>
      </c>
      <c r="S254" s="206">
        <v>2</v>
      </c>
      <c r="T254" s="206">
        <v>1</v>
      </c>
      <c r="U254" s="206">
        <v>2</v>
      </c>
      <c r="V254" s="206">
        <v>4</v>
      </c>
      <c r="W254" s="206">
        <v>1</v>
      </c>
      <c r="X254" s="206">
        <v>2</v>
      </c>
      <c r="Y254" s="206">
        <v>3</v>
      </c>
      <c r="Z254" s="206">
        <v>0</v>
      </c>
      <c r="AA254" s="206">
        <v>2</v>
      </c>
      <c r="AB254" s="206">
        <v>2</v>
      </c>
      <c r="AC254" s="206">
        <v>1</v>
      </c>
      <c r="AD254" s="206">
        <v>6</v>
      </c>
      <c r="AE254" s="206">
        <v>5</v>
      </c>
      <c r="AF254" s="206">
        <v>2</v>
      </c>
      <c r="AG254" s="206">
        <v>4</v>
      </c>
      <c r="AH254" s="206">
        <v>7</v>
      </c>
      <c r="AI254" s="206">
        <v>9</v>
      </c>
      <c r="AJ254" s="206">
        <v>13</v>
      </c>
      <c r="AK254" s="202"/>
    </row>
    <row r="255" spans="2:37" ht="14.5" customHeight="1" thickBot="1" x14ac:dyDescent="0.4">
      <c r="B255" s="207" t="s">
        <v>241</v>
      </c>
      <c r="C255" s="208">
        <v>0</v>
      </c>
      <c r="D255" s="208">
        <v>0</v>
      </c>
      <c r="E255" s="208">
        <v>0</v>
      </c>
      <c r="F255" s="208">
        <v>0</v>
      </c>
      <c r="G255" s="208">
        <v>0</v>
      </c>
      <c r="H255" s="208">
        <v>1</v>
      </c>
      <c r="I255" s="208">
        <v>2</v>
      </c>
      <c r="J255" s="208">
        <v>0</v>
      </c>
      <c r="K255" s="208">
        <v>1</v>
      </c>
      <c r="L255" s="208">
        <v>6</v>
      </c>
      <c r="M255" s="208">
        <v>14</v>
      </c>
      <c r="N255" s="208">
        <v>9</v>
      </c>
      <c r="O255" s="208">
        <v>16</v>
      </c>
      <c r="P255" s="208">
        <v>20</v>
      </c>
      <c r="Q255" s="208">
        <v>9</v>
      </c>
      <c r="R255" s="208">
        <v>24</v>
      </c>
      <c r="S255" s="208">
        <v>17</v>
      </c>
      <c r="T255" s="208">
        <v>12</v>
      </c>
      <c r="U255" s="208">
        <v>21</v>
      </c>
      <c r="V255" s="208">
        <v>15</v>
      </c>
      <c r="W255" s="208">
        <v>13</v>
      </c>
      <c r="X255" s="208">
        <v>16</v>
      </c>
      <c r="Y255" s="208">
        <v>15</v>
      </c>
      <c r="Z255" s="208">
        <v>17</v>
      </c>
      <c r="AA255" s="208">
        <v>37</v>
      </c>
      <c r="AB255" s="208">
        <v>29</v>
      </c>
      <c r="AC255" s="208">
        <v>22</v>
      </c>
      <c r="AD255" s="208">
        <v>52</v>
      </c>
      <c r="AE255" s="208">
        <v>26</v>
      </c>
      <c r="AF255" s="208">
        <v>33</v>
      </c>
      <c r="AG255" s="208">
        <v>70</v>
      </c>
      <c r="AH255" s="208">
        <v>33</v>
      </c>
      <c r="AI255" s="208">
        <v>73</v>
      </c>
      <c r="AJ255" s="208">
        <v>29</v>
      </c>
    </row>
    <row r="256" spans="2:37" ht="14.5" customHeight="1" thickBot="1" x14ac:dyDescent="0.4">
      <c r="B256" s="205" t="s">
        <v>156</v>
      </c>
      <c r="C256" s="206">
        <v>1</v>
      </c>
      <c r="D256" s="206">
        <v>2</v>
      </c>
      <c r="E256" s="206">
        <v>1</v>
      </c>
      <c r="F256" s="206">
        <v>3</v>
      </c>
      <c r="G256" s="206">
        <v>7</v>
      </c>
      <c r="H256" s="206">
        <v>5</v>
      </c>
      <c r="I256" s="206">
        <v>3</v>
      </c>
      <c r="J256" s="206">
        <v>7</v>
      </c>
      <c r="K256" s="206">
        <v>8</v>
      </c>
      <c r="L256" s="206">
        <v>9</v>
      </c>
      <c r="M256" s="206">
        <v>3</v>
      </c>
      <c r="N256" s="206">
        <v>7</v>
      </c>
      <c r="O256" s="206">
        <v>8</v>
      </c>
      <c r="P256" s="206">
        <v>9</v>
      </c>
      <c r="Q256" s="206">
        <v>17</v>
      </c>
      <c r="R256" s="206">
        <v>6</v>
      </c>
      <c r="S256" s="206">
        <v>9</v>
      </c>
      <c r="T256" s="206">
        <v>5</v>
      </c>
      <c r="U256" s="206">
        <v>9</v>
      </c>
      <c r="V256" s="206">
        <v>17</v>
      </c>
      <c r="W256" s="206">
        <v>10</v>
      </c>
      <c r="X256" s="206">
        <v>15</v>
      </c>
      <c r="Y256" s="206">
        <v>7</v>
      </c>
      <c r="Z256" s="206">
        <v>14</v>
      </c>
      <c r="AA256" s="206">
        <v>13</v>
      </c>
      <c r="AB256" s="206">
        <v>14</v>
      </c>
      <c r="AC256" s="206">
        <v>6</v>
      </c>
      <c r="AD256" s="206">
        <v>19</v>
      </c>
      <c r="AE256" s="206">
        <v>25</v>
      </c>
      <c r="AF256" s="206">
        <v>20</v>
      </c>
      <c r="AG256" s="206">
        <v>24</v>
      </c>
      <c r="AH256" s="206">
        <v>70</v>
      </c>
      <c r="AI256" s="206">
        <v>12</v>
      </c>
      <c r="AJ256" s="206">
        <v>15</v>
      </c>
      <c r="AK256" s="202"/>
    </row>
    <row r="257" spans="2:37" ht="14.5" customHeight="1" thickBot="1" x14ac:dyDescent="0.4">
      <c r="B257" s="203" t="s">
        <v>318</v>
      </c>
      <c r="C257" s="204">
        <v>0</v>
      </c>
      <c r="D257" s="204">
        <v>0</v>
      </c>
      <c r="E257" s="204">
        <v>0</v>
      </c>
      <c r="F257" s="204">
        <v>0</v>
      </c>
      <c r="G257" s="204">
        <v>0</v>
      </c>
      <c r="H257" s="204">
        <v>0</v>
      </c>
      <c r="I257" s="204">
        <v>0</v>
      </c>
      <c r="J257" s="204">
        <v>0</v>
      </c>
      <c r="K257" s="204">
        <v>0</v>
      </c>
      <c r="L257" s="204">
        <v>0</v>
      </c>
      <c r="M257" s="204">
        <v>0</v>
      </c>
      <c r="N257" s="204">
        <v>0</v>
      </c>
      <c r="O257" s="204">
        <v>0</v>
      </c>
      <c r="P257" s="204">
        <v>0</v>
      </c>
      <c r="Q257" s="204">
        <v>0</v>
      </c>
      <c r="R257" s="204">
        <v>0</v>
      </c>
      <c r="S257" s="204">
        <v>0</v>
      </c>
      <c r="T257" s="204">
        <v>0</v>
      </c>
      <c r="U257" s="204">
        <v>0</v>
      </c>
      <c r="V257" s="204">
        <v>0</v>
      </c>
      <c r="W257" s="204">
        <v>0</v>
      </c>
      <c r="X257" s="204">
        <v>0</v>
      </c>
      <c r="Y257" s="204">
        <v>0</v>
      </c>
      <c r="Z257" s="204">
        <v>0</v>
      </c>
      <c r="AA257" s="204">
        <v>0</v>
      </c>
      <c r="AB257" s="204">
        <v>0</v>
      </c>
      <c r="AC257" s="204">
        <v>0</v>
      </c>
      <c r="AD257" s="204">
        <v>3</v>
      </c>
      <c r="AE257" s="204">
        <v>2</v>
      </c>
      <c r="AF257" s="204">
        <v>0</v>
      </c>
      <c r="AG257" s="204">
        <v>4</v>
      </c>
      <c r="AH257" s="204">
        <v>7</v>
      </c>
      <c r="AI257" s="204">
        <v>8</v>
      </c>
      <c r="AJ257" s="204">
        <v>19</v>
      </c>
      <c r="AK257" s="202"/>
    </row>
    <row r="258" spans="2:37" ht="14.5" customHeight="1" thickBot="1" x14ac:dyDescent="0.4">
      <c r="B258" s="205" t="s">
        <v>215</v>
      </c>
      <c r="C258" s="206">
        <v>2</v>
      </c>
      <c r="D258" s="206">
        <v>4</v>
      </c>
      <c r="E258" s="206">
        <v>2</v>
      </c>
      <c r="F258" s="206">
        <v>2</v>
      </c>
      <c r="G258" s="206">
        <v>2</v>
      </c>
      <c r="H258" s="206">
        <v>3</v>
      </c>
      <c r="I258" s="206">
        <v>1</v>
      </c>
      <c r="J258" s="206">
        <v>2</v>
      </c>
      <c r="K258" s="206">
        <v>1</v>
      </c>
      <c r="L258" s="206">
        <v>7</v>
      </c>
      <c r="M258" s="206">
        <v>6</v>
      </c>
      <c r="N258" s="206">
        <v>3</v>
      </c>
      <c r="O258" s="206">
        <v>4</v>
      </c>
      <c r="P258" s="206">
        <v>4</v>
      </c>
      <c r="Q258" s="206">
        <v>4</v>
      </c>
      <c r="R258" s="206">
        <v>2</v>
      </c>
      <c r="S258" s="206">
        <v>4</v>
      </c>
      <c r="T258" s="206">
        <v>4</v>
      </c>
      <c r="U258" s="206">
        <v>4</v>
      </c>
      <c r="V258" s="206">
        <v>4</v>
      </c>
      <c r="W258" s="206">
        <v>7</v>
      </c>
      <c r="X258" s="206">
        <v>5</v>
      </c>
      <c r="Y258" s="206">
        <v>7</v>
      </c>
      <c r="Z258" s="206">
        <v>5</v>
      </c>
      <c r="AA258" s="206">
        <v>5</v>
      </c>
      <c r="AB258" s="206">
        <v>7</v>
      </c>
      <c r="AC258" s="206">
        <v>5</v>
      </c>
      <c r="AD258" s="206">
        <v>19</v>
      </c>
      <c r="AE258" s="206">
        <v>12</v>
      </c>
      <c r="AF258" s="206">
        <v>11</v>
      </c>
      <c r="AG258" s="206">
        <v>20</v>
      </c>
      <c r="AH258" s="206">
        <v>16</v>
      </c>
      <c r="AI258" s="206">
        <v>11</v>
      </c>
      <c r="AJ258" s="206">
        <v>20</v>
      </c>
      <c r="AK258" s="202"/>
    </row>
    <row r="259" spans="2:37" ht="14.5" customHeight="1" thickBot="1" x14ac:dyDescent="0.4">
      <c r="B259" s="207" t="s">
        <v>167</v>
      </c>
      <c r="C259" s="208">
        <v>8</v>
      </c>
      <c r="D259" s="208">
        <v>6</v>
      </c>
      <c r="E259" s="208">
        <v>3</v>
      </c>
      <c r="F259" s="208">
        <v>12</v>
      </c>
      <c r="G259" s="208">
        <v>10</v>
      </c>
      <c r="H259" s="208">
        <v>7</v>
      </c>
      <c r="I259" s="208">
        <v>13</v>
      </c>
      <c r="J259" s="208">
        <v>13</v>
      </c>
      <c r="K259" s="208">
        <v>4</v>
      </c>
      <c r="L259" s="208">
        <v>4</v>
      </c>
      <c r="M259" s="208">
        <v>10</v>
      </c>
      <c r="N259" s="208">
        <v>15</v>
      </c>
      <c r="O259" s="208">
        <v>8</v>
      </c>
      <c r="P259" s="208">
        <v>14</v>
      </c>
      <c r="Q259" s="208">
        <v>14</v>
      </c>
      <c r="R259" s="208">
        <v>6</v>
      </c>
      <c r="S259" s="208">
        <v>10</v>
      </c>
      <c r="T259" s="208">
        <v>14</v>
      </c>
      <c r="U259" s="208">
        <v>9</v>
      </c>
      <c r="V259" s="208">
        <v>6</v>
      </c>
      <c r="W259" s="208">
        <v>6</v>
      </c>
      <c r="X259" s="208">
        <v>5</v>
      </c>
      <c r="Y259" s="208">
        <v>6</v>
      </c>
      <c r="Z259" s="208">
        <v>6</v>
      </c>
      <c r="AA259" s="208">
        <v>5</v>
      </c>
      <c r="AB259" s="208">
        <v>4</v>
      </c>
      <c r="AC259" s="208">
        <v>4</v>
      </c>
      <c r="AD259" s="208">
        <v>11</v>
      </c>
      <c r="AE259" s="208">
        <v>32</v>
      </c>
      <c r="AF259" s="208">
        <v>10</v>
      </c>
      <c r="AG259" s="208">
        <v>6</v>
      </c>
      <c r="AH259" s="208">
        <v>7</v>
      </c>
      <c r="AI259" s="208">
        <v>2</v>
      </c>
      <c r="AJ259" s="208">
        <v>4</v>
      </c>
    </row>
    <row r="260" spans="2:37" ht="14.5" customHeight="1" thickBot="1" x14ac:dyDescent="0.4">
      <c r="B260" s="205" t="s">
        <v>249</v>
      </c>
      <c r="C260" s="206">
        <v>0</v>
      </c>
      <c r="D260" s="206">
        <v>0</v>
      </c>
      <c r="E260" s="206">
        <v>2</v>
      </c>
      <c r="F260" s="206">
        <v>0</v>
      </c>
      <c r="G260" s="206">
        <v>3</v>
      </c>
      <c r="H260" s="206">
        <v>2</v>
      </c>
      <c r="I260" s="206">
        <v>2</v>
      </c>
      <c r="J260" s="206">
        <v>3</v>
      </c>
      <c r="K260" s="206">
        <v>5</v>
      </c>
      <c r="L260" s="206">
        <v>5</v>
      </c>
      <c r="M260" s="206">
        <v>5</v>
      </c>
      <c r="N260" s="206">
        <v>4</v>
      </c>
      <c r="O260" s="206">
        <v>3</v>
      </c>
      <c r="P260" s="206">
        <v>4</v>
      </c>
      <c r="Q260" s="206">
        <v>5</v>
      </c>
      <c r="R260" s="206">
        <v>8</v>
      </c>
      <c r="S260" s="206">
        <v>5</v>
      </c>
      <c r="T260" s="206">
        <v>7</v>
      </c>
      <c r="U260" s="206">
        <v>8</v>
      </c>
      <c r="V260" s="206">
        <v>4</v>
      </c>
      <c r="W260" s="206">
        <v>5</v>
      </c>
      <c r="X260" s="206">
        <v>10</v>
      </c>
      <c r="Y260" s="206">
        <v>7</v>
      </c>
      <c r="Z260" s="206">
        <v>5</v>
      </c>
      <c r="AA260" s="206">
        <v>7</v>
      </c>
      <c r="AB260" s="206">
        <v>8</v>
      </c>
      <c r="AC260" s="206">
        <v>5</v>
      </c>
      <c r="AD260" s="206">
        <v>10</v>
      </c>
      <c r="AE260" s="206">
        <v>7</v>
      </c>
      <c r="AF260" s="206">
        <v>12</v>
      </c>
      <c r="AG260" s="206">
        <v>14</v>
      </c>
      <c r="AH260" s="206">
        <v>9</v>
      </c>
      <c r="AI260" s="206">
        <v>16</v>
      </c>
      <c r="AJ260" s="206">
        <v>19</v>
      </c>
      <c r="AK260" s="202"/>
    </row>
    <row r="261" spans="2:37" ht="14.5" customHeight="1" thickBot="1" x14ac:dyDescent="0.4">
      <c r="B261" s="207" t="s">
        <v>190</v>
      </c>
      <c r="C261" s="208">
        <v>4</v>
      </c>
      <c r="D261" s="208">
        <v>2</v>
      </c>
      <c r="E261" s="208">
        <v>8</v>
      </c>
      <c r="F261" s="208">
        <v>6</v>
      </c>
      <c r="G261" s="208">
        <v>7</v>
      </c>
      <c r="H261" s="208">
        <v>10</v>
      </c>
      <c r="I261" s="208">
        <v>9</v>
      </c>
      <c r="J261" s="208">
        <v>5</v>
      </c>
      <c r="K261" s="208">
        <v>3</v>
      </c>
      <c r="L261" s="208">
        <v>3</v>
      </c>
      <c r="M261" s="208">
        <v>13</v>
      </c>
      <c r="N261" s="208">
        <v>13</v>
      </c>
      <c r="O261" s="208">
        <v>11</v>
      </c>
      <c r="P261" s="208">
        <v>7</v>
      </c>
      <c r="Q261" s="208">
        <v>11</v>
      </c>
      <c r="R261" s="208">
        <v>8</v>
      </c>
      <c r="S261" s="208">
        <v>9</v>
      </c>
      <c r="T261" s="208">
        <v>19</v>
      </c>
      <c r="U261" s="208">
        <v>5</v>
      </c>
      <c r="V261" s="208">
        <v>9</v>
      </c>
      <c r="W261" s="208">
        <v>5</v>
      </c>
      <c r="X261" s="208">
        <v>4</v>
      </c>
      <c r="Y261" s="208">
        <v>2</v>
      </c>
      <c r="Z261" s="208">
        <v>7</v>
      </c>
      <c r="AA261" s="208">
        <v>6</v>
      </c>
      <c r="AB261" s="208">
        <v>3</v>
      </c>
      <c r="AC261" s="208">
        <v>8</v>
      </c>
      <c r="AD261" s="208">
        <v>7</v>
      </c>
      <c r="AE261" s="208">
        <v>10</v>
      </c>
      <c r="AF261" s="208">
        <v>16</v>
      </c>
      <c r="AG261" s="208">
        <v>8</v>
      </c>
      <c r="AH261" s="208">
        <v>15</v>
      </c>
      <c r="AI261" s="208">
        <v>6</v>
      </c>
      <c r="AJ261" s="208">
        <v>7</v>
      </c>
    </row>
    <row r="262" spans="2:37" ht="14.5" customHeight="1" thickBot="1" x14ac:dyDescent="0.4">
      <c r="B262" s="205" t="s">
        <v>326</v>
      </c>
      <c r="C262" s="206">
        <v>0</v>
      </c>
      <c r="D262" s="206">
        <v>0</v>
      </c>
      <c r="E262" s="206">
        <v>0</v>
      </c>
      <c r="F262" s="206">
        <v>0</v>
      </c>
      <c r="G262" s="206">
        <v>0</v>
      </c>
      <c r="H262" s="206">
        <v>0</v>
      </c>
      <c r="I262" s="206">
        <v>0</v>
      </c>
      <c r="J262" s="206">
        <v>1</v>
      </c>
      <c r="K262" s="206">
        <v>0</v>
      </c>
      <c r="L262" s="206">
        <v>2</v>
      </c>
      <c r="M262" s="206">
        <v>0</v>
      </c>
      <c r="N262" s="206">
        <v>0</v>
      </c>
      <c r="O262" s="206">
        <v>0</v>
      </c>
      <c r="P262" s="206">
        <v>2</v>
      </c>
      <c r="Q262" s="206">
        <v>2</v>
      </c>
      <c r="R262" s="206">
        <v>0</v>
      </c>
      <c r="S262" s="206">
        <v>0</v>
      </c>
      <c r="T262" s="206">
        <v>0</v>
      </c>
      <c r="U262" s="206">
        <v>1</v>
      </c>
      <c r="V262" s="206">
        <v>1</v>
      </c>
      <c r="W262" s="206">
        <v>1</v>
      </c>
      <c r="X262" s="206">
        <v>0</v>
      </c>
      <c r="Y262" s="206">
        <v>0</v>
      </c>
      <c r="Z262" s="206">
        <v>0</v>
      </c>
      <c r="AA262" s="206">
        <v>1</v>
      </c>
      <c r="AB262" s="206">
        <v>0</v>
      </c>
      <c r="AC262" s="206">
        <v>0</v>
      </c>
      <c r="AD262" s="206">
        <v>0</v>
      </c>
      <c r="AE262" s="206">
        <v>0</v>
      </c>
      <c r="AF262" s="206">
        <v>3</v>
      </c>
      <c r="AG262" s="206">
        <v>4</v>
      </c>
      <c r="AH262" s="206">
        <v>4</v>
      </c>
      <c r="AI262" s="206">
        <v>3</v>
      </c>
      <c r="AJ262" s="206">
        <v>12</v>
      </c>
      <c r="AK262" s="202"/>
    </row>
    <row r="263" spans="2:37" ht="14.5" customHeight="1" thickBot="1" x14ac:dyDescent="0.4">
      <c r="B263" s="203" t="s">
        <v>172</v>
      </c>
      <c r="C263" s="204">
        <v>12</v>
      </c>
      <c r="D263" s="204">
        <v>4</v>
      </c>
      <c r="E263" s="204">
        <v>7</v>
      </c>
      <c r="F263" s="204">
        <v>20</v>
      </c>
      <c r="G263" s="204">
        <v>20</v>
      </c>
      <c r="H263" s="204">
        <v>10</v>
      </c>
      <c r="I263" s="204">
        <v>14</v>
      </c>
      <c r="J263" s="204">
        <v>18</v>
      </c>
      <c r="K263" s="204">
        <v>29</v>
      </c>
      <c r="L263" s="204">
        <v>26</v>
      </c>
      <c r="M263" s="204">
        <v>37</v>
      </c>
      <c r="N263" s="204">
        <v>24</v>
      </c>
      <c r="O263" s="204">
        <v>24</v>
      </c>
      <c r="P263" s="204">
        <v>23</v>
      </c>
      <c r="Q263" s="204">
        <v>26</v>
      </c>
      <c r="R263" s="204">
        <v>28</v>
      </c>
      <c r="S263" s="204">
        <v>31</v>
      </c>
      <c r="T263" s="204">
        <v>28</v>
      </c>
      <c r="U263" s="204">
        <v>20</v>
      </c>
      <c r="V263" s="204">
        <v>25</v>
      </c>
      <c r="W263" s="204">
        <v>22</v>
      </c>
      <c r="X263" s="204">
        <v>17</v>
      </c>
      <c r="Y263" s="204">
        <v>16</v>
      </c>
      <c r="Z263" s="204">
        <v>17</v>
      </c>
      <c r="AA263" s="204">
        <v>8</v>
      </c>
      <c r="AB263" s="204">
        <v>14</v>
      </c>
      <c r="AC263" s="204">
        <v>11</v>
      </c>
      <c r="AD263" s="204">
        <v>29</v>
      </c>
      <c r="AE263" s="204">
        <v>15</v>
      </c>
      <c r="AF263" s="204">
        <v>34</v>
      </c>
      <c r="AG263" s="204">
        <v>31</v>
      </c>
      <c r="AH263" s="204">
        <v>37</v>
      </c>
      <c r="AI263" s="204">
        <v>22</v>
      </c>
      <c r="AJ263" s="204">
        <v>20</v>
      </c>
      <c r="AK263" s="202"/>
    </row>
    <row r="264" spans="2:37" ht="14.5" customHeight="1" thickBot="1" x14ac:dyDescent="0.4">
      <c r="B264" s="205" t="s">
        <v>221</v>
      </c>
      <c r="C264" s="206">
        <v>1</v>
      </c>
      <c r="D264" s="206">
        <v>0</v>
      </c>
      <c r="E264" s="206">
        <v>1</v>
      </c>
      <c r="F264" s="206">
        <v>2</v>
      </c>
      <c r="G264" s="206">
        <v>1</v>
      </c>
      <c r="H264" s="206">
        <v>2</v>
      </c>
      <c r="I264" s="206">
        <v>4</v>
      </c>
      <c r="J264" s="206">
        <v>2</v>
      </c>
      <c r="K264" s="206">
        <v>2</v>
      </c>
      <c r="L264" s="206">
        <v>3</v>
      </c>
      <c r="M264" s="206">
        <v>3</v>
      </c>
      <c r="N264" s="206">
        <v>6</v>
      </c>
      <c r="O264" s="206">
        <v>7</v>
      </c>
      <c r="P264" s="206">
        <v>7</v>
      </c>
      <c r="Q264" s="206">
        <v>4</v>
      </c>
      <c r="R264" s="206">
        <v>5</v>
      </c>
      <c r="S264" s="206">
        <v>9</v>
      </c>
      <c r="T264" s="206">
        <v>2</v>
      </c>
      <c r="U264" s="206">
        <v>2</v>
      </c>
      <c r="V264" s="206">
        <v>6</v>
      </c>
      <c r="W264" s="206">
        <v>2</v>
      </c>
      <c r="X264" s="206">
        <v>5</v>
      </c>
      <c r="Y264" s="206">
        <v>11</v>
      </c>
      <c r="Z264" s="206">
        <v>4</v>
      </c>
      <c r="AA264" s="206">
        <v>7</v>
      </c>
      <c r="AB264" s="206">
        <v>6</v>
      </c>
      <c r="AC264" s="206">
        <v>10</v>
      </c>
      <c r="AD264" s="206">
        <v>15</v>
      </c>
      <c r="AE264" s="206">
        <v>5</v>
      </c>
      <c r="AF264" s="206">
        <v>17</v>
      </c>
      <c r="AG264" s="206">
        <v>10</v>
      </c>
      <c r="AH264" s="206">
        <v>7</v>
      </c>
      <c r="AI264" s="206">
        <v>12</v>
      </c>
      <c r="AJ264" s="206">
        <v>21</v>
      </c>
      <c r="AK264" s="202"/>
    </row>
    <row r="265" spans="2:37" ht="14.5" customHeight="1" thickBot="1" x14ac:dyDescent="0.4">
      <c r="B265" s="207" t="s">
        <v>229</v>
      </c>
      <c r="C265" s="208">
        <v>3</v>
      </c>
      <c r="D265" s="208">
        <v>1</v>
      </c>
      <c r="E265" s="208">
        <v>1</v>
      </c>
      <c r="F265" s="208">
        <v>2</v>
      </c>
      <c r="G265" s="208">
        <v>5</v>
      </c>
      <c r="H265" s="208">
        <v>3</v>
      </c>
      <c r="I265" s="208">
        <v>5</v>
      </c>
      <c r="J265" s="208">
        <v>4</v>
      </c>
      <c r="K265" s="208">
        <v>7</v>
      </c>
      <c r="L265" s="208">
        <v>7</v>
      </c>
      <c r="M265" s="208">
        <v>7</v>
      </c>
      <c r="N265" s="208">
        <v>7</v>
      </c>
      <c r="O265" s="208">
        <v>4</v>
      </c>
      <c r="P265" s="208">
        <v>7</v>
      </c>
      <c r="Q265" s="208">
        <v>6</v>
      </c>
      <c r="R265" s="208">
        <v>6</v>
      </c>
      <c r="S265" s="208">
        <v>9</v>
      </c>
      <c r="T265" s="208">
        <v>3</v>
      </c>
      <c r="U265" s="208">
        <v>0</v>
      </c>
      <c r="V265" s="208">
        <v>2</v>
      </c>
      <c r="W265" s="208">
        <v>2</v>
      </c>
      <c r="X265" s="208">
        <v>6</v>
      </c>
      <c r="Y265" s="208">
        <v>8</v>
      </c>
      <c r="Z265" s="208">
        <v>2</v>
      </c>
      <c r="AA265" s="208">
        <v>3</v>
      </c>
      <c r="AB265" s="208">
        <v>6</v>
      </c>
      <c r="AC265" s="208">
        <v>7</v>
      </c>
      <c r="AD265" s="208">
        <v>12</v>
      </c>
      <c r="AE265" s="208">
        <v>4</v>
      </c>
      <c r="AF265" s="208">
        <v>2</v>
      </c>
      <c r="AG265" s="208">
        <v>7</v>
      </c>
      <c r="AH265" s="208">
        <v>9</v>
      </c>
      <c r="AI265" s="208">
        <v>11</v>
      </c>
      <c r="AJ265" s="208">
        <v>16</v>
      </c>
    </row>
    <row r="266" spans="2:37" ht="14.5" customHeight="1" thickBot="1" x14ac:dyDescent="0.4">
      <c r="B266" s="205" t="s">
        <v>276</v>
      </c>
      <c r="C266" s="206">
        <v>0</v>
      </c>
      <c r="D266" s="206">
        <v>0</v>
      </c>
      <c r="E266" s="206">
        <v>0</v>
      </c>
      <c r="F266" s="206">
        <v>0</v>
      </c>
      <c r="G266" s="206">
        <v>0</v>
      </c>
      <c r="H266" s="206">
        <v>0</v>
      </c>
      <c r="I266" s="206">
        <v>0</v>
      </c>
      <c r="J266" s="206">
        <v>0</v>
      </c>
      <c r="K266" s="206">
        <v>0</v>
      </c>
      <c r="L266" s="206">
        <v>0</v>
      </c>
      <c r="M266" s="206">
        <v>0</v>
      </c>
      <c r="N266" s="206">
        <v>0</v>
      </c>
      <c r="O266" s="206">
        <v>0</v>
      </c>
      <c r="P266" s="206">
        <v>0</v>
      </c>
      <c r="Q266" s="206">
        <v>1</v>
      </c>
      <c r="R266" s="206">
        <v>0</v>
      </c>
      <c r="S266" s="206">
        <v>0</v>
      </c>
      <c r="T266" s="206">
        <v>0</v>
      </c>
      <c r="U266" s="206">
        <v>0</v>
      </c>
      <c r="V266" s="206">
        <v>0</v>
      </c>
      <c r="W266" s="206">
        <v>0</v>
      </c>
      <c r="X266" s="206">
        <v>0</v>
      </c>
      <c r="Y266" s="206">
        <v>1</v>
      </c>
      <c r="Z266" s="206">
        <v>0</v>
      </c>
      <c r="AA266" s="206">
        <v>0</v>
      </c>
      <c r="AB266" s="206">
        <v>1</v>
      </c>
      <c r="AC266" s="206">
        <v>0</v>
      </c>
      <c r="AD266" s="206">
        <v>0</v>
      </c>
      <c r="AE266" s="206">
        <v>2</v>
      </c>
      <c r="AF266" s="206">
        <v>3</v>
      </c>
      <c r="AG266" s="206">
        <v>3</v>
      </c>
      <c r="AH266" s="206">
        <v>5</v>
      </c>
      <c r="AI266" s="206">
        <v>5</v>
      </c>
      <c r="AJ266" s="206">
        <v>4</v>
      </c>
      <c r="AK266" s="202"/>
    </row>
    <row r="267" spans="2:37" ht="14.5" customHeight="1" thickBot="1" x14ac:dyDescent="0.4">
      <c r="B267" s="207" t="s">
        <v>207</v>
      </c>
      <c r="C267" s="208">
        <v>0</v>
      </c>
      <c r="D267" s="208">
        <v>2</v>
      </c>
      <c r="E267" s="208">
        <v>2</v>
      </c>
      <c r="F267" s="208">
        <v>3</v>
      </c>
      <c r="G267" s="208">
        <v>5</v>
      </c>
      <c r="H267" s="208">
        <v>5</v>
      </c>
      <c r="I267" s="208">
        <v>2</v>
      </c>
      <c r="J267" s="208">
        <v>7</v>
      </c>
      <c r="K267" s="208">
        <v>2</v>
      </c>
      <c r="L267" s="208">
        <v>2</v>
      </c>
      <c r="M267" s="208">
        <v>14</v>
      </c>
      <c r="N267" s="208">
        <v>9</v>
      </c>
      <c r="O267" s="208">
        <v>6</v>
      </c>
      <c r="P267" s="208">
        <v>12</v>
      </c>
      <c r="Q267" s="208">
        <v>6</v>
      </c>
      <c r="R267" s="208">
        <v>4</v>
      </c>
      <c r="S267" s="208">
        <v>4</v>
      </c>
      <c r="T267" s="208">
        <v>11</v>
      </c>
      <c r="U267" s="208">
        <v>3</v>
      </c>
      <c r="V267" s="208">
        <v>4</v>
      </c>
      <c r="W267" s="208">
        <v>6</v>
      </c>
      <c r="X267" s="208">
        <v>2</v>
      </c>
      <c r="Y267" s="208">
        <v>4</v>
      </c>
      <c r="Z267" s="208">
        <v>5</v>
      </c>
      <c r="AA267" s="208">
        <v>7</v>
      </c>
      <c r="AB267" s="208">
        <v>4</v>
      </c>
      <c r="AC267" s="208">
        <v>1</v>
      </c>
      <c r="AD267" s="208">
        <v>12</v>
      </c>
      <c r="AE267" s="208">
        <v>6</v>
      </c>
      <c r="AF267" s="208">
        <v>11</v>
      </c>
      <c r="AG267" s="208">
        <v>6</v>
      </c>
      <c r="AH267" s="208">
        <v>7</v>
      </c>
      <c r="AI267" s="208">
        <v>10</v>
      </c>
      <c r="AJ267" s="208">
        <v>8</v>
      </c>
    </row>
    <row r="268" spans="2:37" ht="14.5" customHeight="1" thickBot="1" x14ac:dyDescent="0.4">
      <c r="B268" s="205" t="s">
        <v>260</v>
      </c>
      <c r="C268" s="206">
        <v>0</v>
      </c>
      <c r="D268" s="206">
        <v>1</v>
      </c>
      <c r="E268" s="206">
        <v>4</v>
      </c>
      <c r="F268" s="206">
        <v>2</v>
      </c>
      <c r="G268" s="206">
        <v>1</v>
      </c>
      <c r="H268" s="206">
        <v>6</v>
      </c>
      <c r="I268" s="206">
        <v>2</v>
      </c>
      <c r="J268" s="206">
        <v>3</v>
      </c>
      <c r="K268" s="206">
        <v>4</v>
      </c>
      <c r="L268" s="206">
        <v>10</v>
      </c>
      <c r="M268" s="206">
        <v>5</v>
      </c>
      <c r="N268" s="206">
        <v>5</v>
      </c>
      <c r="O268" s="206">
        <v>12</v>
      </c>
      <c r="P268" s="206">
        <v>6</v>
      </c>
      <c r="Q268" s="206">
        <v>11</v>
      </c>
      <c r="R268" s="206">
        <v>7</v>
      </c>
      <c r="S268" s="206">
        <v>5</v>
      </c>
      <c r="T268" s="206">
        <v>5</v>
      </c>
      <c r="U268" s="206">
        <v>4</v>
      </c>
      <c r="V268" s="206">
        <v>2</v>
      </c>
      <c r="W268" s="206">
        <v>7</v>
      </c>
      <c r="X268" s="206">
        <v>9</v>
      </c>
      <c r="Y268" s="206">
        <v>8</v>
      </c>
      <c r="Z268" s="206">
        <v>6</v>
      </c>
      <c r="AA268" s="206">
        <v>16</v>
      </c>
      <c r="AB268" s="206">
        <v>4</v>
      </c>
      <c r="AC268" s="206">
        <v>10</v>
      </c>
      <c r="AD268" s="206">
        <v>10</v>
      </c>
      <c r="AE268" s="206">
        <v>3</v>
      </c>
      <c r="AF268" s="206">
        <v>8</v>
      </c>
      <c r="AG268" s="206">
        <v>16</v>
      </c>
      <c r="AH268" s="206">
        <v>11</v>
      </c>
      <c r="AI268" s="206">
        <v>13</v>
      </c>
      <c r="AJ268" s="206">
        <v>20</v>
      </c>
      <c r="AK268" s="202"/>
    </row>
    <row r="269" spans="2:37" ht="14.5" customHeight="1" thickBot="1" x14ac:dyDescent="0.4">
      <c r="B269" s="203" t="s">
        <v>281</v>
      </c>
      <c r="C269" s="204">
        <v>0</v>
      </c>
      <c r="D269" s="204">
        <v>0</v>
      </c>
      <c r="E269" s="204">
        <v>0</v>
      </c>
      <c r="F269" s="204">
        <v>0</v>
      </c>
      <c r="G269" s="204">
        <v>0</v>
      </c>
      <c r="H269" s="204">
        <v>0</v>
      </c>
      <c r="I269" s="204">
        <v>0</v>
      </c>
      <c r="J269" s="204">
        <v>0</v>
      </c>
      <c r="K269" s="204">
        <v>0</v>
      </c>
      <c r="L269" s="204">
        <v>0</v>
      </c>
      <c r="M269" s="204">
        <v>0</v>
      </c>
      <c r="N269" s="204">
        <v>0</v>
      </c>
      <c r="O269" s="204">
        <v>0</v>
      </c>
      <c r="P269" s="204">
        <v>0</v>
      </c>
      <c r="Q269" s="204">
        <v>0</v>
      </c>
      <c r="R269" s="204">
        <v>0</v>
      </c>
      <c r="S269" s="204">
        <v>0</v>
      </c>
      <c r="T269" s="204">
        <v>0</v>
      </c>
      <c r="U269" s="204">
        <v>1</v>
      </c>
      <c r="V269" s="204">
        <v>1</v>
      </c>
      <c r="W269" s="204">
        <v>0</v>
      </c>
      <c r="X269" s="204">
        <v>1</v>
      </c>
      <c r="Y269" s="204">
        <v>1</v>
      </c>
      <c r="Z269" s="204">
        <v>0</v>
      </c>
      <c r="AA269" s="204">
        <v>0</v>
      </c>
      <c r="AB269" s="204">
        <v>1</v>
      </c>
      <c r="AC269" s="204">
        <v>1</v>
      </c>
      <c r="AD269" s="204">
        <v>2</v>
      </c>
      <c r="AE269" s="204">
        <v>1</v>
      </c>
      <c r="AF269" s="204">
        <v>2</v>
      </c>
      <c r="AG269" s="204">
        <v>5</v>
      </c>
      <c r="AH269" s="204">
        <v>3</v>
      </c>
      <c r="AI269" s="204">
        <v>5</v>
      </c>
      <c r="AJ269" s="204">
        <v>8</v>
      </c>
      <c r="AK269" s="202"/>
    </row>
    <row r="270" spans="2:37" ht="14.5" customHeight="1" thickBot="1" x14ac:dyDescent="0.4">
      <c r="B270" s="205" t="s">
        <v>283</v>
      </c>
      <c r="C270" s="206">
        <v>0</v>
      </c>
      <c r="D270" s="206">
        <v>0</v>
      </c>
      <c r="E270" s="206">
        <v>1</v>
      </c>
      <c r="F270" s="206">
        <v>1</v>
      </c>
      <c r="G270" s="206">
        <v>0</v>
      </c>
      <c r="H270" s="206">
        <v>0</v>
      </c>
      <c r="I270" s="206">
        <v>2</v>
      </c>
      <c r="J270" s="206">
        <v>2</v>
      </c>
      <c r="K270" s="206">
        <v>2</v>
      </c>
      <c r="L270" s="206">
        <v>3</v>
      </c>
      <c r="M270" s="206">
        <v>1</v>
      </c>
      <c r="N270" s="206">
        <v>6</v>
      </c>
      <c r="O270" s="206">
        <v>6</v>
      </c>
      <c r="P270" s="206">
        <v>1</v>
      </c>
      <c r="Q270" s="206">
        <v>4</v>
      </c>
      <c r="R270" s="206">
        <v>12</v>
      </c>
      <c r="S270" s="206">
        <v>9</v>
      </c>
      <c r="T270" s="206">
        <v>6</v>
      </c>
      <c r="U270" s="206">
        <v>12</v>
      </c>
      <c r="V270" s="206">
        <v>6</v>
      </c>
      <c r="W270" s="206">
        <v>11</v>
      </c>
      <c r="X270" s="206">
        <v>15</v>
      </c>
      <c r="Y270" s="206">
        <v>10</v>
      </c>
      <c r="Z270" s="206">
        <v>4</v>
      </c>
      <c r="AA270" s="206">
        <v>3</v>
      </c>
      <c r="AB270" s="206">
        <v>13</v>
      </c>
      <c r="AC270" s="206">
        <v>2</v>
      </c>
      <c r="AD270" s="206">
        <v>22</v>
      </c>
      <c r="AE270" s="206">
        <v>12</v>
      </c>
      <c r="AF270" s="206">
        <v>10</v>
      </c>
      <c r="AG270" s="206">
        <v>13</v>
      </c>
      <c r="AH270" s="206">
        <v>21</v>
      </c>
      <c r="AI270" s="206">
        <v>17</v>
      </c>
      <c r="AJ270" s="206">
        <v>29</v>
      </c>
      <c r="AK270" s="202"/>
    </row>
    <row r="271" spans="2:37" ht="14.5" customHeight="1" thickBot="1" x14ac:dyDescent="0.4">
      <c r="B271" s="207" t="s">
        <v>217</v>
      </c>
      <c r="C271" s="208">
        <v>4</v>
      </c>
      <c r="D271" s="208">
        <v>3</v>
      </c>
      <c r="E271" s="208">
        <v>3</v>
      </c>
      <c r="F271" s="208">
        <v>3</v>
      </c>
      <c r="G271" s="208">
        <v>2</v>
      </c>
      <c r="H271" s="208">
        <v>5</v>
      </c>
      <c r="I271" s="208">
        <v>4</v>
      </c>
      <c r="J271" s="208">
        <v>6</v>
      </c>
      <c r="K271" s="208">
        <v>13</v>
      </c>
      <c r="L271" s="208">
        <v>4</v>
      </c>
      <c r="M271" s="208">
        <v>6</v>
      </c>
      <c r="N271" s="208">
        <v>7</v>
      </c>
      <c r="O271" s="208">
        <v>5</v>
      </c>
      <c r="P271" s="208">
        <v>9</v>
      </c>
      <c r="Q271" s="208">
        <v>6</v>
      </c>
      <c r="R271" s="208">
        <v>6</v>
      </c>
      <c r="S271" s="208">
        <v>5</v>
      </c>
      <c r="T271" s="208">
        <v>3</v>
      </c>
      <c r="U271" s="208">
        <v>6</v>
      </c>
      <c r="V271" s="208">
        <v>8</v>
      </c>
      <c r="W271" s="208">
        <v>10</v>
      </c>
      <c r="X271" s="208">
        <v>2</v>
      </c>
      <c r="Y271" s="208">
        <v>6</v>
      </c>
      <c r="Z271" s="208">
        <v>2</v>
      </c>
      <c r="AA271" s="208">
        <v>3</v>
      </c>
      <c r="AB271" s="208">
        <v>3</v>
      </c>
      <c r="AC271" s="208">
        <v>11</v>
      </c>
      <c r="AD271" s="208">
        <v>21</v>
      </c>
      <c r="AE271" s="208">
        <v>7</v>
      </c>
      <c r="AF271" s="208">
        <v>7</v>
      </c>
      <c r="AG271" s="208">
        <v>19</v>
      </c>
      <c r="AH271" s="208">
        <v>8</v>
      </c>
      <c r="AI271" s="208">
        <v>10</v>
      </c>
      <c r="AJ271" s="208">
        <v>3</v>
      </c>
    </row>
    <row r="272" spans="2:37" ht="14.5" customHeight="1" thickBot="1" x14ac:dyDescent="0.4">
      <c r="B272" s="205" t="s">
        <v>210</v>
      </c>
      <c r="C272" s="206">
        <v>2</v>
      </c>
      <c r="D272" s="206">
        <v>3</v>
      </c>
      <c r="E272" s="206">
        <v>1</v>
      </c>
      <c r="F272" s="206">
        <v>1</v>
      </c>
      <c r="G272" s="206">
        <v>0</v>
      </c>
      <c r="H272" s="206">
        <v>0</v>
      </c>
      <c r="I272" s="206">
        <v>3</v>
      </c>
      <c r="J272" s="206">
        <v>3</v>
      </c>
      <c r="K272" s="206">
        <v>6</v>
      </c>
      <c r="L272" s="206">
        <v>3</v>
      </c>
      <c r="M272" s="206">
        <v>1</v>
      </c>
      <c r="N272" s="206">
        <v>5</v>
      </c>
      <c r="O272" s="206">
        <v>1</v>
      </c>
      <c r="P272" s="206">
        <v>5</v>
      </c>
      <c r="Q272" s="206">
        <v>4</v>
      </c>
      <c r="R272" s="206">
        <v>3</v>
      </c>
      <c r="S272" s="206">
        <v>1</v>
      </c>
      <c r="T272" s="206">
        <v>3</v>
      </c>
      <c r="U272" s="206">
        <v>5</v>
      </c>
      <c r="V272" s="206">
        <v>5</v>
      </c>
      <c r="W272" s="206">
        <v>8</v>
      </c>
      <c r="X272" s="206">
        <v>8</v>
      </c>
      <c r="Y272" s="206">
        <v>4</v>
      </c>
      <c r="Z272" s="206">
        <v>6</v>
      </c>
      <c r="AA272" s="206">
        <v>4</v>
      </c>
      <c r="AB272" s="206">
        <v>2</v>
      </c>
      <c r="AC272" s="206">
        <v>3</v>
      </c>
      <c r="AD272" s="206">
        <v>14</v>
      </c>
      <c r="AE272" s="206">
        <v>7</v>
      </c>
      <c r="AF272" s="206">
        <v>10</v>
      </c>
      <c r="AG272" s="206">
        <v>5</v>
      </c>
      <c r="AH272" s="206">
        <v>10</v>
      </c>
      <c r="AI272" s="206">
        <v>15</v>
      </c>
      <c r="AJ272" s="206">
        <v>10</v>
      </c>
      <c r="AK272" s="202"/>
    </row>
    <row r="273" spans="2:37" ht="14.5" customHeight="1" thickBot="1" x14ac:dyDescent="0.4">
      <c r="B273" s="207" t="s">
        <v>197</v>
      </c>
      <c r="C273" s="208">
        <v>0</v>
      </c>
      <c r="D273" s="208">
        <v>2</v>
      </c>
      <c r="E273" s="208">
        <v>1</v>
      </c>
      <c r="F273" s="208">
        <v>0</v>
      </c>
      <c r="G273" s="208">
        <v>2</v>
      </c>
      <c r="H273" s="208">
        <v>1</v>
      </c>
      <c r="I273" s="208">
        <v>6</v>
      </c>
      <c r="J273" s="208">
        <v>4</v>
      </c>
      <c r="K273" s="208">
        <v>2</v>
      </c>
      <c r="L273" s="208">
        <v>6</v>
      </c>
      <c r="M273" s="208">
        <v>2</v>
      </c>
      <c r="N273" s="208">
        <v>4</v>
      </c>
      <c r="O273" s="208">
        <v>7</v>
      </c>
      <c r="P273" s="208">
        <v>3</v>
      </c>
      <c r="Q273" s="208">
        <v>2</v>
      </c>
      <c r="R273" s="208">
        <v>3</v>
      </c>
      <c r="S273" s="208">
        <v>3</v>
      </c>
      <c r="T273" s="208">
        <v>6</v>
      </c>
      <c r="U273" s="208">
        <v>8</v>
      </c>
      <c r="V273" s="208">
        <v>1</v>
      </c>
      <c r="W273" s="208">
        <v>3</v>
      </c>
      <c r="X273" s="208">
        <v>7</v>
      </c>
      <c r="Y273" s="208">
        <v>5</v>
      </c>
      <c r="Z273" s="208">
        <v>4</v>
      </c>
      <c r="AA273" s="208">
        <v>8</v>
      </c>
      <c r="AB273" s="208">
        <v>4</v>
      </c>
      <c r="AC273" s="208">
        <v>7</v>
      </c>
      <c r="AD273" s="208">
        <v>10</v>
      </c>
      <c r="AE273" s="208">
        <v>4</v>
      </c>
      <c r="AF273" s="208">
        <v>8</v>
      </c>
      <c r="AG273" s="208">
        <v>16</v>
      </c>
      <c r="AH273" s="208">
        <v>2</v>
      </c>
      <c r="AI273" s="208">
        <v>9</v>
      </c>
      <c r="AJ273" s="208">
        <v>14</v>
      </c>
    </row>
    <row r="274" spans="2:37" ht="14.5" customHeight="1" thickBot="1" x14ac:dyDescent="0.4">
      <c r="B274" s="205" t="s">
        <v>203</v>
      </c>
      <c r="C274" s="206">
        <v>1</v>
      </c>
      <c r="D274" s="206">
        <v>1</v>
      </c>
      <c r="E274" s="206">
        <v>2</v>
      </c>
      <c r="F274" s="206">
        <v>2</v>
      </c>
      <c r="G274" s="206">
        <v>2</v>
      </c>
      <c r="H274" s="206">
        <v>3</v>
      </c>
      <c r="I274" s="206">
        <v>3</v>
      </c>
      <c r="J274" s="206">
        <v>5</v>
      </c>
      <c r="K274" s="206">
        <v>5</v>
      </c>
      <c r="L274" s="206">
        <v>2</v>
      </c>
      <c r="M274" s="206">
        <v>7</v>
      </c>
      <c r="N274" s="206">
        <v>5</v>
      </c>
      <c r="O274" s="206">
        <v>3</v>
      </c>
      <c r="P274" s="206">
        <v>3</v>
      </c>
      <c r="Q274" s="206">
        <v>0</v>
      </c>
      <c r="R274" s="206">
        <v>3</v>
      </c>
      <c r="S274" s="206">
        <v>10</v>
      </c>
      <c r="T274" s="206">
        <v>6</v>
      </c>
      <c r="U274" s="206">
        <v>4</v>
      </c>
      <c r="V274" s="206">
        <v>4</v>
      </c>
      <c r="W274" s="206">
        <v>3</v>
      </c>
      <c r="X274" s="206">
        <v>6</v>
      </c>
      <c r="Y274" s="206">
        <v>4</v>
      </c>
      <c r="Z274" s="206">
        <v>3</v>
      </c>
      <c r="AA274" s="206">
        <v>5</v>
      </c>
      <c r="AB274" s="206">
        <v>5</v>
      </c>
      <c r="AC274" s="206">
        <v>6</v>
      </c>
      <c r="AD274" s="206">
        <v>11</v>
      </c>
      <c r="AE274" s="206">
        <v>6</v>
      </c>
      <c r="AF274" s="206">
        <v>14</v>
      </c>
      <c r="AG274" s="206">
        <v>15</v>
      </c>
      <c r="AH274" s="206">
        <v>15</v>
      </c>
      <c r="AI274" s="206">
        <v>17</v>
      </c>
      <c r="AJ274" s="206">
        <v>9</v>
      </c>
      <c r="AK274" s="202"/>
    </row>
    <row r="275" spans="2:37" ht="14.5" customHeight="1" thickBot="1" x14ac:dyDescent="0.4">
      <c r="B275" s="203" t="s">
        <v>218</v>
      </c>
      <c r="C275" s="204">
        <v>4</v>
      </c>
      <c r="D275" s="204">
        <v>3</v>
      </c>
      <c r="E275" s="204">
        <v>3</v>
      </c>
      <c r="F275" s="204">
        <v>4</v>
      </c>
      <c r="G275" s="204">
        <v>3</v>
      </c>
      <c r="H275" s="204">
        <v>2</v>
      </c>
      <c r="I275" s="204">
        <v>2</v>
      </c>
      <c r="J275" s="204">
        <v>2</v>
      </c>
      <c r="K275" s="204">
        <v>2</v>
      </c>
      <c r="L275" s="204">
        <v>2</v>
      </c>
      <c r="M275" s="204">
        <v>9</v>
      </c>
      <c r="N275" s="204">
        <v>8</v>
      </c>
      <c r="O275" s="204">
        <v>5</v>
      </c>
      <c r="P275" s="204">
        <v>2</v>
      </c>
      <c r="Q275" s="204">
        <v>4</v>
      </c>
      <c r="R275" s="204">
        <v>6</v>
      </c>
      <c r="S275" s="204">
        <v>12</v>
      </c>
      <c r="T275" s="204">
        <v>4</v>
      </c>
      <c r="U275" s="204">
        <v>3</v>
      </c>
      <c r="V275" s="204">
        <v>0</v>
      </c>
      <c r="W275" s="204">
        <v>2</v>
      </c>
      <c r="X275" s="204">
        <v>1</v>
      </c>
      <c r="Y275" s="204">
        <v>3</v>
      </c>
      <c r="Z275" s="204">
        <v>0</v>
      </c>
      <c r="AA275" s="204">
        <v>1</v>
      </c>
      <c r="AB275" s="204">
        <v>2</v>
      </c>
      <c r="AC275" s="204">
        <v>2</v>
      </c>
      <c r="AD275" s="204">
        <v>3</v>
      </c>
      <c r="AE275" s="204">
        <v>4</v>
      </c>
      <c r="AF275" s="204">
        <v>5</v>
      </c>
      <c r="AG275" s="204">
        <v>5</v>
      </c>
      <c r="AH275" s="204">
        <v>10</v>
      </c>
      <c r="AI275" s="204">
        <v>2</v>
      </c>
      <c r="AJ275" s="204">
        <v>8</v>
      </c>
      <c r="AK275" s="202"/>
    </row>
    <row r="276" spans="2:37" ht="14.5" customHeight="1" thickBot="1" x14ac:dyDescent="0.4">
      <c r="B276" s="205" t="s">
        <v>268</v>
      </c>
      <c r="C276" s="206">
        <v>0</v>
      </c>
      <c r="D276" s="206">
        <v>1</v>
      </c>
      <c r="E276" s="206">
        <v>0</v>
      </c>
      <c r="F276" s="206">
        <v>0</v>
      </c>
      <c r="G276" s="206">
        <v>0</v>
      </c>
      <c r="H276" s="206">
        <v>1</v>
      </c>
      <c r="I276" s="206">
        <v>0</v>
      </c>
      <c r="J276" s="206">
        <v>1</v>
      </c>
      <c r="K276" s="206">
        <v>5</v>
      </c>
      <c r="L276" s="206">
        <v>5</v>
      </c>
      <c r="M276" s="206">
        <v>5</v>
      </c>
      <c r="N276" s="206">
        <v>6</v>
      </c>
      <c r="O276" s="206">
        <v>8</v>
      </c>
      <c r="P276" s="206">
        <v>8</v>
      </c>
      <c r="Q276" s="206">
        <v>4</v>
      </c>
      <c r="R276" s="206">
        <v>6</v>
      </c>
      <c r="S276" s="206">
        <v>8</v>
      </c>
      <c r="T276" s="206">
        <v>3</v>
      </c>
      <c r="U276" s="206">
        <v>6</v>
      </c>
      <c r="V276" s="206">
        <v>3</v>
      </c>
      <c r="W276" s="206">
        <v>7</v>
      </c>
      <c r="X276" s="206">
        <v>4</v>
      </c>
      <c r="Y276" s="206">
        <v>3</v>
      </c>
      <c r="Z276" s="206">
        <v>9</v>
      </c>
      <c r="AA276" s="206">
        <v>9</v>
      </c>
      <c r="AB276" s="206">
        <v>9</v>
      </c>
      <c r="AC276" s="206">
        <v>14</v>
      </c>
      <c r="AD276" s="206">
        <v>22</v>
      </c>
      <c r="AE276" s="206">
        <v>5</v>
      </c>
      <c r="AF276" s="206">
        <v>22</v>
      </c>
      <c r="AG276" s="206">
        <v>32</v>
      </c>
      <c r="AH276" s="206">
        <v>19</v>
      </c>
      <c r="AI276" s="206">
        <v>22</v>
      </c>
      <c r="AJ276" s="206">
        <v>15</v>
      </c>
      <c r="AK276" s="202"/>
    </row>
    <row r="277" spans="2:37" ht="14.5" customHeight="1" thickBot="1" x14ac:dyDescent="0.4">
      <c r="B277" s="207" t="s">
        <v>470</v>
      </c>
      <c r="C277" s="208">
        <v>0</v>
      </c>
      <c r="D277" s="208">
        <v>0</v>
      </c>
      <c r="E277" s="208">
        <v>0</v>
      </c>
      <c r="F277" s="208">
        <v>0</v>
      </c>
      <c r="G277" s="208">
        <v>0</v>
      </c>
      <c r="H277" s="208">
        <v>1</v>
      </c>
      <c r="I277" s="208">
        <v>0</v>
      </c>
      <c r="J277" s="208">
        <v>0</v>
      </c>
      <c r="K277" s="208">
        <v>1</v>
      </c>
      <c r="L277" s="208">
        <v>0</v>
      </c>
      <c r="M277" s="208">
        <v>0</v>
      </c>
      <c r="N277" s="208">
        <v>0</v>
      </c>
      <c r="O277" s="208">
        <v>1</v>
      </c>
      <c r="P277" s="208">
        <v>0</v>
      </c>
      <c r="Q277" s="208">
        <v>0</v>
      </c>
      <c r="R277" s="208">
        <v>0</v>
      </c>
      <c r="S277" s="208">
        <v>0</v>
      </c>
      <c r="T277" s="208">
        <v>0</v>
      </c>
      <c r="U277" s="208">
        <v>0</v>
      </c>
      <c r="V277" s="208">
        <v>0</v>
      </c>
      <c r="W277" s="208">
        <v>0</v>
      </c>
      <c r="X277" s="208">
        <v>0</v>
      </c>
      <c r="Y277" s="208">
        <v>0</v>
      </c>
      <c r="Z277" s="208">
        <v>0</v>
      </c>
      <c r="AA277" s="208">
        <v>0</v>
      </c>
      <c r="AB277" s="208">
        <v>0</v>
      </c>
      <c r="AC277" s="208">
        <v>0</v>
      </c>
      <c r="AD277" s="208">
        <v>0</v>
      </c>
      <c r="AE277" s="208">
        <v>1</v>
      </c>
      <c r="AF277" s="208">
        <v>0</v>
      </c>
      <c r="AG277" s="208">
        <v>2</v>
      </c>
      <c r="AH277" s="208">
        <v>2</v>
      </c>
      <c r="AI277" s="208">
        <v>4</v>
      </c>
      <c r="AJ277" s="208">
        <v>8</v>
      </c>
    </row>
    <row r="278" spans="2:37" ht="14.5" customHeight="1" thickBot="1" x14ac:dyDescent="0.4">
      <c r="B278" s="205" t="s">
        <v>459</v>
      </c>
      <c r="C278" s="206">
        <v>3</v>
      </c>
      <c r="D278" s="206">
        <v>2</v>
      </c>
      <c r="E278" s="206">
        <v>0</v>
      </c>
      <c r="F278" s="206">
        <v>4</v>
      </c>
      <c r="G278" s="206">
        <v>2</v>
      </c>
      <c r="H278" s="206">
        <v>3</v>
      </c>
      <c r="I278" s="206">
        <v>0</v>
      </c>
      <c r="J278" s="206">
        <v>4</v>
      </c>
      <c r="K278" s="206">
        <v>6</v>
      </c>
      <c r="L278" s="206">
        <v>2</v>
      </c>
      <c r="M278" s="206">
        <v>3</v>
      </c>
      <c r="N278" s="206">
        <v>3</v>
      </c>
      <c r="O278" s="206">
        <v>7</v>
      </c>
      <c r="P278" s="206">
        <v>4</v>
      </c>
      <c r="Q278" s="206">
        <v>3</v>
      </c>
      <c r="R278" s="206">
        <v>5</v>
      </c>
      <c r="S278" s="206">
        <v>7</v>
      </c>
      <c r="T278" s="206">
        <v>6</v>
      </c>
      <c r="U278" s="206">
        <v>4</v>
      </c>
      <c r="V278" s="206">
        <v>7</v>
      </c>
      <c r="W278" s="206">
        <v>5</v>
      </c>
      <c r="X278" s="206">
        <v>1</v>
      </c>
      <c r="Y278" s="206">
        <v>3</v>
      </c>
      <c r="Z278" s="206">
        <v>3</v>
      </c>
      <c r="AA278" s="206">
        <v>4</v>
      </c>
      <c r="AB278" s="206">
        <v>2</v>
      </c>
      <c r="AC278" s="206">
        <v>3</v>
      </c>
      <c r="AD278" s="206">
        <v>2</v>
      </c>
      <c r="AE278" s="206">
        <v>1</v>
      </c>
      <c r="AF278" s="206">
        <v>3</v>
      </c>
      <c r="AG278" s="206">
        <v>2</v>
      </c>
      <c r="AH278" s="206">
        <v>2</v>
      </c>
      <c r="AI278" s="206">
        <v>6</v>
      </c>
      <c r="AJ278" s="206">
        <v>10</v>
      </c>
      <c r="AK278" s="202"/>
    </row>
    <row r="279" spans="2:37" ht="14.5" customHeight="1" thickBot="1" x14ac:dyDescent="0.4">
      <c r="B279" s="207" t="s">
        <v>163</v>
      </c>
      <c r="C279" s="208">
        <v>6</v>
      </c>
      <c r="D279" s="208">
        <v>5</v>
      </c>
      <c r="E279" s="208">
        <v>7</v>
      </c>
      <c r="F279" s="208">
        <v>9</v>
      </c>
      <c r="G279" s="208">
        <v>8</v>
      </c>
      <c r="H279" s="208">
        <v>5</v>
      </c>
      <c r="I279" s="208">
        <v>9</v>
      </c>
      <c r="J279" s="208">
        <v>16</v>
      </c>
      <c r="K279" s="208">
        <v>16</v>
      </c>
      <c r="L279" s="208">
        <v>19</v>
      </c>
      <c r="M279" s="208">
        <v>16</v>
      </c>
      <c r="N279" s="208">
        <v>14</v>
      </c>
      <c r="O279" s="208">
        <v>15</v>
      </c>
      <c r="P279" s="208">
        <v>12</v>
      </c>
      <c r="Q279" s="208">
        <v>15</v>
      </c>
      <c r="R279" s="208">
        <v>16</v>
      </c>
      <c r="S279" s="208">
        <v>14</v>
      </c>
      <c r="T279" s="208">
        <v>9</v>
      </c>
      <c r="U279" s="208">
        <v>9</v>
      </c>
      <c r="V279" s="208">
        <v>10</v>
      </c>
      <c r="W279" s="208">
        <v>6</v>
      </c>
      <c r="X279" s="208">
        <v>15</v>
      </c>
      <c r="Y279" s="208">
        <v>10</v>
      </c>
      <c r="Z279" s="208">
        <v>16</v>
      </c>
      <c r="AA279" s="208">
        <v>8</v>
      </c>
      <c r="AB279" s="208">
        <v>11</v>
      </c>
      <c r="AC279" s="208">
        <v>7</v>
      </c>
      <c r="AD279" s="208">
        <v>16</v>
      </c>
      <c r="AE279" s="208">
        <v>14</v>
      </c>
      <c r="AF279" s="208">
        <v>10</v>
      </c>
      <c r="AG279" s="208">
        <v>4</v>
      </c>
      <c r="AH279" s="208">
        <v>8</v>
      </c>
      <c r="AI279" s="208">
        <v>6</v>
      </c>
      <c r="AJ279" s="208">
        <v>17</v>
      </c>
    </row>
    <row r="280" spans="2:37" ht="14.5" customHeight="1" thickBot="1" x14ac:dyDescent="0.4">
      <c r="B280" s="205" t="s">
        <v>321</v>
      </c>
      <c r="C280" s="206">
        <v>3</v>
      </c>
      <c r="D280" s="206">
        <v>3</v>
      </c>
      <c r="E280" s="206">
        <v>1</v>
      </c>
      <c r="F280" s="206">
        <v>3</v>
      </c>
      <c r="G280" s="206">
        <v>3</v>
      </c>
      <c r="H280" s="206">
        <v>0</v>
      </c>
      <c r="I280" s="206">
        <v>4</v>
      </c>
      <c r="J280" s="206">
        <v>5</v>
      </c>
      <c r="K280" s="206">
        <v>2</v>
      </c>
      <c r="L280" s="206">
        <v>3</v>
      </c>
      <c r="M280" s="206">
        <v>6</v>
      </c>
      <c r="N280" s="206">
        <v>6</v>
      </c>
      <c r="O280" s="206">
        <v>6</v>
      </c>
      <c r="P280" s="206">
        <v>4</v>
      </c>
      <c r="Q280" s="206">
        <v>8</v>
      </c>
      <c r="R280" s="206">
        <v>7</v>
      </c>
      <c r="S280" s="206">
        <v>7</v>
      </c>
      <c r="T280" s="206">
        <v>5</v>
      </c>
      <c r="U280" s="206">
        <v>5</v>
      </c>
      <c r="V280" s="206">
        <v>7</v>
      </c>
      <c r="W280" s="206">
        <v>8</v>
      </c>
      <c r="X280" s="206">
        <v>6</v>
      </c>
      <c r="Y280" s="206">
        <v>9</v>
      </c>
      <c r="Z280" s="206">
        <v>10</v>
      </c>
      <c r="AA280" s="206">
        <v>7</v>
      </c>
      <c r="AB280" s="206">
        <v>10</v>
      </c>
      <c r="AC280" s="206">
        <v>4</v>
      </c>
      <c r="AD280" s="206">
        <v>9</v>
      </c>
      <c r="AE280" s="206">
        <v>4</v>
      </c>
      <c r="AF280" s="206">
        <v>9</v>
      </c>
      <c r="AG280" s="206">
        <v>5</v>
      </c>
      <c r="AH280" s="206">
        <v>4</v>
      </c>
      <c r="AI280" s="206">
        <v>12</v>
      </c>
      <c r="AJ280" s="206">
        <v>10</v>
      </c>
      <c r="AK280" s="202"/>
    </row>
    <row r="281" spans="2:37" ht="14.5" customHeight="1" thickBot="1" x14ac:dyDescent="0.4">
      <c r="B281" s="203" t="s">
        <v>286</v>
      </c>
      <c r="C281" s="204">
        <v>3</v>
      </c>
      <c r="D281" s="204">
        <v>3</v>
      </c>
      <c r="E281" s="204">
        <v>3</v>
      </c>
      <c r="F281" s="204">
        <v>2</v>
      </c>
      <c r="G281" s="204">
        <v>3</v>
      </c>
      <c r="H281" s="204">
        <v>1</v>
      </c>
      <c r="I281" s="204">
        <v>2</v>
      </c>
      <c r="J281" s="204">
        <v>4</v>
      </c>
      <c r="K281" s="204">
        <v>5</v>
      </c>
      <c r="L281" s="204">
        <v>5</v>
      </c>
      <c r="M281" s="204">
        <v>4</v>
      </c>
      <c r="N281" s="204">
        <v>0</v>
      </c>
      <c r="O281" s="204">
        <v>21</v>
      </c>
      <c r="P281" s="204">
        <v>1</v>
      </c>
      <c r="Q281" s="204">
        <v>4</v>
      </c>
      <c r="R281" s="204">
        <v>4</v>
      </c>
      <c r="S281" s="204">
        <v>5</v>
      </c>
      <c r="T281" s="204">
        <v>6</v>
      </c>
      <c r="U281" s="204">
        <v>3</v>
      </c>
      <c r="V281" s="204">
        <v>6</v>
      </c>
      <c r="W281" s="204">
        <v>6</v>
      </c>
      <c r="X281" s="204">
        <v>5</v>
      </c>
      <c r="Y281" s="204">
        <v>5</v>
      </c>
      <c r="Z281" s="204">
        <v>1</v>
      </c>
      <c r="AA281" s="204">
        <v>8</v>
      </c>
      <c r="AB281" s="204">
        <v>2</v>
      </c>
      <c r="AC281" s="204">
        <v>6</v>
      </c>
      <c r="AD281" s="204">
        <v>8</v>
      </c>
      <c r="AE281" s="204">
        <v>7</v>
      </c>
      <c r="AF281" s="204">
        <v>3</v>
      </c>
      <c r="AG281" s="204">
        <v>16</v>
      </c>
      <c r="AH281" s="204">
        <v>10</v>
      </c>
      <c r="AI281" s="204">
        <v>8</v>
      </c>
      <c r="AJ281" s="204">
        <v>10</v>
      </c>
      <c r="AK281" s="202"/>
    </row>
    <row r="282" spans="2:37" ht="14.5" customHeight="1" thickBot="1" x14ac:dyDescent="0.4">
      <c r="B282" s="205" t="s">
        <v>288</v>
      </c>
      <c r="C282" s="206">
        <v>1</v>
      </c>
      <c r="D282" s="206">
        <v>3</v>
      </c>
      <c r="E282" s="206">
        <v>7</v>
      </c>
      <c r="F282" s="206">
        <v>3</v>
      </c>
      <c r="G282" s="206">
        <v>6</v>
      </c>
      <c r="H282" s="206">
        <v>3</v>
      </c>
      <c r="I282" s="206">
        <v>0</v>
      </c>
      <c r="J282" s="206">
        <v>1</v>
      </c>
      <c r="K282" s="206">
        <v>3</v>
      </c>
      <c r="L282" s="206">
        <v>2</v>
      </c>
      <c r="M282" s="206">
        <v>1</v>
      </c>
      <c r="N282" s="206">
        <v>8</v>
      </c>
      <c r="O282" s="206">
        <v>2</v>
      </c>
      <c r="P282" s="206">
        <v>1</v>
      </c>
      <c r="Q282" s="206">
        <v>3</v>
      </c>
      <c r="R282" s="206">
        <v>5</v>
      </c>
      <c r="S282" s="206">
        <v>1</v>
      </c>
      <c r="T282" s="206">
        <v>4</v>
      </c>
      <c r="U282" s="206">
        <v>1</v>
      </c>
      <c r="V282" s="206">
        <v>3</v>
      </c>
      <c r="W282" s="206">
        <v>5</v>
      </c>
      <c r="X282" s="206">
        <v>9</v>
      </c>
      <c r="Y282" s="206">
        <v>5</v>
      </c>
      <c r="Z282" s="206">
        <v>1</v>
      </c>
      <c r="AA282" s="206">
        <v>2</v>
      </c>
      <c r="AB282" s="206">
        <v>5</v>
      </c>
      <c r="AC282" s="206">
        <v>4</v>
      </c>
      <c r="AD282" s="206">
        <v>2</v>
      </c>
      <c r="AE282" s="206">
        <v>6</v>
      </c>
      <c r="AF282" s="206">
        <v>6</v>
      </c>
      <c r="AG282" s="206">
        <v>7</v>
      </c>
      <c r="AH282" s="206">
        <v>15</v>
      </c>
      <c r="AI282" s="206">
        <v>8</v>
      </c>
      <c r="AJ282" s="206">
        <v>13</v>
      </c>
      <c r="AK282" s="202"/>
    </row>
    <row r="283" spans="2:37" ht="14.5" customHeight="1" thickBot="1" x14ac:dyDescent="0.4">
      <c r="B283" s="207" t="s">
        <v>291</v>
      </c>
      <c r="C283" s="208">
        <v>0</v>
      </c>
      <c r="D283" s="208">
        <v>0</v>
      </c>
      <c r="E283" s="208">
        <v>0</v>
      </c>
      <c r="F283" s="208">
        <v>0</v>
      </c>
      <c r="G283" s="208">
        <v>1</v>
      </c>
      <c r="H283" s="208">
        <v>4</v>
      </c>
      <c r="I283" s="208">
        <v>2</v>
      </c>
      <c r="J283" s="208">
        <v>1</v>
      </c>
      <c r="K283" s="208">
        <v>4</v>
      </c>
      <c r="L283" s="208">
        <v>9</v>
      </c>
      <c r="M283" s="208">
        <v>14</v>
      </c>
      <c r="N283" s="208">
        <v>6</v>
      </c>
      <c r="O283" s="208">
        <v>12</v>
      </c>
      <c r="P283" s="208">
        <v>4</v>
      </c>
      <c r="Q283" s="208">
        <v>9</v>
      </c>
      <c r="R283" s="208">
        <v>4</v>
      </c>
      <c r="S283" s="208">
        <v>7</v>
      </c>
      <c r="T283" s="208">
        <v>6</v>
      </c>
      <c r="U283" s="208">
        <v>3</v>
      </c>
      <c r="V283" s="208">
        <v>2</v>
      </c>
      <c r="W283" s="208">
        <v>6</v>
      </c>
      <c r="X283" s="208">
        <v>9</v>
      </c>
      <c r="Y283" s="208">
        <v>9</v>
      </c>
      <c r="Z283" s="208">
        <v>7</v>
      </c>
      <c r="AA283" s="208">
        <v>6</v>
      </c>
      <c r="AB283" s="208">
        <v>10</v>
      </c>
      <c r="AC283" s="208">
        <v>10</v>
      </c>
      <c r="AD283" s="208">
        <v>33</v>
      </c>
      <c r="AE283" s="208">
        <v>15</v>
      </c>
      <c r="AF283" s="208">
        <v>31</v>
      </c>
      <c r="AG283" s="208">
        <v>23</v>
      </c>
      <c r="AH283" s="208">
        <v>29</v>
      </c>
      <c r="AI283" s="208">
        <v>36</v>
      </c>
      <c r="AJ283" s="208">
        <v>27</v>
      </c>
    </row>
    <row r="284" spans="2:37" ht="14.5" customHeight="1" thickBot="1" x14ac:dyDescent="0.4">
      <c r="B284" s="205" t="s">
        <v>226</v>
      </c>
      <c r="C284" s="206">
        <v>2</v>
      </c>
      <c r="D284" s="206">
        <v>4</v>
      </c>
      <c r="E284" s="206">
        <v>5</v>
      </c>
      <c r="F284" s="206">
        <v>6</v>
      </c>
      <c r="G284" s="206">
        <v>4</v>
      </c>
      <c r="H284" s="206">
        <v>3</v>
      </c>
      <c r="I284" s="206">
        <v>4</v>
      </c>
      <c r="J284" s="206">
        <v>3</v>
      </c>
      <c r="K284" s="206">
        <v>5</v>
      </c>
      <c r="L284" s="206">
        <v>3</v>
      </c>
      <c r="M284" s="206">
        <v>8</v>
      </c>
      <c r="N284" s="206">
        <v>3</v>
      </c>
      <c r="O284" s="206">
        <v>5</v>
      </c>
      <c r="P284" s="206">
        <v>7</v>
      </c>
      <c r="Q284" s="206">
        <v>4</v>
      </c>
      <c r="R284" s="206">
        <v>8</v>
      </c>
      <c r="S284" s="206">
        <v>2</v>
      </c>
      <c r="T284" s="206">
        <v>1</v>
      </c>
      <c r="U284" s="206">
        <v>10</v>
      </c>
      <c r="V284" s="206">
        <v>5</v>
      </c>
      <c r="W284" s="206">
        <v>4</v>
      </c>
      <c r="X284" s="206">
        <v>3</v>
      </c>
      <c r="Y284" s="206">
        <v>6</v>
      </c>
      <c r="Z284" s="206">
        <v>3</v>
      </c>
      <c r="AA284" s="206">
        <v>3</v>
      </c>
      <c r="AB284" s="206">
        <v>3</v>
      </c>
      <c r="AC284" s="206">
        <v>1</v>
      </c>
      <c r="AD284" s="206">
        <v>10</v>
      </c>
      <c r="AE284" s="206">
        <v>10</v>
      </c>
      <c r="AF284" s="206">
        <v>9</v>
      </c>
      <c r="AG284" s="206">
        <v>4</v>
      </c>
      <c r="AH284" s="206">
        <v>16</v>
      </c>
      <c r="AI284" s="206">
        <v>8</v>
      </c>
      <c r="AJ284" s="206">
        <v>13</v>
      </c>
      <c r="AK284" s="202"/>
    </row>
    <row r="285" spans="2:37" ht="14.5" customHeight="1" thickBot="1" x14ac:dyDescent="0.4">
      <c r="B285" s="207" t="s">
        <v>177</v>
      </c>
      <c r="C285" s="208">
        <v>4</v>
      </c>
      <c r="D285" s="208">
        <v>2</v>
      </c>
      <c r="E285" s="208">
        <v>3</v>
      </c>
      <c r="F285" s="208">
        <v>2</v>
      </c>
      <c r="G285" s="208">
        <v>7</v>
      </c>
      <c r="H285" s="208">
        <v>4</v>
      </c>
      <c r="I285" s="208">
        <v>1</v>
      </c>
      <c r="J285" s="208">
        <v>12</v>
      </c>
      <c r="K285" s="208">
        <v>6</v>
      </c>
      <c r="L285" s="208">
        <v>11</v>
      </c>
      <c r="M285" s="208">
        <v>3</v>
      </c>
      <c r="N285" s="208">
        <v>9</v>
      </c>
      <c r="O285" s="208">
        <v>4</v>
      </c>
      <c r="P285" s="208">
        <v>8</v>
      </c>
      <c r="Q285" s="208">
        <v>2</v>
      </c>
      <c r="R285" s="208">
        <v>8</v>
      </c>
      <c r="S285" s="208">
        <v>9</v>
      </c>
      <c r="T285" s="208">
        <v>7</v>
      </c>
      <c r="U285" s="208">
        <v>2</v>
      </c>
      <c r="V285" s="208">
        <v>2</v>
      </c>
      <c r="W285" s="208">
        <v>2</v>
      </c>
      <c r="X285" s="208">
        <v>4</v>
      </c>
      <c r="Y285" s="208">
        <v>3</v>
      </c>
      <c r="Z285" s="208">
        <v>3</v>
      </c>
      <c r="AA285" s="208">
        <v>3</v>
      </c>
      <c r="AB285" s="208">
        <v>1</v>
      </c>
      <c r="AC285" s="208">
        <v>5</v>
      </c>
      <c r="AD285" s="208">
        <v>5</v>
      </c>
      <c r="AE285" s="208">
        <v>3</v>
      </c>
      <c r="AF285" s="208">
        <v>4</v>
      </c>
      <c r="AG285" s="208">
        <v>7</v>
      </c>
      <c r="AH285" s="208">
        <v>6</v>
      </c>
      <c r="AI285" s="208">
        <v>10</v>
      </c>
      <c r="AJ285" s="208">
        <v>4</v>
      </c>
    </row>
    <row r="286" spans="2:37" ht="14.5" customHeight="1" thickBot="1" x14ac:dyDescent="0.4">
      <c r="B286" s="205" t="s">
        <v>279</v>
      </c>
      <c r="C286" s="206">
        <v>0</v>
      </c>
      <c r="D286" s="206">
        <v>0</v>
      </c>
      <c r="E286" s="206">
        <v>0</v>
      </c>
      <c r="F286" s="206">
        <v>0</v>
      </c>
      <c r="G286" s="206">
        <v>0</v>
      </c>
      <c r="H286" s="206">
        <v>0</v>
      </c>
      <c r="I286" s="206">
        <v>0</v>
      </c>
      <c r="J286" s="206">
        <v>0</v>
      </c>
      <c r="K286" s="206">
        <v>0</v>
      </c>
      <c r="L286" s="206">
        <v>0</v>
      </c>
      <c r="M286" s="206">
        <v>0</v>
      </c>
      <c r="N286" s="206">
        <v>0</v>
      </c>
      <c r="O286" s="206">
        <v>0</v>
      </c>
      <c r="P286" s="206">
        <v>0</v>
      </c>
      <c r="Q286" s="206">
        <v>0</v>
      </c>
      <c r="R286" s="206">
        <v>0</v>
      </c>
      <c r="S286" s="206">
        <v>0</v>
      </c>
      <c r="T286" s="206">
        <v>0</v>
      </c>
      <c r="U286" s="206">
        <v>0</v>
      </c>
      <c r="V286" s="206">
        <v>0</v>
      </c>
      <c r="W286" s="206">
        <v>0</v>
      </c>
      <c r="X286" s="206">
        <v>0</v>
      </c>
      <c r="Y286" s="206">
        <v>0</v>
      </c>
      <c r="Z286" s="206">
        <v>0</v>
      </c>
      <c r="AA286" s="206">
        <v>0</v>
      </c>
      <c r="AB286" s="206">
        <v>0</v>
      </c>
      <c r="AC286" s="206">
        <v>0</v>
      </c>
      <c r="AD286" s="206">
        <v>1</v>
      </c>
      <c r="AE286" s="206">
        <v>0</v>
      </c>
      <c r="AF286" s="206">
        <v>1</v>
      </c>
      <c r="AG286" s="206">
        <v>2</v>
      </c>
      <c r="AH286" s="206">
        <v>0</v>
      </c>
      <c r="AI286" s="206">
        <v>2</v>
      </c>
      <c r="AJ286" s="206">
        <v>1</v>
      </c>
      <c r="AK286" s="202"/>
    </row>
    <row r="287" spans="2:37" ht="14.5" customHeight="1" thickBot="1" x14ac:dyDescent="0.4">
      <c r="B287" s="203" t="s">
        <v>275</v>
      </c>
      <c r="C287" s="204">
        <v>0</v>
      </c>
      <c r="D287" s="204">
        <v>0</v>
      </c>
      <c r="E287" s="204">
        <v>1</v>
      </c>
      <c r="F287" s="204">
        <v>0</v>
      </c>
      <c r="G287" s="204">
        <v>3</v>
      </c>
      <c r="H287" s="204">
        <v>2</v>
      </c>
      <c r="I287" s="204">
        <v>0</v>
      </c>
      <c r="J287" s="204">
        <v>1</v>
      </c>
      <c r="K287" s="204">
        <v>1</v>
      </c>
      <c r="L287" s="204">
        <v>0</v>
      </c>
      <c r="M287" s="204">
        <v>0</v>
      </c>
      <c r="N287" s="204">
        <v>1</v>
      </c>
      <c r="O287" s="204">
        <v>1</v>
      </c>
      <c r="P287" s="204">
        <v>1</v>
      </c>
      <c r="Q287" s="204">
        <v>1</v>
      </c>
      <c r="R287" s="204">
        <v>0</v>
      </c>
      <c r="S287" s="204">
        <v>0</v>
      </c>
      <c r="T287" s="204">
        <v>0</v>
      </c>
      <c r="U287" s="204">
        <v>0</v>
      </c>
      <c r="V287" s="204">
        <v>0</v>
      </c>
      <c r="W287" s="204">
        <v>1</v>
      </c>
      <c r="X287" s="204">
        <v>0</v>
      </c>
      <c r="Y287" s="204">
        <v>0</v>
      </c>
      <c r="Z287" s="204">
        <v>0</v>
      </c>
      <c r="AA287" s="204">
        <v>0</v>
      </c>
      <c r="AB287" s="204">
        <v>0</v>
      </c>
      <c r="AC287" s="204">
        <v>2</v>
      </c>
      <c r="AD287" s="204">
        <v>3</v>
      </c>
      <c r="AE287" s="204">
        <v>3</v>
      </c>
      <c r="AF287" s="204">
        <v>0</v>
      </c>
      <c r="AG287" s="204">
        <v>3</v>
      </c>
      <c r="AH287" s="204">
        <v>2</v>
      </c>
      <c r="AI287" s="204">
        <v>3</v>
      </c>
      <c r="AJ287" s="204">
        <v>1</v>
      </c>
      <c r="AK287" s="202"/>
    </row>
    <row r="288" spans="2:37" ht="14.5" customHeight="1" thickBot="1" x14ac:dyDescent="0.4">
      <c r="B288" s="205" t="s">
        <v>277</v>
      </c>
      <c r="C288" s="206">
        <v>0</v>
      </c>
      <c r="D288" s="206">
        <v>0</v>
      </c>
      <c r="E288" s="206">
        <v>0</v>
      </c>
      <c r="F288" s="206">
        <v>0</v>
      </c>
      <c r="G288" s="206">
        <v>0</v>
      </c>
      <c r="H288" s="206">
        <v>0</v>
      </c>
      <c r="I288" s="206">
        <v>0</v>
      </c>
      <c r="J288" s="206">
        <v>0</v>
      </c>
      <c r="K288" s="206">
        <v>0</v>
      </c>
      <c r="L288" s="206">
        <v>0</v>
      </c>
      <c r="M288" s="206">
        <v>0</v>
      </c>
      <c r="N288" s="206">
        <v>0</v>
      </c>
      <c r="O288" s="206">
        <v>1</v>
      </c>
      <c r="P288" s="206">
        <v>1</v>
      </c>
      <c r="Q288" s="206">
        <v>0</v>
      </c>
      <c r="R288" s="206">
        <v>1</v>
      </c>
      <c r="S288" s="206">
        <v>0</v>
      </c>
      <c r="T288" s="206">
        <v>0</v>
      </c>
      <c r="U288" s="206">
        <v>0</v>
      </c>
      <c r="V288" s="206">
        <v>0</v>
      </c>
      <c r="W288" s="206">
        <v>0</v>
      </c>
      <c r="X288" s="206">
        <v>0</v>
      </c>
      <c r="Y288" s="206">
        <v>0</v>
      </c>
      <c r="Z288" s="206">
        <v>0</v>
      </c>
      <c r="AA288" s="206">
        <v>0</v>
      </c>
      <c r="AB288" s="206">
        <v>0</v>
      </c>
      <c r="AC288" s="206">
        <v>0</v>
      </c>
      <c r="AD288" s="206">
        <v>1</v>
      </c>
      <c r="AE288" s="206">
        <v>1</v>
      </c>
      <c r="AF288" s="206">
        <v>2</v>
      </c>
      <c r="AG288" s="206">
        <v>2</v>
      </c>
      <c r="AH288" s="206">
        <v>1</v>
      </c>
      <c r="AI288" s="206">
        <v>3</v>
      </c>
      <c r="AJ288" s="206">
        <v>4</v>
      </c>
      <c r="AK288" s="202"/>
    </row>
    <row r="289" spans="2:37" ht="14.5" customHeight="1" thickBot="1" x14ac:dyDescent="0.4">
      <c r="B289" s="207" t="s">
        <v>174</v>
      </c>
      <c r="C289" s="208">
        <v>3</v>
      </c>
      <c r="D289" s="208">
        <v>2</v>
      </c>
      <c r="E289" s="208">
        <v>4</v>
      </c>
      <c r="F289" s="208">
        <v>3</v>
      </c>
      <c r="G289" s="208">
        <v>7</v>
      </c>
      <c r="H289" s="208">
        <v>3</v>
      </c>
      <c r="I289" s="208">
        <v>10</v>
      </c>
      <c r="J289" s="208">
        <v>7</v>
      </c>
      <c r="K289" s="208">
        <v>11</v>
      </c>
      <c r="L289" s="208">
        <v>5</v>
      </c>
      <c r="M289" s="208">
        <v>13</v>
      </c>
      <c r="N289" s="208">
        <v>7</v>
      </c>
      <c r="O289" s="208">
        <v>13</v>
      </c>
      <c r="P289" s="208">
        <v>13</v>
      </c>
      <c r="Q289" s="208">
        <v>13</v>
      </c>
      <c r="R289" s="208">
        <v>8</v>
      </c>
      <c r="S289" s="208">
        <v>9</v>
      </c>
      <c r="T289" s="208">
        <v>7</v>
      </c>
      <c r="U289" s="208">
        <v>9</v>
      </c>
      <c r="V289" s="208">
        <v>3</v>
      </c>
      <c r="W289" s="208">
        <v>5</v>
      </c>
      <c r="X289" s="208">
        <v>6</v>
      </c>
      <c r="Y289" s="208">
        <v>8</v>
      </c>
      <c r="Z289" s="208">
        <v>6</v>
      </c>
      <c r="AA289" s="208">
        <v>4</v>
      </c>
      <c r="AB289" s="208">
        <v>14</v>
      </c>
      <c r="AC289" s="208">
        <v>7</v>
      </c>
      <c r="AD289" s="208">
        <v>10</v>
      </c>
      <c r="AE289" s="208">
        <v>13</v>
      </c>
      <c r="AF289" s="208">
        <v>14</v>
      </c>
      <c r="AG289" s="208">
        <v>8</v>
      </c>
      <c r="AH289" s="208">
        <v>9</v>
      </c>
      <c r="AI289" s="208">
        <v>8</v>
      </c>
      <c r="AJ289" s="208">
        <v>12</v>
      </c>
    </row>
    <row r="290" spans="2:37" ht="14.5" customHeight="1" thickBot="1" x14ac:dyDescent="0.4">
      <c r="B290" s="205" t="s">
        <v>298</v>
      </c>
      <c r="C290" s="206">
        <v>1</v>
      </c>
      <c r="D290" s="206">
        <v>2</v>
      </c>
      <c r="E290" s="206">
        <v>3</v>
      </c>
      <c r="F290" s="206">
        <v>1</v>
      </c>
      <c r="G290" s="206">
        <v>2</v>
      </c>
      <c r="H290" s="206">
        <v>2</v>
      </c>
      <c r="I290" s="206">
        <v>3</v>
      </c>
      <c r="J290" s="206">
        <v>2</v>
      </c>
      <c r="K290" s="206">
        <v>1</v>
      </c>
      <c r="L290" s="206">
        <v>1</v>
      </c>
      <c r="M290" s="206">
        <v>2</v>
      </c>
      <c r="N290" s="206">
        <v>2</v>
      </c>
      <c r="O290" s="206">
        <v>2</v>
      </c>
      <c r="P290" s="206">
        <v>5</v>
      </c>
      <c r="Q290" s="206">
        <v>1</v>
      </c>
      <c r="R290" s="206">
        <v>5</v>
      </c>
      <c r="S290" s="206">
        <v>4</v>
      </c>
      <c r="T290" s="206">
        <v>1</v>
      </c>
      <c r="U290" s="206">
        <v>3</v>
      </c>
      <c r="V290" s="206">
        <v>4</v>
      </c>
      <c r="W290" s="206">
        <v>2</v>
      </c>
      <c r="X290" s="206">
        <v>3</v>
      </c>
      <c r="Y290" s="206">
        <v>2</v>
      </c>
      <c r="Z290" s="206">
        <v>4</v>
      </c>
      <c r="AA290" s="206">
        <v>4</v>
      </c>
      <c r="AB290" s="206">
        <v>4</v>
      </c>
      <c r="AC290" s="206">
        <v>4</v>
      </c>
      <c r="AD290" s="206">
        <v>4</v>
      </c>
      <c r="AE290" s="206">
        <v>1</v>
      </c>
      <c r="AF290" s="206">
        <v>6</v>
      </c>
      <c r="AG290" s="206">
        <v>4</v>
      </c>
      <c r="AH290" s="206">
        <v>10</v>
      </c>
      <c r="AI290" s="206">
        <v>7</v>
      </c>
      <c r="AJ290" s="206">
        <v>5</v>
      </c>
      <c r="AK290" s="202"/>
    </row>
    <row r="291" spans="2:37" ht="14.5" customHeight="1" thickBot="1" x14ac:dyDescent="0.4">
      <c r="B291" s="207" t="s">
        <v>250</v>
      </c>
      <c r="C291" s="208">
        <v>0</v>
      </c>
      <c r="D291" s="208">
        <v>1</v>
      </c>
      <c r="E291" s="208">
        <v>0</v>
      </c>
      <c r="F291" s="208">
        <v>1</v>
      </c>
      <c r="G291" s="208">
        <v>0</v>
      </c>
      <c r="H291" s="208">
        <v>0</v>
      </c>
      <c r="I291" s="208">
        <v>0</v>
      </c>
      <c r="J291" s="208">
        <v>0</v>
      </c>
      <c r="K291" s="208">
        <v>2</v>
      </c>
      <c r="L291" s="208">
        <v>1</v>
      </c>
      <c r="M291" s="208">
        <v>0</v>
      </c>
      <c r="N291" s="208">
        <v>0</v>
      </c>
      <c r="O291" s="208">
        <v>0</v>
      </c>
      <c r="P291" s="208">
        <v>0</v>
      </c>
      <c r="Q291" s="208">
        <v>2</v>
      </c>
      <c r="R291" s="208">
        <v>2</v>
      </c>
      <c r="S291" s="208">
        <v>1</v>
      </c>
      <c r="T291" s="208">
        <v>1</v>
      </c>
      <c r="U291" s="208">
        <v>2</v>
      </c>
      <c r="V291" s="208">
        <v>0</v>
      </c>
      <c r="W291" s="208">
        <v>1</v>
      </c>
      <c r="X291" s="208">
        <v>2</v>
      </c>
      <c r="Y291" s="208">
        <v>2</v>
      </c>
      <c r="Z291" s="208">
        <v>4</v>
      </c>
      <c r="AA291" s="208">
        <v>4</v>
      </c>
      <c r="AB291" s="208">
        <v>0</v>
      </c>
      <c r="AC291" s="208">
        <v>2</v>
      </c>
      <c r="AD291" s="208">
        <v>6</v>
      </c>
      <c r="AE291" s="208">
        <v>2</v>
      </c>
      <c r="AF291" s="208">
        <v>4</v>
      </c>
      <c r="AG291" s="208">
        <v>1</v>
      </c>
      <c r="AH291" s="208">
        <v>5</v>
      </c>
      <c r="AI291" s="208">
        <v>6</v>
      </c>
      <c r="AJ291" s="208">
        <v>6</v>
      </c>
    </row>
    <row r="292" spans="2:37" ht="14.5" customHeight="1" thickBot="1" x14ac:dyDescent="0.4">
      <c r="B292" s="205" t="s">
        <v>201</v>
      </c>
      <c r="C292" s="206">
        <v>1</v>
      </c>
      <c r="D292" s="206">
        <v>0</v>
      </c>
      <c r="E292" s="206">
        <v>0</v>
      </c>
      <c r="F292" s="206">
        <v>0</v>
      </c>
      <c r="G292" s="206">
        <v>1</v>
      </c>
      <c r="H292" s="206">
        <v>0</v>
      </c>
      <c r="I292" s="206">
        <v>0</v>
      </c>
      <c r="J292" s="206">
        <v>0</v>
      </c>
      <c r="K292" s="206">
        <v>0</v>
      </c>
      <c r="L292" s="206">
        <v>0</v>
      </c>
      <c r="M292" s="206">
        <v>0</v>
      </c>
      <c r="N292" s="206">
        <v>0</v>
      </c>
      <c r="O292" s="206">
        <v>0</v>
      </c>
      <c r="P292" s="206">
        <v>1</v>
      </c>
      <c r="Q292" s="206">
        <v>0</v>
      </c>
      <c r="R292" s="206">
        <v>1</v>
      </c>
      <c r="S292" s="206">
        <v>1</v>
      </c>
      <c r="T292" s="206">
        <v>1</v>
      </c>
      <c r="U292" s="206">
        <v>0</v>
      </c>
      <c r="V292" s="206">
        <v>0</v>
      </c>
      <c r="W292" s="206">
        <v>0</v>
      </c>
      <c r="X292" s="206">
        <v>0</v>
      </c>
      <c r="Y292" s="206">
        <v>0</v>
      </c>
      <c r="Z292" s="206">
        <v>0</v>
      </c>
      <c r="AA292" s="206">
        <v>0</v>
      </c>
      <c r="AB292" s="206">
        <v>0</v>
      </c>
      <c r="AC292" s="206">
        <v>0</v>
      </c>
      <c r="AD292" s="206">
        <v>1</v>
      </c>
      <c r="AE292" s="206">
        <v>3</v>
      </c>
      <c r="AF292" s="206">
        <v>1</v>
      </c>
      <c r="AG292" s="206">
        <v>0</v>
      </c>
      <c r="AH292" s="206">
        <v>1</v>
      </c>
      <c r="AI292" s="206">
        <v>1</v>
      </c>
      <c r="AJ292" s="206">
        <v>5</v>
      </c>
      <c r="AK292" s="202"/>
    </row>
    <row r="293" spans="2:37" ht="14.5" customHeight="1" thickBot="1" x14ac:dyDescent="0.4">
      <c r="B293" s="203" t="s">
        <v>181</v>
      </c>
      <c r="C293" s="204">
        <v>0</v>
      </c>
      <c r="D293" s="204">
        <v>3</v>
      </c>
      <c r="E293" s="204">
        <v>5</v>
      </c>
      <c r="F293" s="204">
        <v>4</v>
      </c>
      <c r="G293" s="204">
        <v>6</v>
      </c>
      <c r="H293" s="204">
        <v>2</v>
      </c>
      <c r="I293" s="204">
        <v>2</v>
      </c>
      <c r="J293" s="204">
        <v>5</v>
      </c>
      <c r="K293" s="204">
        <v>2</v>
      </c>
      <c r="L293" s="204">
        <v>5</v>
      </c>
      <c r="M293" s="204">
        <v>7</v>
      </c>
      <c r="N293" s="204">
        <v>6</v>
      </c>
      <c r="O293" s="204">
        <v>3</v>
      </c>
      <c r="P293" s="204">
        <v>6</v>
      </c>
      <c r="Q293" s="204">
        <v>4</v>
      </c>
      <c r="R293" s="204">
        <v>5</v>
      </c>
      <c r="S293" s="204">
        <v>2</v>
      </c>
      <c r="T293" s="204">
        <v>10</v>
      </c>
      <c r="U293" s="204">
        <v>1</v>
      </c>
      <c r="V293" s="204">
        <v>4</v>
      </c>
      <c r="W293" s="204">
        <v>2</v>
      </c>
      <c r="X293" s="204">
        <v>0</v>
      </c>
      <c r="Y293" s="204">
        <v>1</v>
      </c>
      <c r="Z293" s="204">
        <v>3</v>
      </c>
      <c r="AA293" s="204">
        <v>1</v>
      </c>
      <c r="AB293" s="204">
        <v>2</v>
      </c>
      <c r="AC293" s="204">
        <v>5</v>
      </c>
      <c r="AD293" s="204">
        <v>13</v>
      </c>
      <c r="AE293" s="204">
        <v>2</v>
      </c>
      <c r="AF293" s="204">
        <v>4</v>
      </c>
      <c r="AG293" s="204">
        <v>6</v>
      </c>
      <c r="AH293" s="204">
        <v>4</v>
      </c>
      <c r="AI293" s="204">
        <v>5</v>
      </c>
      <c r="AJ293" s="204">
        <v>4</v>
      </c>
      <c r="AK293" s="202"/>
    </row>
    <row r="294" spans="2:37" ht="14.5" customHeight="1" thickBot="1" x14ac:dyDescent="0.4">
      <c r="B294" s="205" t="s">
        <v>205</v>
      </c>
      <c r="C294" s="206">
        <v>2</v>
      </c>
      <c r="D294" s="206">
        <v>4</v>
      </c>
      <c r="E294" s="206">
        <v>1</v>
      </c>
      <c r="F294" s="206">
        <v>6</v>
      </c>
      <c r="G294" s="206">
        <v>3</v>
      </c>
      <c r="H294" s="206">
        <v>5</v>
      </c>
      <c r="I294" s="206">
        <v>8</v>
      </c>
      <c r="J294" s="206">
        <v>10</v>
      </c>
      <c r="K294" s="206">
        <v>7</v>
      </c>
      <c r="L294" s="206">
        <v>4</v>
      </c>
      <c r="M294" s="206">
        <v>16</v>
      </c>
      <c r="N294" s="206">
        <v>7</v>
      </c>
      <c r="O294" s="206">
        <v>7</v>
      </c>
      <c r="P294" s="206">
        <v>12</v>
      </c>
      <c r="Q294" s="206">
        <v>7</v>
      </c>
      <c r="R294" s="206">
        <v>7</v>
      </c>
      <c r="S294" s="206">
        <v>11</v>
      </c>
      <c r="T294" s="206">
        <v>11</v>
      </c>
      <c r="U294" s="206">
        <v>4</v>
      </c>
      <c r="V294" s="206">
        <v>9</v>
      </c>
      <c r="W294" s="206">
        <v>6</v>
      </c>
      <c r="X294" s="206">
        <v>4</v>
      </c>
      <c r="Y294" s="206">
        <v>7</v>
      </c>
      <c r="Z294" s="206">
        <v>7</v>
      </c>
      <c r="AA294" s="206">
        <v>4</v>
      </c>
      <c r="AB294" s="206">
        <v>4</v>
      </c>
      <c r="AC294" s="206">
        <v>4</v>
      </c>
      <c r="AD294" s="206">
        <v>3</v>
      </c>
      <c r="AE294" s="206">
        <v>9</v>
      </c>
      <c r="AF294" s="206">
        <v>4</v>
      </c>
      <c r="AG294" s="206">
        <v>3</v>
      </c>
      <c r="AH294" s="206">
        <v>6</v>
      </c>
      <c r="AI294" s="206">
        <v>8</v>
      </c>
      <c r="AJ294" s="206">
        <v>8</v>
      </c>
      <c r="AK294" s="202"/>
    </row>
    <row r="295" spans="2:37" ht="14.5" customHeight="1" thickBot="1" x14ac:dyDescent="0.4">
      <c r="B295" s="207" t="s">
        <v>231</v>
      </c>
      <c r="C295" s="208">
        <v>2</v>
      </c>
      <c r="D295" s="208">
        <v>2</v>
      </c>
      <c r="E295" s="208">
        <v>3</v>
      </c>
      <c r="F295" s="208">
        <v>4</v>
      </c>
      <c r="G295" s="208">
        <v>1</v>
      </c>
      <c r="H295" s="208">
        <v>4</v>
      </c>
      <c r="I295" s="208">
        <v>1</v>
      </c>
      <c r="J295" s="208">
        <v>5</v>
      </c>
      <c r="K295" s="208">
        <v>6</v>
      </c>
      <c r="L295" s="208">
        <v>2</v>
      </c>
      <c r="M295" s="208">
        <v>2</v>
      </c>
      <c r="N295" s="208">
        <v>3</v>
      </c>
      <c r="O295" s="208">
        <v>2</v>
      </c>
      <c r="P295" s="208">
        <v>1</v>
      </c>
      <c r="Q295" s="208">
        <v>3</v>
      </c>
      <c r="R295" s="208">
        <v>3</v>
      </c>
      <c r="S295" s="208">
        <v>3</v>
      </c>
      <c r="T295" s="208">
        <v>3</v>
      </c>
      <c r="U295" s="208">
        <v>0</v>
      </c>
      <c r="V295" s="208">
        <v>4</v>
      </c>
      <c r="W295" s="208">
        <v>2</v>
      </c>
      <c r="X295" s="208">
        <v>1</v>
      </c>
      <c r="Y295" s="208">
        <v>1</v>
      </c>
      <c r="Z295" s="208">
        <v>0</v>
      </c>
      <c r="AA295" s="208">
        <v>4</v>
      </c>
      <c r="AB295" s="208">
        <v>5</v>
      </c>
      <c r="AC295" s="208">
        <v>2</v>
      </c>
      <c r="AD295" s="208">
        <v>3</v>
      </c>
      <c r="AE295" s="208">
        <v>3</v>
      </c>
      <c r="AF295" s="208">
        <v>7</v>
      </c>
      <c r="AG295" s="208">
        <v>6</v>
      </c>
      <c r="AH295" s="208">
        <v>9</v>
      </c>
      <c r="AI295" s="208">
        <v>13</v>
      </c>
      <c r="AJ295" s="208">
        <v>8</v>
      </c>
    </row>
    <row r="296" spans="2:37" ht="14.5" customHeight="1" thickBot="1" x14ac:dyDescent="0.4">
      <c r="B296" s="205" t="s">
        <v>194</v>
      </c>
      <c r="C296" s="206">
        <v>0</v>
      </c>
      <c r="D296" s="206">
        <v>1</v>
      </c>
      <c r="E296" s="206">
        <v>0</v>
      </c>
      <c r="F296" s="206">
        <v>4</v>
      </c>
      <c r="G296" s="206">
        <v>2</v>
      </c>
      <c r="H296" s="206">
        <v>0</v>
      </c>
      <c r="I296" s="206">
        <v>1</v>
      </c>
      <c r="J296" s="206">
        <v>4</v>
      </c>
      <c r="K296" s="206">
        <v>2</v>
      </c>
      <c r="L296" s="206">
        <v>1</v>
      </c>
      <c r="M296" s="206">
        <v>2</v>
      </c>
      <c r="N296" s="206">
        <v>3</v>
      </c>
      <c r="O296" s="206">
        <v>0</v>
      </c>
      <c r="P296" s="206">
        <v>4</v>
      </c>
      <c r="Q296" s="206">
        <v>0</v>
      </c>
      <c r="R296" s="206">
        <v>5</v>
      </c>
      <c r="S296" s="206">
        <v>5</v>
      </c>
      <c r="T296" s="206">
        <v>0</v>
      </c>
      <c r="U296" s="206">
        <v>1</v>
      </c>
      <c r="V296" s="206">
        <v>5</v>
      </c>
      <c r="W296" s="206">
        <v>2</v>
      </c>
      <c r="X296" s="206">
        <v>3</v>
      </c>
      <c r="Y296" s="206">
        <v>2</v>
      </c>
      <c r="Z296" s="206">
        <v>3</v>
      </c>
      <c r="AA296" s="206">
        <v>2</v>
      </c>
      <c r="AB296" s="206">
        <v>3</v>
      </c>
      <c r="AC296" s="206">
        <v>3</v>
      </c>
      <c r="AD296" s="206">
        <v>1</v>
      </c>
      <c r="AE296" s="206">
        <v>7</v>
      </c>
      <c r="AF296" s="206">
        <v>0</v>
      </c>
      <c r="AG296" s="206">
        <v>3</v>
      </c>
      <c r="AH296" s="206">
        <v>4</v>
      </c>
      <c r="AI296" s="206">
        <v>3</v>
      </c>
      <c r="AJ296" s="206">
        <v>2</v>
      </c>
      <c r="AK296" s="202"/>
    </row>
    <row r="297" spans="2:37" ht="14.5" customHeight="1" thickBot="1" x14ac:dyDescent="0.4">
      <c r="B297" s="207" t="s">
        <v>183</v>
      </c>
      <c r="C297" s="208">
        <v>2</v>
      </c>
      <c r="D297" s="208">
        <v>1</v>
      </c>
      <c r="E297" s="208">
        <v>3</v>
      </c>
      <c r="F297" s="208">
        <v>4</v>
      </c>
      <c r="G297" s="208">
        <v>2</v>
      </c>
      <c r="H297" s="208">
        <v>7</v>
      </c>
      <c r="I297" s="208">
        <v>4</v>
      </c>
      <c r="J297" s="208">
        <v>7</v>
      </c>
      <c r="K297" s="208">
        <v>5</v>
      </c>
      <c r="L297" s="208">
        <v>7</v>
      </c>
      <c r="M297" s="208">
        <v>3</v>
      </c>
      <c r="N297" s="208">
        <v>13</v>
      </c>
      <c r="O297" s="208">
        <v>5</v>
      </c>
      <c r="P297" s="208">
        <v>10</v>
      </c>
      <c r="Q297" s="208">
        <v>4</v>
      </c>
      <c r="R297" s="208">
        <v>8</v>
      </c>
      <c r="S297" s="208">
        <v>6</v>
      </c>
      <c r="T297" s="208">
        <v>6</v>
      </c>
      <c r="U297" s="208">
        <v>7</v>
      </c>
      <c r="V297" s="208">
        <v>4</v>
      </c>
      <c r="W297" s="208">
        <v>5</v>
      </c>
      <c r="X297" s="208">
        <v>3</v>
      </c>
      <c r="Y297" s="208">
        <v>6</v>
      </c>
      <c r="Z297" s="208">
        <v>4</v>
      </c>
      <c r="AA297" s="208">
        <v>2</v>
      </c>
      <c r="AB297" s="208">
        <v>4</v>
      </c>
      <c r="AC297" s="208">
        <v>5</v>
      </c>
      <c r="AD297" s="208">
        <v>7</v>
      </c>
      <c r="AE297" s="208">
        <v>12</v>
      </c>
      <c r="AF297" s="208">
        <v>5</v>
      </c>
      <c r="AG297" s="208">
        <v>11</v>
      </c>
      <c r="AH297" s="208">
        <v>5</v>
      </c>
      <c r="AI297" s="208">
        <v>3</v>
      </c>
      <c r="AJ297" s="208">
        <v>7</v>
      </c>
    </row>
    <row r="298" spans="2:37" ht="14.5" customHeight="1" thickBot="1" x14ac:dyDescent="0.4">
      <c r="B298" s="205" t="s">
        <v>314</v>
      </c>
      <c r="C298" s="206">
        <v>0</v>
      </c>
      <c r="D298" s="206">
        <v>0</v>
      </c>
      <c r="E298" s="206">
        <v>0</v>
      </c>
      <c r="F298" s="206">
        <v>0</v>
      </c>
      <c r="G298" s="206">
        <v>0</v>
      </c>
      <c r="H298" s="206">
        <v>0</v>
      </c>
      <c r="I298" s="206">
        <v>0</v>
      </c>
      <c r="J298" s="206">
        <v>0</v>
      </c>
      <c r="K298" s="206">
        <v>0</v>
      </c>
      <c r="L298" s="206">
        <v>0</v>
      </c>
      <c r="M298" s="206">
        <v>0</v>
      </c>
      <c r="N298" s="206">
        <v>0</v>
      </c>
      <c r="O298" s="206">
        <v>0</v>
      </c>
      <c r="P298" s="206">
        <v>1</v>
      </c>
      <c r="Q298" s="206">
        <v>0</v>
      </c>
      <c r="R298" s="206">
        <v>0</v>
      </c>
      <c r="S298" s="206">
        <v>0</v>
      </c>
      <c r="T298" s="206">
        <v>4</v>
      </c>
      <c r="U298" s="206">
        <v>1</v>
      </c>
      <c r="V298" s="206">
        <v>1</v>
      </c>
      <c r="W298" s="206">
        <v>0</v>
      </c>
      <c r="X298" s="206">
        <v>0</v>
      </c>
      <c r="Y298" s="206">
        <v>1</v>
      </c>
      <c r="Z298" s="206">
        <v>1</v>
      </c>
      <c r="AA298" s="206">
        <v>0</v>
      </c>
      <c r="AB298" s="206">
        <v>0</v>
      </c>
      <c r="AC298" s="206">
        <v>1</v>
      </c>
      <c r="AD298" s="206">
        <v>0</v>
      </c>
      <c r="AE298" s="206">
        <v>0</v>
      </c>
      <c r="AF298" s="206">
        <v>1</v>
      </c>
      <c r="AG298" s="206">
        <v>1</v>
      </c>
      <c r="AH298" s="206">
        <v>2</v>
      </c>
      <c r="AI298" s="206">
        <v>2</v>
      </c>
      <c r="AJ298" s="206">
        <v>4</v>
      </c>
      <c r="AK298" s="202"/>
    </row>
    <row r="299" spans="2:37" ht="14.5" customHeight="1" thickBot="1" x14ac:dyDescent="0.4">
      <c r="B299" s="203" t="s">
        <v>179</v>
      </c>
      <c r="C299" s="204">
        <v>0</v>
      </c>
      <c r="D299" s="204">
        <v>0</v>
      </c>
      <c r="E299" s="204">
        <v>1</v>
      </c>
      <c r="F299" s="204">
        <v>1</v>
      </c>
      <c r="G299" s="204">
        <v>0</v>
      </c>
      <c r="H299" s="204">
        <v>0</v>
      </c>
      <c r="I299" s="204">
        <v>3</v>
      </c>
      <c r="J299" s="204">
        <v>0</v>
      </c>
      <c r="K299" s="204">
        <v>0</v>
      </c>
      <c r="L299" s="204">
        <v>0</v>
      </c>
      <c r="M299" s="204">
        <v>2</v>
      </c>
      <c r="N299" s="204">
        <v>2</v>
      </c>
      <c r="O299" s="204">
        <v>2</v>
      </c>
      <c r="P299" s="204">
        <v>3</v>
      </c>
      <c r="Q299" s="204">
        <v>3</v>
      </c>
      <c r="R299" s="204">
        <v>2</v>
      </c>
      <c r="S299" s="204">
        <v>1</v>
      </c>
      <c r="T299" s="204">
        <v>1</v>
      </c>
      <c r="U299" s="204">
        <v>0</v>
      </c>
      <c r="V299" s="204">
        <v>2</v>
      </c>
      <c r="W299" s="204">
        <v>2</v>
      </c>
      <c r="X299" s="204">
        <v>1</v>
      </c>
      <c r="Y299" s="204">
        <v>0</v>
      </c>
      <c r="Z299" s="204">
        <v>1</v>
      </c>
      <c r="AA299" s="204">
        <v>2</v>
      </c>
      <c r="AB299" s="204">
        <v>2</v>
      </c>
      <c r="AC299" s="204">
        <v>0</v>
      </c>
      <c r="AD299" s="204">
        <v>3</v>
      </c>
      <c r="AE299" s="204">
        <v>6</v>
      </c>
      <c r="AF299" s="204">
        <v>1</v>
      </c>
      <c r="AG299" s="204">
        <v>1</v>
      </c>
      <c r="AH299" s="204">
        <v>5</v>
      </c>
      <c r="AI299" s="204">
        <v>1</v>
      </c>
      <c r="AJ299" s="204">
        <v>5</v>
      </c>
      <c r="AK299" s="202"/>
    </row>
    <row r="300" spans="2:37" ht="14.5" customHeight="1" thickBot="1" x14ac:dyDescent="0.4">
      <c r="B300" s="205" t="s">
        <v>468</v>
      </c>
      <c r="C300" s="206">
        <v>1</v>
      </c>
      <c r="D300" s="206">
        <v>0</v>
      </c>
      <c r="E300" s="206">
        <v>0</v>
      </c>
      <c r="F300" s="206">
        <v>0</v>
      </c>
      <c r="G300" s="206">
        <v>0</v>
      </c>
      <c r="H300" s="206">
        <v>0</v>
      </c>
      <c r="I300" s="206">
        <v>0</v>
      </c>
      <c r="J300" s="206">
        <v>0</v>
      </c>
      <c r="K300" s="206">
        <v>0</v>
      </c>
      <c r="L300" s="206">
        <v>0</v>
      </c>
      <c r="M300" s="206">
        <v>0</v>
      </c>
      <c r="N300" s="206">
        <v>1</v>
      </c>
      <c r="O300" s="206">
        <v>1</v>
      </c>
      <c r="P300" s="206">
        <v>1</v>
      </c>
      <c r="Q300" s="206">
        <v>0</v>
      </c>
      <c r="R300" s="206">
        <v>0</v>
      </c>
      <c r="S300" s="206">
        <v>0</v>
      </c>
      <c r="T300" s="206">
        <v>0</v>
      </c>
      <c r="U300" s="206">
        <v>0</v>
      </c>
      <c r="V300" s="206">
        <v>0</v>
      </c>
      <c r="W300" s="206">
        <v>0</v>
      </c>
      <c r="X300" s="206">
        <v>0</v>
      </c>
      <c r="Y300" s="206">
        <v>0</v>
      </c>
      <c r="Z300" s="206">
        <v>0</v>
      </c>
      <c r="AA300" s="206">
        <v>0</v>
      </c>
      <c r="AB300" s="206">
        <v>0</v>
      </c>
      <c r="AC300" s="206">
        <v>2</v>
      </c>
      <c r="AD300" s="206">
        <v>0</v>
      </c>
      <c r="AE300" s="206">
        <v>0</v>
      </c>
      <c r="AF300" s="206">
        <v>1</v>
      </c>
      <c r="AG300" s="206">
        <v>0</v>
      </c>
      <c r="AH300" s="206">
        <v>0</v>
      </c>
      <c r="AI300" s="206">
        <v>1</v>
      </c>
      <c r="AJ300" s="206">
        <v>1</v>
      </c>
      <c r="AK300" s="202"/>
    </row>
    <row r="301" spans="2:37" ht="14.5" customHeight="1" thickBot="1" x14ac:dyDescent="0.4">
      <c r="B301" s="207" t="s">
        <v>193</v>
      </c>
      <c r="C301" s="208">
        <v>3</v>
      </c>
      <c r="D301" s="208">
        <v>0</v>
      </c>
      <c r="E301" s="208">
        <v>2</v>
      </c>
      <c r="F301" s="208">
        <v>1</v>
      </c>
      <c r="G301" s="208">
        <v>6</v>
      </c>
      <c r="H301" s="208">
        <v>2</v>
      </c>
      <c r="I301" s="208">
        <v>5</v>
      </c>
      <c r="J301" s="208">
        <v>4</v>
      </c>
      <c r="K301" s="208">
        <v>1</v>
      </c>
      <c r="L301" s="208">
        <v>1</v>
      </c>
      <c r="M301" s="208">
        <v>5</v>
      </c>
      <c r="N301" s="208">
        <v>1</v>
      </c>
      <c r="O301" s="208">
        <v>6</v>
      </c>
      <c r="P301" s="208">
        <v>3</v>
      </c>
      <c r="Q301" s="208">
        <v>2</v>
      </c>
      <c r="R301" s="208">
        <v>7</v>
      </c>
      <c r="S301" s="208">
        <v>9</v>
      </c>
      <c r="T301" s="208">
        <v>4</v>
      </c>
      <c r="U301" s="208">
        <v>4</v>
      </c>
      <c r="V301" s="208">
        <v>2</v>
      </c>
      <c r="W301" s="208">
        <v>2</v>
      </c>
      <c r="X301" s="208">
        <v>2</v>
      </c>
      <c r="Y301" s="208">
        <v>4</v>
      </c>
      <c r="Z301" s="208">
        <v>5</v>
      </c>
      <c r="AA301" s="208">
        <v>2</v>
      </c>
      <c r="AB301" s="208">
        <v>2</v>
      </c>
      <c r="AC301" s="208">
        <v>2</v>
      </c>
      <c r="AD301" s="208">
        <v>5</v>
      </c>
      <c r="AE301" s="208">
        <v>3</v>
      </c>
      <c r="AF301" s="208">
        <v>2</v>
      </c>
      <c r="AG301" s="208">
        <v>0</v>
      </c>
      <c r="AH301" s="208">
        <v>3</v>
      </c>
      <c r="AI301" s="208">
        <v>6</v>
      </c>
      <c r="AJ301" s="208">
        <v>3</v>
      </c>
    </row>
    <row r="302" spans="2:37" ht="14.5" customHeight="1" thickBot="1" x14ac:dyDescent="0.4">
      <c r="B302" s="205" t="s">
        <v>171</v>
      </c>
      <c r="C302" s="206">
        <v>1</v>
      </c>
      <c r="D302" s="206">
        <v>6</v>
      </c>
      <c r="E302" s="206">
        <v>3</v>
      </c>
      <c r="F302" s="206">
        <v>2</v>
      </c>
      <c r="G302" s="206">
        <v>4</v>
      </c>
      <c r="H302" s="206">
        <v>0</v>
      </c>
      <c r="I302" s="206">
        <v>0</v>
      </c>
      <c r="J302" s="206">
        <v>4</v>
      </c>
      <c r="K302" s="206">
        <v>4</v>
      </c>
      <c r="L302" s="206">
        <v>3</v>
      </c>
      <c r="M302" s="206">
        <v>5</v>
      </c>
      <c r="N302" s="206">
        <v>2</v>
      </c>
      <c r="O302" s="206">
        <v>7</v>
      </c>
      <c r="P302" s="206">
        <v>3</v>
      </c>
      <c r="Q302" s="206">
        <v>6</v>
      </c>
      <c r="R302" s="206">
        <v>5</v>
      </c>
      <c r="S302" s="206">
        <v>15</v>
      </c>
      <c r="T302" s="206">
        <v>3</v>
      </c>
      <c r="U302" s="206">
        <v>2</v>
      </c>
      <c r="V302" s="206">
        <v>1</v>
      </c>
      <c r="W302" s="206">
        <v>8</v>
      </c>
      <c r="X302" s="206">
        <v>2</v>
      </c>
      <c r="Y302" s="206">
        <v>4</v>
      </c>
      <c r="Z302" s="206">
        <v>4</v>
      </c>
      <c r="AA302" s="206">
        <v>2</v>
      </c>
      <c r="AB302" s="206">
        <v>5</v>
      </c>
      <c r="AC302" s="206">
        <v>4</v>
      </c>
      <c r="AD302" s="206">
        <v>4</v>
      </c>
      <c r="AE302" s="206">
        <v>4</v>
      </c>
      <c r="AF302" s="206">
        <v>5</v>
      </c>
      <c r="AG302" s="206">
        <v>4</v>
      </c>
      <c r="AH302" s="206">
        <v>2</v>
      </c>
      <c r="AI302" s="206">
        <v>4</v>
      </c>
      <c r="AJ302" s="206">
        <v>2</v>
      </c>
      <c r="AK302" s="202"/>
    </row>
    <row r="303" spans="2:37" ht="14.5" customHeight="1" thickBot="1" x14ac:dyDescent="0.4">
      <c r="B303" s="207" t="s">
        <v>270</v>
      </c>
      <c r="C303" s="208">
        <v>0</v>
      </c>
      <c r="D303" s="208">
        <v>1</v>
      </c>
      <c r="E303" s="208">
        <v>1</v>
      </c>
      <c r="F303" s="208">
        <v>2</v>
      </c>
      <c r="G303" s="208">
        <v>1</v>
      </c>
      <c r="H303" s="208">
        <v>0</v>
      </c>
      <c r="I303" s="208">
        <v>1</v>
      </c>
      <c r="J303" s="208">
        <v>1</v>
      </c>
      <c r="K303" s="208">
        <v>1</v>
      </c>
      <c r="L303" s="208">
        <v>1</v>
      </c>
      <c r="M303" s="208">
        <v>0</v>
      </c>
      <c r="N303" s="208">
        <v>0</v>
      </c>
      <c r="O303" s="208">
        <v>0</v>
      </c>
      <c r="P303" s="208">
        <v>2</v>
      </c>
      <c r="Q303" s="208">
        <v>0</v>
      </c>
      <c r="R303" s="208">
        <v>1</v>
      </c>
      <c r="S303" s="208">
        <v>1</v>
      </c>
      <c r="T303" s="208">
        <v>0</v>
      </c>
      <c r="U303" s="208">
        <v>0</v>
      </c>
      <c r="V303" s="208">
        <v>0</v>
      </c>
      <c r="W303" s="208">
        <v>1</v>
      </c>
      <c r="X303" s="208">
        <v>0</v>
      </c>
      <c r="Y303" s="208">
        <v>0</v>
      </c>
      <c r="Z303" s="208">
        <v>2</v>
      </c>
      <c r="AA303" s="208">
        <v>0</v>
      </c>
      <c r="AB303" s="208">
        <v>0</v>
      </c>
      <c r="AC303" s="208">
        <v>1</v>
      </c>
      <c r="AD303" s="208">
        <v>1</v>
      </c>
      <c r="AE303" s="208">
        <v>2</v>
      </c>
      <c r="AF303" s="208">
        <v>2</v>
      </c>
      <c r="AG303" s="208">
        <v>5</v>
      </c>
      <c r="AH303" s="208">
        <v>3</v>
      </c>
      <c r="AI303" s="208">
        <v>5</v>
      </c>
      <c r="AJ303" s="208">
        <v>3</v>
      </c>
    </row>
    <row r="304" spans="2:37" ht="14.5" customHeight="1" thickBot="1" x14ac:dyDescent="0.4">
      <c r="B304" s="205" t="s">
        <v>271</v>
      </c>
      <c r="C304" s="206">
        <v>1</v>
      </c>
      <c r="D304" s="206">
        <v>1</v>
      </c>
      <c r="E304" s="206">
        <v>0</v>
      </c>
      <c r="F304" s="206">
        <v>0</v>
      </c>
      <c r="G304" s="206">
        <v>0</v>
      </c>
      <c r="H304" s="206">
        <v>0</v>
      </c>
      <c r="I304" s="206">
        <v>0</v>
      </c>
      <c r="J304" s="206">
        <v>0</v>
      </c>
      <c r="K304" s="206">
        <v>0</v>
      </c>
      <c r="L304" s="206">
        <v>0</v>
      </c>
      <c r="M304" s="206">
        <v>1</v>
      </c>
      <c r="N304" s="206">
        <v>1</v>
      </c>
      <c r="O304" s="206">
        <v>0</v>
      </c>
      <c r="P304" s="206">
        <v>0</v>
      </c>
      <c r="Q304" s="206">
        <v>1</v>
      </c>
      <c r="R304" s="206">
        <v>0</v>
      </c>
      <c r="S304" s="206">
        <v>2</v>
      </c>
      <c r="T304" s="206">
        <v>0</v>
      </c>
      <c r="U304" s="206">
        <v>0</v>
      </c>
      <c r="V304" s="206">
        <v>1</v>
      </c>
      <c r="W304" s="206">
        <v>2</v>
      </c>
      <c r="X304" s="206">
        <v>0</v>
      </c>
      <c r="Y304" s="206">
        <v>1</v>
      </c>
      <c r="Z304" s="206">
        <v>1</v>
      </c>
      <c r="AA304" s="206">
        <v>0</v>
      </c>
      <c r="AB304" s="206">
        <v>1</v>
      </c>
      <c r="AC304" s="206">
        <v>0</v>
      </c>
      <c r="AD304" s="206">
        <v>0</v>
      </c>
      <c r="AE304" s="206">
        <v>0</v>
      </c>
      <c r="AF304" s="206">
        <v>3</v>
      </c>
      <c r="AG304" s="206">
        <v>1</v>
      </c>
      <c r="AH304" s="206">
        <v>6</v>
      </c>
      <c r="AI304" s="206">
        <v>3</v>
      </c>
      <c r="AJ304" s="206">
        <v>5</v>
      </c>
      <c r="AK304" s="202"/>
    </row>
    <row r="305" spans="2:37" ht="14.5" customHeight="1" thickBot="1" x14ac:dyDescent="0.4">
      <c r="B305" s="203" t="s">
        <v>173</v>
      </c>
      <c r="C305" s="204">
        <v>2</v>
      </c>
      <c r="D305" s="204">
        <v>2</v>
      </c>
      <c r="E305" s="204">
        <v>3</v>
      </c>
      <c r="F305" s="204">
        <v>3</v>
      </c>
      <c r="G305" s="204">
        <v>2</v>
      </c>
      <c r="H305" s="204">
        <v>6</v>
      </c>
      <c r="I305" s="204">
        <v>5</v>
      </c>
      <c r="J305" s="204">
        <v>4</v>
      </c>
      <c r="K305" s="204">
        <v>3</v>
      </c>
      <c r="L305" s="204">
        <v>4</v>
      </c>
      <c r="M305" s="204">
        <v>10</v>
      </c>
      <c r="N305" s="204">
        <v>5</v>
      </c>
      <c r="O305" s="204">
        <v>2</v>
      </c>
      <c r="P305" s="204">
        <v>6</v>
      </c>
      <c r="Q305" s="204">
        <v>17</v>
      </c>
      <c r="R305" s="204">
        <v>7</v>
      </c>
      <c r="S305" s="204">
        <v>12</v>
      </c>
      <c r="T305" s="204">
        <v>11</v>
      </c>
      <c r="U305" s="204">
        <v>6</v>
      </c>
      <c r="V305" s="204">
        <v>11</v>
      </c>
      <c r="W305" s="204">
        <v>9</v>
      </c>
      <c r="X305" s="204">
        <v>7</v>
      </c>
      <c r="Y305" s="204">
        <v>5</v>
      </c>
      <c r="Z305" s="204">
        <v>8</v>
      </c>
      <c r="AA305" s="204">
        <v>8</v>
      </c>
      <c r="AB305" s="204">
        <v>7</v>
      </c>
      <c r="AC305" s="204">
        <v>6</v>
      </c>
      <c r="AD305" s="204">
        <v>11</v>
      </c>
      <c r="AE305" s="204">
        <v>10</v>
      </c>
      <c r="AF305" s="204">
        <v>6</v>
      </c>
      <c r="AG305" s="204">
        <v>12</v>
      </c>
      <c r="AH305" s="204">
        <v>12</v>
      </c>
      <c r="AI305" s="204">
        <v>7</v>
      </c>
      <c r="AJ305" s="204">
        <v>9</v>
      </c>
      <c r="AK305" s="202"/>
    </row>
    <row r="306" spans="2:37" ht="14.5" customHeight="1" thickBot="1" x14ac:dyDescent="0.4">
      <c r="B306" s="205" t="s">
        <v>486</v>
      </c>
      <c r="C306" s="206">
        <v>0</v>
      </c>
      <c r="D306" s="206">
        <v>0</v>
      </c>
      <c r="E306" s="206">
        <v>0</v>
      </c>
      <c r="F306" s="206">
        <v>0</v>
      </c>
      <c r="G306" s="206">
        <v>0</v>
      </c>
      <c r="H306" s="206">
        <v>0</v>
      </c>
      <c r="I306" s="206">
        <v>0</v>
      </c>
      <c r="J306" s="206">
        <v>0</v>
      </c>
      <c r="K306" s="206">
        <v>0</v>
      </c>
      <c r="L306" s="206">
        <v>0</v>
      </c>
      <c r="M306" s="206">
        <v>0</v>
      </c>
      <c r="N306" s="206">
        <v>0</v>
      </c>
      <c r="O306" s="206">
        <v>0</v>
      </c>
      <c r="P306" s="206">
        <v>0</v>
      </c>
      <c r="Q306" s="206">
        <v>0</v>
      </c>
      <c r="R306" s="206">
        <v>0</v>
      </c>
      <c r="S306" s="206">
        <v>0</v>
      </c>
      <c r="T306" s="206">
        <v>0</v>
      </c>
      <c r="U306" s="206">
        <v>0</v>
      </c>
      <c r="V306" s="206">
        <v>0</v>
      </c>
      <c r="W306" s="206">
        <v>0</v>
      </c>
      <c r="X306" s="206">
        <v>0</v>
      </c>
      <c r="Y306" s="206">
        <v>0</v>
      </c>
      <c r="Z306" s="206">
        <v>0</v>
      </c>
      <c r="AA306" s="206">
        <v>0</v>
      </c>
      <c r="AB306" s="206">
        <v>0</v>
      </c>
      <c r="AC306" s="206">
        <v>0</v>
      </c>
      <c r="AD306" s="206">
        <v>2</v>
      </c>
      <c r="AE306" s="206">
        <v>0</v>
      </c>
      <c r="AF306" s="206">
        <v>0</v>
      </c>
      <c r="AG306" s="206">
        <v>1</v>
      </c>
      <c r="AH306" s="206">
        <v>1</v>
      </c>
      <c r="AI306" s="206">
        <v>1</v>
      </c>
      <c r="AJ306" s="206">
        <v>1</v>
      </c>
      <c r="AK306" s="202"/>
    </row>
    <row r="307" spans="2:37" ht="14.5" customHeight="1" thickBot="1" x14ac:dyDescent="0.4">
      <c r="B307" s="207" t="s">
        <v>472</v>
      </c>
      <c r="C307" s="208">
        <v>0</v>
      </c>
      <c r="D307" s="208">
        <v>0</v>
      </c>
      <c r="E307" s="208">
        <v>0</v>
      </c>
      <c r="F307" s="208">
        <v>0</v>
      </c>
      <c r="G307" s="208">
        <v>0</v>
      </c>
      <c r="H307" s="208">
        <v>0</v>
      </c>
      <c r="I307" s="208">
        <v>0</v>
      </c>
      <c r="J307" s="208">
        <v>0</v>
      </c>
      <c r="K307" s="208">
        <v>0</v>
      </c>
      <c r="L307" s="208">
        <v>0</v>
      </c>
      <c r="M307" s="208">
        <v>0</v>
      </c>
      <c r="N307" s="208">
        <v>0</v>
      </c>
      <c r="O307" s="208">
        <v>0</v>
      </c>
      <c r="P307" s="208">
        <v>0</v>
      </c>
      <c r="Q307" s="208">
        <v>0</v>
      </c>
      <c r="R307" s="208">
        <v>0</v>
      </c>
      <c r="S307" s="208">
        <v>0</v>
      </c>
      <c r="T307" s="208">
        <v>0</v>
      </c>
      <c r="U307" s="208">
        <v>0</v>
      </c>
      <c r="V307" s="208">
        <v>1</v>
      </c>
      <c r="W307" s="208">
        <v>0</v>
      </c>
      <c r="X307" s="208">
        <v>0</v>
      </c>
      <c r="Y307" s="208">
        <v>0</v>
      </c>
      <c r="Z307" s="208">
        <v>1</v>
      </c>
      <c r="AA307" s="208">
        <v>1</v>
      </c>
      <c r="AB307" s="208">
        <v>0</v>
      </c>
      <c r="AC307" s="208">
        <v>0</v>
      </c>
      <c r="AD307" s="208">
        <v>0</v>
      </c>
      <c r="AE307" s="208">
        <v>1</v>
      </c>
      <c r="AF307" s="208">
        <v>0</v>
      </c>
      <c r="AG307" s="208">
        <v>1</v>
      </c>
      <c r="AH307" s="208">
        <v>0</v>
      </c>
      <c r="AI307" s="208">
        <v>1</v>
      </c>
      <c r="AJ307" s="208">
        <v>4</v>
      </c>
    </row>
    <row r="308" spans="2:37" ht="14.5" customHeight="1" thickBot="1" x14ac:dyDescent="0.4">
      <c r="B308" s="205" t="s">
        <v>331</v>
      </c>
      <c r="C308" s="206">
        <v>5</v>
      </c>
      <c r="D308" s="206">
        <v>1</v>
      </c>
      <c r="E308" s="206">
        <v>4</v>
      </c>
      <c r="F308" s="206">
        <v>1</v>
      </c>
      <c r="G308" s="206">
        <v>1</v>
      </c>
      <c r="H308" s="206">
        <v>1</v>
      </c>
      <c r="I308" s="206">
        <v>4</v>
      </c>
      <c r="J308" s="206">
        <v>6</v>
      </c>
      <c r="K308" s="206">
        <v>2</v>
      </c>
      <c r="L308" s="206">
        <v>5</v>
      </c>
      <c r="M308" s="206">
        <v>8</v>
      </c>
      <c r="N308" s="206">
        <v>4</v>
      </c>
      <c r="O308" s="206">
        <v>5</v>
      </c>
      <c r="P308" s="206">
        <v>6</v>
      </c>
      <c r="Q308" s="206">
        <v>4</v>
      </c>
      <c r="R308" s="206">
        <v>5</v>
      </c>
      <c r="S308" s="206">
        <v>4</v>
      </c>
      <c r="T308" s="206">
        <v>2</v>
      </c>
      <c r="U308" s="206">
        <v>2</v>
      </c>
      <c r="V308" s="206">
        <v>3</v>
      </c>
      <c r="W308" s="206">
        <v>3</v>
      </c>
      <c r="X308" s="206">
        <v>6</v>
      </c>
      <c r="Y308" s="206">
        <v>4</v>
      </c>
      <c r="Z308" s="206">
        <v>3</v>
      </c>
      <c r="AA308" s="206">
        <v>1</v>
      </c>
      <c r="AB308" s="206">
        <v>3</v>
      </c>
      <c r="AC308" s="206">
        <v>2</v>
      </c>
      <c r="AD308" s="206">
        <v>2</v>
      </c>
      <c r="AE308" s="206">
        <v>7</v>
      </c>
      <c r="AF308" s="206">
        <v>1</v>
      </c>
      <c r="AG308" s="206">
        <v>1</v>
      </c>
      <c r="AH308" s="206">
        <v>4</v>
      </c>
      <c r="AI308" s="206">
        <v>7</v>
      </c>
      <c r="AJ308" s="206">
        <v>5</v>
      </c>
      <c r="AK308" s="202"/>
    </row>
    <row r="309" spans="2:37" ht="14.5" customHeight="1" thickBot="1" x14ac:dyDescent="0.4">
      <c r="B309" s="207" t="s">
        <v>219</v>
      </c>
      <c r="C309" s="208">
        <v>1</v>
      </c>
      <c r="D309" s="208">
        <v>1</v>
      </c>
      <c r="E309" s="208">
        <v>3</v>
      </c>
      <c r="F309" s="208">
        <v>1</v>
      </c>
      <c r="G309" s="208">
        <v>3</v>
      </c>
      <c r="H309" s="208">
        <v>1</v>
      </c>
      <c r="I309" s="208">
        <v>1</v>
      </c>
      <c r="J309" s="208">
        <v>2</v>
      </c>
      <c r="K309" s="208">
        <v>4</v>
      </c>
      <c r="L309" s="208">
        <v>3</v>
      </c>
      <c r="M309" s="208">
        <v>2</v>
      </c>
      <c r="N309" s="208">
        <v>1</v>
      </c>
      <c r="O309" s="208">
        <v>1</v>
      </c>
      <c r="P309" s="208">
        <v>0</v>
      </c>
      <c r="Q309" s="208">
        <v>1</v>
      </c>
      <c r="R309" s="208">
        <v>1</v>
      </c>
      <c r="S309" s="208">
        <v>1</v>
      </c>
      <c r="T309" s="208">
        <v>2</v>
      </c>
      <c r="U309" s="208">
        <v>0</v>
      </c>
      <c r="V309" s="208">
        <v>0</v>
      </c>
      <c r="W309" s="208">
        <v>3</v>
      </c>
      <c r="X309" s="208">
        <v>0</v>
      </c>
      <c r="Y309" s="208">
        <v>0</v>
      </c>
      <c r="Z309" s="208">
        <v>1</v>
      </c>
      <c r="AA309" s="208">
        <v>1</v>
      </c>
      <c r="AB309" s="208">
        <v>1</v>
      </c>
      <c r="AC309" s="208">
        <v>1</v>
      </c>
      <c r="AD309" s="208">
        <v>0</v>
      </c>
      <c r="AE309" s="208">
        <v>1</v>
      </c>
      <c r="AF309" s="208">
        <v>1</v>
      </c>
      <c r="AG309" s="208">
        <v>2</v>
      </c>
      <c r="AH309" s="208">
        <v>1</v>
      </c>
      <c r="AI309" s="208">
        <v>0</v>
      </c>
      <c r="AJ309" s="208">
        <v>5</v>
      </c>
    </row>
    <row r="310" spans="2:37" ht="14.5" customHeight="1" thickBot="1" x14ac:dyDescent="0.4">
      <c r="B310" s="205" t="s">
        <v>505</v>
      </c>
      <c r="C310" s="206">
        <v>0</v>
      </c>
      <c r="D310" s="206">
        <v>0</v>
      </c>
      <c r="E310" s="206">
        <v>0</v>
      </c>
      <c r="F310" s="206">
        <v>0</v>
      </c>
      <c r="G310" s="206">
        <v>0</v>
      </c>
      <c r="H310" s="206">
        <v>0</v>
      </c>
      <c r="I310" s="206">
        <v>0</v>
      </c>
      <c r="J310" s="206">
        <v>1</v>
      </c>
      <c r="K310" s="206">
        <v>0</v>
      </c>
      <c r="L310" s="206">
        <v>0</v>
      </c>
      <c r="M310" s="206">
        <v>0</v>
      </c>
      <c r="N310" s="206">
        <v>0</v>
      </c>
      <c r="O310" s="206">
        <v>0</v>
      </c>
      <c r="P310" s="206">
        <v>0</v>
      </c>
      <c r="Q310" s="206">
        <v>0</v>
      </c>
      <c r="R310" s="206">
        <v>0</v>
      </c>
      <c r="S310" s="206">
        <v>0</v>
      </c>
      <c r="T310" s="206">
        <v>0</v>
      </c>
      <c r="U310" s="206">
        <v>0</v>
      </c>
      <c r="V310" s="206">
        <v>0</v>
      </c>
      <c r="W310" s="206">
        <v>0</v>
      </c>
      <c r="X310" s="206">
        <v>0</v>
      </c>
      <c r="Y310" s="206">
        <v>0</v>
      </c>
      <c r="Z310" s="206">
        <v>0</v>
      </c>
      <c r="AA310" s="206">
        <v>0</v>
      </c>
      <c r="AB310" s="206">
        <v>0</v>
      </c>
      <c r="AC310" s="206">
        <v>0</v>
      </c>
      <c r="AD310" s="206">
        <v>1</v>
      </c>
      <c r="AE310" s="206">
        <v>0</v>
      </c>
      <c r="AF310" s="206">
        <v>2</v>
      </c>
      <c r="AG310" s="206">
        <v>1</v>
      </c>
      <c r="AH310" s="206">
        <v>0</v>
      </c>
      <c r="AI310" s="206">
        <v>1</v>
      </c>
      <c r="AJ310" s="206">
        <v>1</v>
      </c>
      <c r="AK310" s="202"/>
    </row>
    <row r="311" spans="2:37" ht="14.5" customHeight="1" thickBot="1" x14ac:dyDescent="0.4">
      <c r="B311" s="203" t="s">
        <v>482</v>
      </c>
      <c r="C311" s="204">
        <v>0</v>
      </c>
      <c r="D311" s="204">
        <v>0</v>
      </c>
      <c r="E311" s="204">
        <v>0</v>
      </c>
      <c r="F311" s="204">
        <v>0</v>
      </c>
      <c r="G311" s="204">
        <v>0</v>
      </c>
      <c r="H311" s="204">
        <v>0</v>
      </c>
      <c r="I311" s="204">
        <v>0</v>
      </c>
      <c r="J311" s="204">
        <v>0</v>
      </c>
      <c r="K311" s="204">
        <v>0</v>
      </c>
      <c r="L311" s="204">
        <v>1</v>
      </c>
      <c r="M311" s="204">
        <v>0</v>
      </c>
      <c r="N311" s="204">
        <v>1</v>
      </c>
      <c r="O311" s="204">
        <v>0</v>
      </c>
      <c r="P311" s="204">
        <v>0</v>
      </c>
      <c r="Q311" s="204">
        <v>0</v>
      </c>
      <c r="R311" s="204">
        <v>0</v>
      </c>
      <c r="S311" s="204">
        <v>0</v>
      </c>
      <c r="T311" s="204">
        <v>0</v>
      </c>
      <c r="U311" s="204">
        <v>1</v>
      </c>
      <c r="V311" s="204">
        <v>0</v>
      </c>
      <c r="W311" s="204">
        <v>0</v>
      </c>
      <c r="X311" s="204">
        <v>0</v>
      </c>
      <c r="Y311" s="204">
        <v>0</v>
      </c>
      <c r="Z311" s="204">
        <v>0</v>
      </c>
      <c r="AA311" s="204">
        <v>0</v>
      </c>
      <c r="AB311" s="204">
        <v>0</v>
      </c>
      <c r="AC311" s="204">
        <v>1</v>
      </c>
      <c r="AD311" s="204">
        <v>0</v>
      </c>
      <c r="AE311" s="204">
        <v>1</v>
      </c>
      <c r="AF311" s="204">
        <v>1</v>
      </c>
      <c r="AG311" s="204">
        <v>2</v>
      </c>
      <c r="AH311" s="204">
        <v>1</v>
      </c>
      <c r="AI311" s="204">
        <v>4</v>
      </c>
      <c r="AJ311" s="204">
        <v>3</v>
      </c>
      <c r="AK311" s="202"/>
    </row>
    <row r="312" spans="2:37" ht="14.5" customHeight="1" thickBot="1" x14ac:dyDescent="0.4">
      <c r="B312" s="205" t="s">
        <v>278</v>
      </c>
      <c r="C312" s="206">
        <v>0</v>
      </c>
      <c r="D312" s="206">
        <v>0</v>
      </c>
      <c r="E312" s="206">
        <v>0</v>
      </c>
      <c r="F312" s="206">
        <v>0</v>
      </c>
      <c r="G312" s="206">
        <v>0</v>
      </c>
      <c r="H312" s="206">
        <v>0</v>
      </c>
      <c r="I312" s="206">
        <v>0</v>
      </c>
      <c r="J312" s="206">
        <v>0</v>
      </c>
      <c r="K312" s="206">
        <v>0</v>
      </c>
      <c r="L312" s="206">
        <v>0</v>
      </c>
      <c r="M312" s="206">
        <v>0</v>
      </c>
      <c r="N312" s="206">
        <v>0</v>
      </c>
      <c r="O312" s="206">
        <v>0</v>
      </c>
      <c r="P312" s="206">
        <v>0</v>
      </c>
      <c r="Q312" s="206">
        <v>0</v>
      </c>
      <c r="R312" s="206">
        <v>0</v>
      </c>
      <c r="S312" s="206">
        <v>0</v>
      </c>
      <c r="T312" s="206">
        <v>0</v>
      </c>
      <c r="U312" s="206">
        <v>0</v>
      </c>
      <c r="V312" s="206">
        <v>0</v>
      </c>
      <c r="W312" s="206">
        <v>0</v>
      </c>
      <c r="X312" s="206">
        <v>0</v>
      </c>
      <c r="Y312" s="206">
        <v>0</v>
      </c>
      <c r="Z312" s="206">
        <v>1</v>
      </c>
      <c r="AA312" s="206">
        <v>0</v>
      </c>
      <c r="AB312" s="206">
        <v>0</v>
      </c>
      <c r="AC312" s="206">
        <v>0</v>
      </c>
      <c r="AD312" s="206">
        <v>0</v>
      </c>
      <c r="AE312" s="206">
        <v>0</v>
      </c>
      <c r="AF312" s="206">
        <v>0</v>
      </c>
      <c r="AG312" s="206">
        <v>0</v>
      </c>
      <c r="AH312" s="206">
        <v>0</v>
      </c>
      <c r="AI312" s="206">
        <v>1</v>
      </c>
      <c r="AJ312" s="206">
        <v>2</v>
      </c>
      <c r="AK312" s="202"/>
    </row>
    <row r="313" spans="2:37" ht="14.5" customHeight="1" thickBot="1" x14ac:dyDescent="0.4">
      <c r="B313" s="207" t="s">
        <v>259</v>
      </c>
      <c r="C313" s="208">
        <v>0</v>
      </c>
      <c r="D313" s="208">
        <v>0</v>
      </c>
      <c r="E313" s="208">
        <v>0</v>
      </c>
      <c r="F313" s="208">
        <v>0</v>
      </c>
      <c r="G313" s="208">
        <v>0</v>
      </c>
      <c r="H313" s="208">
        <v>0</v>
      </c>
      <c r="I313" s="208">
        <v>0</v>
      </c>
      <c r="J313" s="208">
        <v>0</v>
      </c>
      <c r="K313" s="208">
        <v>0</v>
      </c>
      <c r="L313" s="208">
        <v>0</v>
      </c>
      <c r="M313" s="208">
        <v>0</v>
      </c>
      <c r="N313" s="208">
        <v>0</v>
      </c>
      <c r="O313" s="208">
        <v>0</v>
      </c>
      <c r="P313" s="208">
        <v>0</v>
      </c>
      <c r="Q313" s="208">
        <v>0</v>
      </c>
      <c r="R313" s="208">
        <v>0</v>
      </c>
      <c r="S313" s="208">
        <v>0</v>
      </c>
      <c r="T313" s="208">
        <v>1</v>
      </c>
      <c r="U313" s="208">
        <v>0</v>
      </c>
      <c r="V313" s="208">
        <v>0</v>
      </c>
      <c r="W313" s="208">
        <v>0</v>
      </c>
      <c r="X313" s="208">
        <v>0</v>
      </c>
      <c r="Y313" s="208">
        <v>0</v>
      </c>
      <c r="Z313" s="208">
        <v>0</v>
      </c>
      <c r="AA313" s="208">
        <v>0</v>
      </c>
      <c r="AB313" s="208">
        <v>0</v>
      </c>
      <c r="AC313" s="208">
        <v>2</v>
      </c>
      <c r="AD313" s="208">
        <v>0</v>
      </c>
      <c r="AE313" s="208">
        <v>1</v>
      </c>
      <c r="AF313" s="208">
        <v>0</v>
      </c>
      <c r="AG313" s="208">
        <v>0</v>
      </c>
      <c r="AH313" s="208">
        <v>0</v>
      </c>
      <c r="AI313" s="208">
        <v>0</v>
      </c>
      <c r="AJ313" s="208">
        <v>2</v>
      </c>
    </row>
    <row r="314" spans="2:37" ht="14.5" customHeight="1" thickBot="1" x14ac:dyDescent="0.4">
      <c r="B314" s="205" t="s">
        <v>282</v>
      </c>
      <c r="C314" s="206">
        <v>0</v>
      </c>
      <c r="D314" s="206">
        <v>1</v>
      </c>
      <c r="E314" s="206">
        <v>2</v>
      </c>
      <c r="F314" s="206">
        <v>2</v>
      </c>
      <c r="G314" s="206">
        <v>4</v>
      </c>
      <c r="H314" s="206">
        <v>1</v>
      </c>
      <c r="I314" s="206">
        <v>3</v>
      </c>
      <c r="J314" s="206">
        <v>2</v>
      </c>
      <c r="K314" s="206">
        <v>2</v>
      </c>
      <c r="L314" s="206">
        <v>4</v>
      </c>
      <c r="M314" s="206">
        <v>2</v>
      </c>
      <c r="N314" s="206">
        <v>4</v>
      </c>
      <c r="O314" s="206">
        <v>5</v>
      </c>
      <c r="P314" s="206">
        <v>5</v>
      </c>
      <c r="Q314" s="206">
        <v>2</v>
      </c>
      <c r="R314" s="206">
        <v>4</v>
      </c>
      <c r="S314" s="206">
        <v>4</v>
      </c>
      <c r="T314" s="206">
        <v>3</v>
      </c>
      <c r="U314" s="206">
        <v>3</v>
      </c>
      <c r="V314" s="206">
        <v>5</v>
      </c>
      <c r="W314" s="206">
        <v>3</v>
      </c>
      <c r="X314" s="206">
        <v>5</v>
      </c>
      <c r="Y314" s="206">
        <v>2</v>
      </c>
      <c r="Z314" s="206">
        <v>3</v>
      </c>
      <c r="AA314" s="206">
        <v>4</v>
      </c>
      <c r="AB314" s="206">
        <v>4</v>
      </c>
      <c r="AC314" s="206">
        <v>2</v>
      </c>
      <c r="AD314" s="206">
        <v>0</v>
      </c>
      <c r="AE314" s="206">
        <v>0</v>
      </c>
      <c r="AF314" s="206">
        <v>1</v>
      </c>
      <c r="AG314" s="206">
        <v>7</v>
      </c>
      <c r="AH314" s="206">
        <v>6</v>
      </c>
      <c r="AI314" s="206">
        <v>7</v>
      </c>
      <c r="AJ314" s="206">
        <v>1</v>
      </c>
      <c r="AK314" s="202"/>
    </row>
    <row r="315" spans="2:37" ht="14.5" customHeight="1" thickBot="1" x14ac:dyDescent="0.4">
      <c r="B315" s="207" t="s">
        <v>285</v>
      </c>
      <c r="C315" s="208">
        <v>0</v>
      </c>
      <c r="D315" s="208">
        <v>0</v>
      </c>
      <c r="E315" s="208">
        <v>0</v>
      </c>
      <c r="F315" s="208">
        <v>0</v>
      </c>
      <c r="G315" s="208">
        <v>0</v>
      </c>
      <c r="H315" s="208">
        <v>0</v>
      </c>
      <c r="I315" s="208">
        <v>0</v>
      </c>
      <c r="J315" s="208">
        <v>0</v>
      </c>
      <c r="K315" s="208">
        <v>0</v>
      </c>
      <c r="L315" s="208">
        <v>0</v>
      </c>
      <c r="M315" s="208">
        <v>0</v>
      </c>
      <c r="N315" s="208">
        <v>0</v>
      </c>
      <c r="O315" s="208">
        <v>0</v>
      </c>
      <c r="P315" s="208">
        <v>1</v>
      </c>
      <c r="Q315" s="208">
        <v>0</v>
      </c>
      <c r="R315" s="208">
        <v>0</v>
      </c>
      <c r="S315" s="208">
        <v>0</v>
      </c>
      <c r="T315" s="208">
        <v>0</v>
      </c>
      <c r="U315" s="208">
        <v>1</v>
      </c>
      <c r="V315" s="208">
        <v>1</v>
      </c>
      <c r="W315" s="208">
        <v>0</v>
      </c>
      <c r="X315" s="208">
        <v>2</v>
      </c>
      <c r="Y315" s="208">
        <v>2</v>
      </c>
      <c r="Z315" s="208">
        <v>3</v>
      </c>
      <c r="AA315" s="208">
        <v>2</v>
      </c>
      <c r="AB315" s="208">
        <v>0</v>
      </c>
      <c r="AC315" s="208">
        <v>2</v>
      </c>
      <c r="AD315" s="208">
        <v>1</v>
      </c>
      <c r="AE315" s="208">
        <v>1</v>
      </c>
      <c r="AF315" s="208">
        <v>1</v>
      </c>
      <c r="AG315" s="208">
        <v>3</v>
      </c>
      <c r="AH315" s="208">
        <v>0</v>
      </c>
      <c r="AI315" s="208">
        <v>1</v>
      </c>
      <c r="AJ315" s="208">
        <v>4</v>
      </c>
    </row>
    <row r="316" spans="2:37" ht="14.5" customHeight="1" thickBot="1" x14ac:dyDescent="0.4">
      <c r="B316" s="205" t="s">
        <v>237</v>
      </c>
      <c r="C316" s="206">
        <v>2</v>
      </c>
      <c r="D316" s="206">
        <v>0</v>
      </c>
      <c r="E316" s="206">
        <v>0</v>
      </c>
      <c r="F316" s="206">
        <v>3</v>
      </c>
      <c r="G316" s="206">
        <v>1</v>
      </c>
      <c r="H316" s="206">
        <v>1</v>
      </c>
      <c r="I316" s="206">
        <v>0</v>
      </c>
      <c r="J316" s="206">
        <v>1</v>
      </c>
      <c r="K316" s="206">
        <v>1</v>
      </c>
      <c r="L316" s="206">
        <v>1</v>
      </c>
      <c r="M316" s="206">
        <v>2</v>
      </c>
      <c r="N316" s="206">
        <v>0</v>
      </c>
      <c r="O316" s="206">
        <v>1</v>
      </c>
      <c r="P316" s="206">
        <v>3</v>
      </c>
      <c r="Q316" s="206">
        <v>0</v>
      </c>
      <c r="R316" s="206">
        <v>1</v>
      </c>
      <c r="S316" s="206">
        <v>0</v>
      </c>
      <c r="T316" s="206">
        <v>3</v>
      </c>
      <c r="U316" s="206">
        <v>0</v>
      </c>
      <c r="V316" s="206">
        <v>0</v>
      </c>
      <c r="W316" s="206">
        <v>0</v>
      </c>
      <c r="X316" s="206">
        <v>2</v>
      </c>
      <c r="Y316" s="206">
        <v>1</v>
      </c>
      <c r="Z316" s="206">
        <v>1</v>
      </c>
      <c r="AA316" s="206">
        <v>1</v>
      </c>
      <c r="AB316" s="206">
        <v>0</v>
      </c>
      <c r="AC316" s="206">
        <v>2</v>
      </c>
      <c r="AD316" s="206">
        <v>2</v>
      </c>
      <c r="AE316" s="206">
        <v>1</v>
      </c>
      <c r="AF316" s="206">
        <v>1</v>
      </c>
      <c r="AG316" s="206">
        <v>2</v>
      </c>
      <c r="AH316" s="206">
        <v>1</v>
      </c>
      <c r="AI316" s="206">
        <v>1</v>
      </c>
      <c r="AJ316" s="206">
        <v>4</v>
      </c>
      <c r="AK316" s="202"/>
    </row>
    <row r="317" spans="2:37" ht="14.5" customHeight="1" thickBot="1" x14ac:dyDescent="0.4">
      <c r="B317" s="203" t="s">
        <v>254</v>
      </c>
      <c r="C317" s="204">
        <v>0</v>
      </c>
      <c r="D317" s="204">
        <v>0</v>
      </c>
      <c r="E317" s="204">
        <v>0</v>
      </c>
      <c r="F317" s="204">
        <v>1</v>
      </c>
      <c r="G317" s="204">
        <v>0</v>
      </c>
      <c r="H317" s="204">
        <v>0</v>
      </c>
      <c r="I317" s="204">
        <v>2</v>
      </c>
      <c r="J317" s="204">
        <v>0</v>
      </c>
      <c r="K317" s="204">
        <v>0</v>
      </c>
      <c r="L317" s="204">
        <v>1</v>
      </c>
      <c r="M317" s="204">
        <v>0</v>
      </c>
      <c r="N317" s="204">
        <v>2</v>
      </c>
      <c r="O317" s="204">
        <v>1</v>
      </c>
      <c r="P317" s="204">
        <v>0</v>
      </c>
      <c r="Q317" s="204">
        <v>1</v>
      </c>
      <c r="R317" s="204">
        <v>1</v>
      </c>
      <c r="S317" s="204">
        <v>0</v>
      </c>
      <c r="T317" s="204">
        <v>1</v>
      </c>
      <c r="U317" s="204">
        <v>4</v>
      </c>
      <c r="V317" s="204">
        <v>1</v>
      </c>
      <c r="W317" s="204">
        <v>8</v>
      </c>
      <c r="X317" s="204">
        <v>24</v>
      </c>
      <c r="Y317" s="204">
        <v>8</v>
      </c>
      <c r="Z317" s="204">
        <v>8</v>
      </c>
      <c r="AA317" s="204">
        <v>46</v>
      </c>
      <c r="AB317" s="204">
        <v>18</v>
      </c>
      <c r="AC317" s="204">
        <v>15</v>
      </c>
      <c r="AD317" s="204">
        <v>20</v>
      </c>
      <c r="AE317" s="204">
        <v>8</v>
      </c>
      <c r="AF317" s="204">
        <v>22</v>
      </c>
      <c r="AG317" s="204">
        <v>28</v>
      </c>
      <c r="AH317" s="204">
        <v>23</v>
      </c>
      <c r="AI317" s="204">
        <v>14</v>
      </c>
      <c r="AJ317" s="204">
        <v>13</v>
      </c>
      <c r="AK317" s="202"/>
    </row>
    <row r="318" spans="2:37" ht="14.5" customHeight="1" thickBot="1" x14ac:dyDescent="0.4">
      <c r="B318" s="205" t="s">
        <v>495</v>
      </c>
      <c r="C318" s="206">
        <v>0</v>
      </c>
      <c r="D318" s="206">
        <v>0</v>
      </c>
      <c r="E318" s="206">
        <v>0</v>
      </c>
      <c r="F318" s="206">
        <v>0</v>
      </c>
      <c r="G318" s="206">
        <v>0</v>
      </c>
      <c r="H318" s="206">
        <v>0</v>
      </c>
      <c r="I318" s="206">
        <v>0</v>
      </c>
      <c r="J318" s="206">
        <v>0</v>
      </c>
      <c r="K318" s="206">
        <v>0</v>
      </c>
      <c r="L318" s="206">
        <v>0</v>
      </c>
      <c r="M318" s="206">
        <v>0</v>
      </c>
      <c r="N318" s="206">
        <v>0</v>
      </c>
      <c r="O318" s="206">
        <v>0</v>
      </c>
      <c r="P318" s="206">
        <v>0</v>
      </c>
      <c r="Q318" s="206">
        <v>0</v>
      </c>
      <c r="R318" s="206">
        <v>0</v>
      </c>
      <c r="S318" s="206">
        <v>0</v>
      </c>
      <c r="T318" s="206">
        <v>0</v>
      </c>
      <c r="U318" s="206">
        <v>0</v>
      </c>
      <c r="V318" s="206">
        <v>0</v>
      </c>
      <c r="W318" s="206">
        <v>0</v>
      </c>
      <c r="X318" s="206">
        <v>0</v>
      </c>
      <c r="Y318" s="206">
        <v>0</v>
      </c>
      <c r="Z318" s="206">
        <v>0</v>
      </c>
      <c r="AA318" s="206">
        <v>0</v>
      </c>
      <c r="AB318" s="206">
        <v>0</v>
      </c>
      <c r="AC318" s="206">
        <v>0</v>
      </c>
      <c r="AD318" s="206">
        <v>1</v>
      </c>
      <c r="AE318" s="206">
        <v>0</v>
      </c>
      <c r="AF318" s="206">
        <v>0</v>
      </c>
      <c r="AG318" s="206">
        <v>1</v>
      </c>
      <c r="AH318" s="206">
        <v>0</v>
      </c>
      <c r="AI318" s="206">
        <v>1</v>
      </c>
      <c r="AJ318" s="206">
        <v>1</v>
      </c>
      <c r="AK318" s="202"/>
    </row>
    <row r="319" spans="2:37" ht="14.5" customHeight="1" thickBot="1" x14ac:dyDescent="0.4">
      <c r="B319" s="207" t="s">
        <v>273</v>
      </c>
      <c r="C319" s="208">
        <v>0</v>
      </c>
      <c r="D319" s="208">
        <v>0</v>
      </c>
      <c r="E319" s="208">
        <v>0</v>
      </c>
      <c r="F319" s="208">
        <v>0</v>
      </c>
      <c r="G319" s="208">
        <v>0</v>
      </c>
      <c r="H319" s="208">
        <v>0</v>
      </c>
      <c r="I319" s="208">
        <v>0</v>
      </c>
      <c r="J319" s="208">
        <v>0</v>
      </c>
      <c r="K319" s="208">
        <v>0</v>
      </c>
      <c r="L319" s="208">
        <v>0</v>
      </c>
      <c r="M319" s="208">
        <v>0</v>
      </c>
      <c r="N319" s="208">
        <v>0</v>
      </c>
      <c r="O319" s="208">
        <v>0</v>
      </c>
      <c r="P319" s="208">
        <v>0</v>
      </c>
      <c r="Q319" s="208">
        <v>0</v>
      </c>
      <c r="R319" s="208">
        <v>0</v>
      </c>
      <c r="S319" s="208">
        <v>0</v>
      </c>
      <c r="T319" s="208">
        <v>0</v>
      </c>
      <c r="U319" s="208">
        <v>0</v>
      </c>
      <c r="V319" s="208">
        <v>0</v>
      </c>
      <c r="W319" s="208">
        <v>0</v>
      </c>
      <c r="X319" s="208">
        <v>0</v>
      </c>
      <c r="Y319" s="208">
        <v>0</v>
      </c>
      <c r="Z319" s="208">
        <v>0</v>
      </c>
      <c r="AA319" s="208">
        <v>0</v>
      </c>
      <c r="AB319" s="208">
        <v>0</v>
      </c>
      <c r="AC319" s="208">
        <v>0</v>
      </c>
      <c r="AD319" s="208">
        <v>0</v>
      </c>
      <c r="AE319" s="208">
        <v>0</v>
      </c>
      <c r="AF319" s="208">
        <v>2</v>
      </c>
      <c r="AG319" s="208">
        <v>0</v>
      </c>
      <c r="AH319" s="208">
        <v>0</v>
      </c>
      <c r="AI319" s="208">
        <v>1</v>
      </c>
      <c r="AJ319" s="208">
        <v>1</v>
      </c>
    </row>
    <row r="320" spans="2:37" ht="14.5" customHeight="1" thickBot="1" x14ac:dyDescent="0.4">
      <c r="B320" s="205" t="s">
        <v>192</v>
      </c>
      <c r="C320" s="206">
        <v>0</v>
      </c>
      <c r="D320" s="206">
        <v>0</v>
      </c>
      <c r="E320" s="206">
        <v>0</v>
      </c>
      <c r="F320" s="206">
        <v>0</v>
      </c>
      <c r="G320" s="206">
        <v>0</v>
      </c>
      <c r="H320" s="206">
        <v>0</v>
      </c>
      <c r="I320" s="206">
        <v>0</v>
      </c>
      <c r="J320" s="206">
        <v>0</v>
      </c>
      <c r="K320" s="206">
        <v>0</v>
      </c>
      <c r="L320" s="206">
        <v>0</v>
      </c>
      <c r="M320" s="206">
        <v>0</v>
      </c>
      <c r="N320" s="206">
        <v>0</v>
      </c>
      <c r="O320" s="206">
        <v>0</v>
      </c>
      <c r="P320" s="206">
        <v>1</v>
      </c>
      <c r="Q320" s="206">
        <v>0</v>
      </c>
      <c r="R320" s="206">
        <v>1</v>
      </c>
      <c r="S320" s="206">
        <v>1</v>
      </c>
      <c r="T320" s="206">
        <v>2</v>
      </c>
      <c r="U320" s="206">
        <v>0</v>
      </c>
      <c r="V320" s="206">
        <v>2</v>
      </c>
      <c r="W320" s="206">
        <v>0</v>
      </c>
      <c r="X320" s="206">
        <v>1</v>
      </c>
      <c r="Y320" s="206">
        <v>0</v>
      </c>
      <c r="Z320" s="206">
        <v>1</v>
      </c>
      <c r="AA320" s="206">
        <v>2</v>
      </c>
      <c r="AB320" s="206">
        <v>1</v>
      </c>
      <c r="AC320" s="206">
        <v>1</v>
      </c>
      <c r="AD320" s="206">
        <v>0</v>
      </c>
      <c r="AE320" s="206">
        <v>2</v>
      </c>
      <c r="AF320" s="206">
        <v>4</v>
      </c>
      <c r="AG320" s="206">
        <v>2</v>
      </c>
      <c r="AH320" s="206">
        <v>0</v>
      </c>
      <c r="AI320" s="206">
        <v>2</v>
      </c>
      <c r="AJ320" s="206">
        <v>1</v>
      </c>
      <c r="AK320" s="202"/>
    </row>
    <row r="321" spans="2:37" ht="14.5" customHeight="1" thickBot="1" x14ac:dyDescent="0.4">
      <c r="B321" s="207" t="s">
        <v>243</v>
      </c>
      <c r="C321" s="208">
        <v>0</v>
      </c>
      <c r="D321" s="208">
        <v>0</v>
      </c>
      <c r="E321" s="208">
        <v>0</v>
      </c>
      <c r="F321" s="208">
        <v>1</v>
      </c>
      <c r="G321" s="208">
        <v>0</v>
      </c>
      <c r="H321" s="208">
        <v>0</v>
      </c>
      <c r="I321" s="208">
        <v>1</v>
      </c>
      <c r="J321" s="208">
        <v>1</v>
      </c>
      <c r="K321" s="208">
        <v>0</v>
      </c>
      <c r="L321" s="208">
        <v>0</v>
      </c>
      <c r="M321" s="208">
        <v>2</v>
      </c>
      <c r="N321" s="208">
        <v>4</v>
      </c>
      <c r="O321" s="208">
        <v>2</v>
      </c>
      <c r="P321" s="208">
        <v>0</v>
      </c>
      <c r="Q321" s="208">
        <v>3</v>
      </c>
      <c r="R321" s="208">
        <v>0</v>
      </c>
      <c r="S321" s="208">
        <v>1</v>
      </c>
      <c r="T321" s="208">
        <v>1</v>
      </c>
      <c r="U321" s="208">
        <v>1</v>
      </c>
      <c r="V321" s="208">
        <v>0</v>
      </c>
      <c r="W321" s="208">
        <v>3</v>
      </c>
      <c r="X321" s="208">
        <v>0</v>
      </c>
      <c r="Y321" s="208">
        <v>0</v>
      </c>
      <c r="Z321" s="208">
        <v>0</v>
      </c>
      <c r="AA321" s="208">
        <v>1</v>
      </c>
      <c r="AB321" s="208">
        <v>1</v>
      </c>
      <c r="AC321" s="208">
        <v>2</v>
      </c>
      <c r="AD321" s="208">
        <v>1</v>
      </c>
      <c r="AE321" s="208">
        <v>0</v>
      </c>
      <c r="AF321" s="208">
        <v>2</v>
      </c>
      <c r="AG321" s="208">
        <v>0</v>
      </c>
      <c r="AH321" s="208">
        <v>2</v>
      </c>
      <c r="AI321" s="208">
        <v>1</v>
      </c>
      <c r="AJ321" s="208">
        <v>1</v>
      </c>
    </row>
    <row r="322" spans="2:37" ht="14.5" customHeight="1" thickBot="1" x14ac:dyDescent="0.4">
      <c r="B322" s="205" t="s">
        <v>234</v>
      </c>
      <c r="C322" s="206">
        <v>0</v>
      </c>
      <c r="D322" s="206">
        <v>0</v>
      </c>
      <c r="E322" s="206">
        <v>0</v>
      </c>
      <c r="F322" s="206">
        <v>0</v>
      </c>
      <c r="G322" s="206">
        <v>0</v>
      </c>
      <c r="H322" s="206">
        <v>0</v>
      </c>
      <c r="I322" s="206">
        <v>2</v>
      </c>
      <c r="J322" s="206">
        <v>1</v>
      </c>
      <c r="K322" s="206">
        <v>1</v>
      </c>
      <c r="L322" s="206">
        <v>0</v>
      </c>
      <c r="M322" s="206">
        <v>0</v>
      </c>
      <c r="N322" s="206">
        <v>2</v>
      </c>
      <c r="O322" s="206">
        <v>1</v>
      </c>
      <c r="P322" s="206">
        <v>1</v>
      </c>
      <c r="Q322" s="206">
        <v>0</v>
      </c>
      <c r="R322" s="206">
        <v>0</v>
      </c>
      <c r="S322" s="206">
        <v>0</v>
      </c>
      <c r="T322" s="206">
        <v>1</v>
      </c>
      <c r="U322" s="206">
        <v>1</v>
      </c>
      <c r="V322" s="206">
        <v>1</v>
      </c>
      <c r="W322" s="206">
        <v>0</v>
      </c>
      <c r="X322" s="206">
        <v>0</v>
      </c>
      <c r="Y322" s="206">
        <v>0</v>
      </c>
      <c r="Z322" s="206">
        <v>0</v>
      </c>
      <c r="AA322" s="206">
        <v>0</v>
      </c>
      <c r="AB322" s="206">
        <v>0</v>
      </c>
      <c r="AC322" s="206">
        <v>0</v>
      </c>
      <c r="AD322" s="206">
        <v>0</v>
      </c>
      <c r="AE322" s="206">
        <v>1</v>
      </c>
      <c r="AF322" s="206">
        <v>0</v>
      </c>
      <c r="AG322" s="206">
        <v>1</v>
      </c>
      <c r="AH322" s="206">
        <v>0</v>
      </c>
      <c r="AI322" s="206">
        <v>1</v>
      </c>
      <c r="AJ322" s="206">
        <v>0</v>
      </c>
      <c r="AK322" s="202"/>
    </row>
    <row r="323" spans="2:37" ht="14.5" customHeight="1" thickBot="1" x14ac:dyDescent="0.4">
      <c r="B323" s="203" t="s">
        <v>186</v>
      </c>
      <c r="C323" s="204">
        <v>3</v>
      </c>
      <c r="D323" s="204">
        <v>2</v>
      </c>
      <c r="E323" s="204">
        <v>5</v>
      </c>
      <c r="F323" s="204">
        <v>2</v>
      </c>
      <c r="G323" s="204">
        <v>7</v>
      </c>
      <c r="H323" s="204">
        <v>1</v>
      </c>
      <c r="I323" s="204">
        <v>3</v>
      </c>
      <c r="J323" s="204">
        <v>3</v>
      </c>
      <c r="K323" s="204">
        <v>5</v>
      </c>
      <c r="L323" s="204">
        <v>1</v>
      </c>
      <c r="M323" s="204">
        <v>4</v>
      </c>
      <c r="N323" s="204">
        <v>7</v>
      </c>
      <c r="O323" s="204">
        <v>4</v>
      </c>
      <c r="P323" s="204">
        <v>11</v>
      </c>
      <c r="Q323" s="204">
        <v>2</v>
      </c>
      <c r="R323" s="204">
        <v>5</v>
      </c>
      <c r="S323" s="204">
        <v>8</v>
      </c>
      <c r="T323" s="204">
        <v>6</v>
      </c>
      <c r="U323" s="204">
        <v>0</v>
      </c>
      <c r="V323" s="204">
        <v>2</v>
      </c>
      <c r="W323" s="204">
        <v>2</v>
      </c>
      <c r="X323" s="204">
        <v>3</v>
      </c>
      <c r="Y323" s="204">
        <v>0</v>
      </c>
      <c r="Z323" s="204">
        <v>4</v>
      </c>
      <c r="AA323" s="204">
        <v>3</v>
      </c>
      <c r="AB323" s="204">
        <v>1</v>
      </c>
      <c r="AC323" s="204">
        <v>2</v>
      </c>
      <c r="AD323" s="204">
        <v>2</v>
      </c>
      <c r="AE323" s="204">
        <v>3</v>
      </c>
      <c r="AF323" s="204">
        <v>2</v>
      </c>
      <c r="AG323" s="204">
        <v>1</v>
      </c>
      <c r="AH323" s="204">
        <v>1</v>
      </c>
      <c r="AI323" s="204">
        <v>0</v>
      </c>
      <c r="AJ323" s="204">
        <v>4</v>
      </c>
      <c r="AK323" s="202"/>
    </row>
    <row r="324" spans="2:37" ht="14.5" customHeight="1" thickBot="1" x14ac:dyDescent="0.4">
      <c r="B324" s="205" t="s">
        <v>322</v>
      </c>
      <c r="C324" s="206">
        <v>0</v>
      </c>
      <c r="D324" s="206">
        <v>0</v>
      </c>
      <c r="E324" s="206">
        <v>0</v>
      </c>
      <c r="F324" s="206">
        <v>0</v>
      </c>
      <c r="G324" s="206">
        <v>0</v>
      </c>
      <c r="H324" s="206">
        <v>0</v>
      </c>
      <c r="I324" s="206">
        <v>0</v>
      </c>
      <c r="J324" s="206">
        <v>0</v>
      </c>
      <c r="K324" s="206">
        <v>0</v>
      </c>
      <c r="L324" s="206">
        <v>0</v>
      </c>
      <c r="M324" s="206">
        <v>0</v>
      </c>
      <c r="N324" s="206">
        <v>0</v>
      </c>
      <c r="O324" s="206">
        <v>0</v>
      </c>
      <c r="P324" s="206">
        <v>0</v>
      </c>
      <c r="Q324" s="206">
        <v>0</v>
      </c>
      <c r="R324" s="206">
        <v>0</v>
      </c>
      <c r="S324" s="206">
        <v>0</v>
      </c>
      <c r="T324" s="206">
        <v>0</v>
      </c>
      <c r="U324" s="206">
        <v>0</v>
      </c>
      <c r="V324" s="206">
        <v>0</v>
      </c>
      <c r="W324" s="206">
        <v>0</v>
      </c>
      <c r="X324" s="206">
        <v>0</v>
      </c>
      <c r="Y324" s="206">
        <v>0</v>
      </c>
      <c r="Z324" s="206">
        <v>0</v>
      </c>
      <c r="AA324" s="206">
        <v>0</v>
      </c>
      <c r="AB324" s="206">
        <v>0</v>
      </c>
      <c r="AC324" s="206">
        <v>1</v>
      </c>
      <c r="AD324" s="206">
        <v>2</v>
      </c>
      <c r="AE324" s="206">
        <v>1</v>
      </c>
      <c r="AF324" s="206">
        <v>0</v>
      </c>
      <c r="AG324" s="206">
        <v>1</v>
      </c>
      <c r="AH324" s="206">
        <v>0</v>
      </c>
      <c r="AI324" s="206">
        <v>3</v>
      </c>
      <c r="AJ324" s="206">
        <v>1</v>
      </c>
      <c r="AK324" s="202"/>
    </row>
    <row r="325" spans="2:37" ht="14.5" customHeight="1" thickBot="1" x14ac:dyDescent="0.4">
      <c r="B325" s="207" t="s">
        <v>246</v>
      </c>
      <c r="C325" s="208">
        <v>1</v>
      </c>
      <c r="D325" s="208">
        <v>0</v>
      </c>
      <c r="E325" s="208">
        <v>0</v>
      </c>
      <c r="F325" s="208">
        <v>0</v>
      </c>
      <c r="G325" s="208">
        <v>3</v>
      </c>
      <c r="H325" s="208">
        <v>0</v>
      </c>
      <c r="I325" s="208">
        <v>1</v>
      </c>
      <c r="J325" s="208">
        <v>1</v>
      </c>
      <c r="K325" s="208">
        <v>0</v>
      </c>
      <c r="L325" s="208">
        <v>0</v>
      </c>
      <c r="M325" s="208">
        <v>0</v>
      </c>
      <c r="N325" s="208">
        <v>0</v>
      </c>
      <c r="O325" s="208">
        <v>0</v>
      </c>
      <c r="P325" s="208">
        <v>1</v>
      </c>
      <c r="Q325" s="208">
        <v>0</v>
      </c>
      <c r="R325" s="208">
        <v>0</v>
      </c>
      <c r="S325" s="208">
        <v>0</v>
      </c>
      <c r="T325" s="208">
        <v>1</v>
      </c>
      <c r="U325" s="208">
        <v>0</v>
      </c>
      <c r="V325" s="208">
        <v>1</v>
      </c>
      <c r="W325" s="208">
        <v>0</v>
      </c>
      <c r="X325" s="208">
        <v>1</v>
      </c>
      <c r="Y325" s="208">
        <v>0</v>
      </c>
      <c r="Z325" s="208">
        <v>0</v>
      </c>
      <c r="AA325" s="208">
        <v>0</v>
      </c>
      <c r="AB325" s="208">
        <v>1</v>
      </c>
      <c r="AC325" s="208">
        <v>0</v>
      </c>
      <c r="AD325" s="208">
        <v>2</v>
      </c>
      <c r="AE325" s="208">
        <v>2</v>
      </c>
      <c r="AF325" s="208">
        <v>1</v>
      </c>
      <c r="AG325" s="208">
        <v>2</v>
      </c>
      <c r="AH325" s="208">
        <v>1</v>
      </c>
      <c r="AI325" s="208">
        <v>2</v>
      </c>
      <c r="AJ325" s="208">
        <v>0</v>
      </c>
    </row>
    <row r="326" spans="2:37" ht="14.5" customHeight="1" thickBot="1" x14ac:dyDescent="0.4">
      <c r="B326" s="205" t="s">
        <v>264</v>
      </c>
      <c r="C326" s="206">
        <v>0</v>
      </c>
      <c r="D326" s="206">
        <v>0</v>
      </c>
      <c r="E326" s="206">
        <v>0</v>
      </c>
      <c r="F326" s="206">
        <v>0</v>
      </c>
      <c r="G326" s="206">
        <v>0</v>
      </c>
      <c r="H326" s="206">
        <v>0</v>
      </c>
      <c r="I326" s="206">
        <v>0</v>
      </c>
      <c r="J326" s="206">
        <v>0</v>
      </c>
      <c r="K326" s="206">
        <v>0</v>
      </c>
      <c r="L326" s="206">
        <v>0</v>
      </c>
      <c r="M326" s="206">
        <v>1</v>
      </c>
      <c r="N326" s="206">
        <v>0</v>
      </c>
      <c r="O326" s="206">
        <v>0</v>
      </c>
      <c r="P326" s="206">
        <v>1</v>
      </c>
      <c r="Q326" s="206">
        <v>1</v>
      </c>
      <c r="R326" s="206">
        <v>3</v>
      </c>
      <c r="S326" s="206">
        <v>0</v>
      </c>
      <c r="T326" s="206">
        <v>1</v>
      </c>
      <c r="U326" s="206">
        <v>1</v>
      </c>
      <c r="V326" s="206">
        <v>1</v>
      </c>
      <c r="W326" s="206">
        <v>1</v>
      </c>
      <c r="X326" s="206">
        <v>1</v>
      </c>
      <c r="Y326" s="206">
        <v>2</v>
      </c>
      <c r="Z326" s="206">
        <v>0</v>
      </c>
      <c r="AA326" s="206">
        <v>0</v>
      </c>
      <c r="AB326" s="206">
        <v>0</v>
      </c>
      <c r="AC326" s="206">
        <v>0</v>
      </c>
      <c r="AD326" s="206">
        <v>1</v>
      </c>
      <c r="AE326" s="206">
        <v>2</v>
      </c>
      <c r="AF326" s="206">
        <v>3</v>
      </c>
      <c r="AG326" s="206">
        <v>3</v>
      </c>
      <c r="AH326" s="206">
        <v>1</v>
      </c>
      <c r="AI326" s="206">
        <v>1</v>
      </c>
      <c r="AJ326" s="206">
        <v>0</v>
      </c>
      <c r="AK326" s="202"/>
    </row>
    <row r="327" spans="2:37" ht="14.5" customHeight="1" thickBot="1" x14ac:dyDescent="0.4">
      <c r="B327" s="207" t="s">
        <v>292</v>
      </c>
      <c r="C327" s="208">
        <v>1</v>
      </c>
      <c r="D327" s="208">
        <v>1</v>
      </c>
      <c r="E327" s="208">
        <v>0</v>
      </c>
      <c r="F327" s="208">
        <v>0</v>
      </c>
      <c r="G327" s="208">
        <v>0</v>
      </c>
      <c r="H327" s="208">
        <v>0</v>
      </c>
      <c r="I327" s="208">
        <v>3</v>
      </c>
      <c r="J327" s="208">
        <v>1</v>
      </c>
      <c r="K327" s="208">
        <v>1</v>
      </c>
      <c r="L327" s="208">
        <v>1</v>
      </c>
      <c r="M327" s="208">
        <v>1</v>
      </c>
      <c r="N327" s="208">
        <v>2</v>
      </c>
      <c r="O327" s="208">
        <v>3</v>
      </c>
      <c r="P327" s="208">
        <v>1</v>
      </c>
      <c r="Q327" s="208">
        <v>1</v>
      </c>
      <c r="R327" s="208">
        <v>0</v>
      </c>
      <c r="S327" s="208">
        <v>1</v>
      </c>
      <c r="T327" s="208">
        <v>1</v>
      </c>
      <c r="U327" s="208">
        <v>0</v>
      </c>
      <c r="V327" s="208">
        <v>0</v>
      </c>
      <c r="W327" s="208">
        <v>1</v>
      </c>
      <c r="X327" s="208">
        <v>0</v>
      </c>
      <c r="Y327" s="208">
        <v>0</v>
      </c>
      <c r="Z327" s="208">
        <v>0</v>
      </c>
      <c r="AA327" s="208">
        <v>0</v>
      </c>
      <c r="AB327" s="208">
        <v>0</v>
      </c>
      <c r="AC327" s="208">
        <v>0</v>
      </c>
      <c r="AD327" s="208">
        <v>2</v>
      </c>
      <c r="AE327" s="208">
        <v>1</v>
      </c>
      <c r="AF327" s="208">
        <v>0</v>
      </c>
      <c r="AG327" s="208">
        <v>1</v>
      </c>
      <c r="AH327" s="208">
        <v>0</v>
      </c>
      <c r="AI327" s="208">
        <v>0</v>
      </c>
      <c r="AJ327" s="208">
        <v>2</v>
      </c>
    </row>
    <row r="328" spans="2:37" ht="14.5" customHeight="1" thickBot="1" x14ac:dyDescent="0.4">
      <c r="B328" s="205" t="s">
        <v>265</v>
      </c>
      <c r="C328" s="206">
        <v>1</v>
      </c>
      <c r="D328" s="206">
        <v>0</v>
      </c>
      <c r="E328" s="206">
        <v>0</v>
      </c>
      <c r="F328" s="206">
        <v>1</v>
      </c>
      <c r="G328" s="206">
        <v>0</v>
      </c>
      <c r="H328" s="206">
        <v>0</v>
      </c>
      <c r="I328" s="206">
        <v>0</v>
      </c>
      <c r="J328" s="206">
        <v>1</v>
      </c>
      <c r="K328" s="206">
        <v>0</v>
      </c>
      <c r="L328" s="206">
        <v>0</v>
      </c>
      <c r="M328" s="206">
        <v>0</v>
      </c>
      <c r="N328" s="206">
        <v>0</v>
      </c>
      <c r="O328" s="206">
        <v>3</v>
      </c>
      <c r="P328" s="206">
        <v>0</v>
      </c>
      <c r="Q328" s="206">
        <v>0</v>
      </c>
      <c r="R328" s="206">
        <v>0</v>
      </c>
      <c r="S328" s="206">
        <v>0</v>
      </c>
      <c r="T328" s="206">
        <v>0</v>
      </c>
      <c r="U328" s="206">
        <v>0</v>
      </c>
      <c r="V328" s="206">
        <v>0</v>
      </c>
      <c r="W328" s="206">
        <v>0</v>
      </c>
      <c r="X328" s="206">
        <v>0</v>
      </c>
      <c r="Y328" s="206">
        <v>1</v>
      </c>
      <c r="Z328" s="206">
        <v>1</v>
      </c>
      <c r="AA328" s="206">
        <v>0</v>
      </c>
      <c r="AB328" s="206">
        <v>0</v>
      </c>
      <c r="AC328" s="206">
        <v>1</v>
      </c>
      <c r="AD328" s="206">
        <v>1</v>
      </c>
      <c r="AE328" s="206">
        <v>0</v>
      </c>
      <c r="AF328" s="206">
        <v>1</v>
      </c>
      <c r="AG328" s="206">
        <v>3</v>
      </c>
      <c r="AH328" s="206">
        <v>2</v>
      </c>
      <c r="AI328" s="206">
        <v>2</v>
      </c>
      <c r="AJ328" s="206">
        <v>2</v>
      </c>
      <c r="AK328" s="202"/>
    </row>
    <row r="329" spans="2:37" ht="14.5" customHeight="1" thickBot="1" x14ac:dyDescent="0.4">
      <c r="B329" s="203" t="s">
        <v>255</v>
      </c>
      <c r="C329" s="204">
        <v>0</v>
      </c>
      <c r="D329" s="204">
        <v>0</v>
      </c>
      <c r="E329" s="204">
        <v>0</v>
      </c>
      <c r="F329" s="204">
        <v>0</v>
      </c>
      <c r="G329" s="204">
        <v>0</v>
      </c>
      <c r="H329" s="204">
        <v>1</v>
      </c>
      <c r="I329" s="204">
        <v>3</v>
      </c>
      <c r="J329" s="204">
        <v>2</v>
      </c>
      <c r="K329" s="204">
        <v>4</v>
      </c>
      <c r="L329" s="204">
        <v>4</v>
      </c>
      <c r="M329" s="204">
        <v>2</v>
      </c>
      <c r="N329" s="204">
        <v>0</v>
      </c>
      <c r="O329" s="204">
        <v>6</v>
      </c>
      <c r="P329" s="204">
        <v>4</v>
      </c>
      <c r="Q329" s="204">
        <v>3</v>
      </c>
      <c r="R329" s="204">
        <v>3</v>
      </c>
      <c r="S329" s="204">
        <v>1</v>
      </c>
      <c r="T329" s="204">
        <v>2</v>
      </c>
      <c r="U329" s="204">
        <v>4</v>
      </c>
      <c r="V329" s="204">
        <v>2</v>
      </c>
      <c r="W329" s="204">
        <v>1</v>
      </c>
      <c r="X329" s="204">
        <v>0</v>
      </c>
      <c r="Y329" s="204">
        <v>0</v>
      </c>
      <c r="Z329" s="204">
        <v>1</v>
      </c>
      <c r="AA329" s="204">
        <v>1</v>
      </c>
      <c r="AB329" s="204">
        <v>2</v>
      </c>
      <c r="AC329" s="204">
        <v>2</v>
      </c>
      <c r="AD329" s="204">
        <v>3</v>
      </c>
      <c r="AE329" s="204">
        <v>1</v>
      </c>
      <c r="AF329" s="204">
        <v>1</v>
      </c>
      <c r="AG329" s="204">
        <v>1</v>
      </c>
      <c r="AH329" s="204">
        <v>1</v>
      </c>
      <c r="AI329" s="204">
        <v>4</v>
      </c>
      <c r="AJ329" s="204">
        <v>4</v>
      </c>
      <c r="AK329" s="202"/>
    </row>
    <row r="330" spans="2:37" ht="14.5" customHeight="1" thickBot="1" x14ac:dyDescent="0.4">
      <c r="B330" s="205" t="s">
        <v>296</v>
      </c>
      <c r="C330" s="206">
        <v>0</v>
      </c>
      <c r="D330" s="206">
        <v>0</v>
      </c>
      <c r="E330" s="206">
        <v>0</v>
      </c>
      <c r="F330" s="206">
        <v>0</v>
      </c>
      <c r="G330" s="206">
        <v>0</v>
      </c>
      <c r="H330" s="206">
        <v>0</v>
      </c>
      <c r="I330" s="206">
        <v>0</v>
      </c>
      <c r="J330" s="206">
        <v>0</v>
      </c>
      <c r="K330" s="206">
        <v>0</v>
      </c>
      <c r="L330" s="206">
        <v>0</v>
      </c>
      <c r="M330" s="206">
        <v>0</v>
      </c>
      <c r="N330" s="206">
        <v>0</v>
      </c>
      <c r="O330" s="206">
        <v>0</v>
      </c>
      <c r="P330" s="206">
        <v>1</v>
      </c>
      <c r="Q330" s="206">
        <v>0</v>
      </c>
      <c r="R330" s="206">
        <v>0</v>
      </c>
      <c r="S330" s="206">
        <v>1</v>
      </c>
      <c r="T330" s="206">
        <v>0</v>
      </c>
      <c r="U330" s="206">
        <v>2</v>
      </c>
      <c r="V330" s="206">
        <v>1</v>
      </c>
      <c r="W330" s="206">
        <v>0</v>
      </c>
      <c r="X330" s="206">
        <v>0</v>
      </c>
      <c r="Y330" s="206">
        <v>0</v>
      </c>
      <c r="Z330" s="206">
        <v>0</v>
      </c>
      <c r="AA330" s="206">
        <v>0</v>
      </c>
      <c r="AB330" s="206">
        <v>0</v>
      </c>
      <c r="AC330" s="206">
        <v>1</v>
      </c>
      <c r="AD330" s="206">
        <v>8</v>
      </c>
      <c r="AE330" s="206">
        <v>4</v>
      </c>
      <c r="AF330" s="206">
        <v>5</v>
      </c>
      <c r="AG330" s="206">
        <v>3</v>
      </c>
      <c r="AH330" s="206">
        <v>7</v>
      </c>
      <c r="AI330" s="206">
        <v>7</v>
      </c>
      <c r="AJ330" s="206">
        <v>6</v>
      </c>
      <c r="AK330" s="202"/>
    </row>
    <row r="331" spans="2:37" ht="14.5" customHeight="1" thickBot="1" x14ac:dyDescent="0.4">
      <c r="B331" s="207" t="s">
        <v>328</v>
      </c>
      <c r="C331" s="208">
        <v>2</v>
      </c>
      <c r="D331" s="208">
        <v>1</v>
      </c>
      <c r="E331" s="208">
        <v>0</v>
      </c>
      <c r="F331" s="208">
        <v>1</v>
      </c>
      <c r="G331" s="208">
        <v>0</v>
      </c>
      <c r="H331" s="208">
        <v>2</v>
      </c>
      <c r="I331" s="208">
        <v>0</v>
      </c>
      <c r="J331" s="208">
        <v>1</v>
      </c>
      <c r="K331" s="208">
        <v>1</v>
      </c>
      <c r="L331" s="208">
        <v>0</v>
      </c>
      <c r="M331" s="208">
        <v>0</v>
      </c>
      <c r="N331" s="208">
        <v>0</v>
      </c>
      <c r="O331" s="208">
        <v>0</v>
      </c>
      <c r="P331" s="208">
        <v>1</v>
      </c>
      <c r="Q331" s="208">
        <v>0</v>
      </c>
      <c r="R331" s="208">
        <v>0</v>
      </c>
      <c r="S331" s="208">
        <v>0</v>
      </c>
      <c r="T331" s="208">
        <v>0</v>
      </c>
      <c r="U331" s="208">
        <v>3</v>
      </c>
      <c r="V331" s="208">
        <v>0</v>
      </c>
      <c r="W331" s="208">
        <v>0</v>
      </c>
      <c r="X331" s="208">
        <v>0</v>
      </c>
      <c r="Y331" s="208">
        <v>1</v>
      </c>
      <c r="Z331" s="208">
        <v>0</v>
      </c>
      <c r="AA331" s="208">
        <v>0</v>
      </c>
      <c r="AB331" s="208">
        <v>0</v>
      </c>
      <c r="AC331" s="208">
        <v>0</v>
      </c>
      <c r="AD331" s="208">
        <v>0</v>
      </c>
      <c r="AE331" s="208">
        <v>0</v>
      </c>
      <c r="AF331" s="208">
        <v>0</v>
      </c>
      <c r="AG331" s="208">
        <v>0</v>
      </c>
      <c r="AH331" s="208">
        <v>0</v>
      </c>
      <c r="AI331" s="208">
        <v>1</v>
      </c>
      <c r="AJ331" s="208">
        <v>1</v>
      </c>
    </row>
    <row r="332" spans="2:37" ht="14.5" customHeight="1" thickBot="1" x14ac:dyDescent="0.4">
      <c r="B332" s="205" t="s">
        <v>297</v>
      </c>
      <c r="C332" s="206">
        <v>0</v>
      </c>
      <c r="D332" s="206">
        <v>0</v>
      </c>
      <c r="E332" s="206">
        <v>0</v>
      </c>
      <c r="F332" s="206">
        <v>0</v>
      </c>
      <c r="G332" s="206">
        <v>0</v>
      </c>
      <c r="H332" s="206">
        <v>0</v>
      </c>
      <c r="I332" s="206">
        <v>0</v>
      </c>
      <c r="J332" s="206">
        <v>0</v>
      </c>
      <c r="K332" s="206">
        <v>0</v>
      </c>
      <c r="L332" s="206">
        <v>0</v>
      </c>
      <c r="M332" s="206">
        <v>1</v>
      </c>
      <c r="N332" s="206">
        <v>0</v>
      </c>
      <c r="O332" s="206">
        <v>0</v>
      </c>
      <c r="P332" s="206">
        <v>0</v>
      </c>
      <c r="Q332" s="206">
        <v>0</v>
      </c>
      <c r="R332" s="206">
        <v>0</v>
      </c>
      <c r="S332" s="206">
        <v>0</v>
      </c>
      <c r="T332" s="206">
        <v>0</v>
      </c>
      <c r="U332" s="206">
        <v>0</v>
      </c>
      <c r="V332" s="206">
        <v>0</v>
      </c>
      <c r="W332" s="206">
        <v>0</v>
      </c>
      <c r="X332" s="206">
        <v>0</v>
      </c>
      <c r="Y332" s="206">
        <v>0</v>
      </c>
      <c r="Z332" s="206">
        <v>1</v>
      </c>
      <c r="AA332" s="206">
        <v>0</v>
      </c>
      <c r="AB332" s="206">
        <v>0</v>
      </c>
      <c r="AC332" s="206">
        <v>0</v>
      </c>
      <c r="AD332" s="206">
        <v>0</v>
      </c>
      <c r="AE332" s="206">
        <v>0</v>
      </c>
      <c r="AF332" s="206">
        <v>0</v>
      </c>
      <c r="AG332" s="206">
        <v>1</v>
      </c>
      <c r="AH332" s="206">
        <v>0</v>
      </c>
      <c r="AI332" s="206">
        <v>0</v>
      </c>
      <c r="AJ332" s="206">
        <v>0</v>
      </c>
      <c r="AK332" s="202"/>
    </row>
    <row r="333" spans="2:37" ht="14.5" customHeight="1" thickBot="1" x14ac:dyDescent="0.4">
      <c r="B333" s="207" t="s">
        <v>272</v>
      </c>
      <c r="C333" s="208">
        <v>0</v>
      </c>
      <c r="D333" s="208">
        <v>0</v>
      </c>
      <c r="E333" s="208">
        <v>0</v>
      </c>
      <c r="F333" s="208">
        <v>0</v>
      </c>
      <c r="G333" s="208">
        <v>1</v>
      </c>
      <c r="H333" s="208">
        <v>0</v>
      </c>
      <c r="I333" s="208">
        <v>0</v>
      </c>
      <c r="J333" s="208">
        <v>2</v>
      </c>
      <c r="K333" s="208">
        <v>1</v>
      </c>
      <c r="L333" s="208">
        <v>0</v>
      </c>
      <c r="M333" s="208">
        <v>1</v>
      </c>
      <c r="N333" s="208">
        <v>0</v>
      </c>
      <c r="O333" s="208">
        <v>0</v>
      </c>
      <c r="P333" s="208">
        <v>1</v>
      </c>
      <c r="Q333" s="208">
        <v>1</v>
      </c>
      <c r="R333" s="208">
        <v>0</v>
      </c>
      <c r="S333" s="208">
        <v>0</v>
      </c>
      <c r="T333" s="208">
        <v>0</v>
      </c>
      <c r="U333" s="208">
        <v>0</v>
      </c>
      <c r="V333" s="208">
        <v>0</v>
      </c>
      <c r="W333" s="208">
        <v>2</v>
      </c>
      <c r="X333" s="208">
        <v>0</v>
      </c>
      <c r="Y333" s="208">
        <v>2</v>
      </c>
      <c r="Z333" s="208">
        <v>2</v>
      </c>
      <c r="AA333" s="208">
        <v>0</v>
      </c>
      <c r="AB333" s="208">
        <v>2</v>
      </c>
      <c r="AC333" s="208">
        <v>1</v>
      </c>
      <c r="AD333" s="208">
        <v>1</v>
      </c>
      <c r="AE333" s="208">
        <v>0</v>
      </c>
      <c r="AF333" s="208">
        <v>1</v>
      </c>
      <c r="AG333" s="208">
        <v>0</v>
      </c>
      <c r="AH333" s="208">
        <v>2</v>
      </c>
      <c r="AI333" s="208">
        <v>1</v>
      </c>
      <c r="AJ333" s="208">
        <v>1</v>
      </c>
    </row>
    <row r="334" spans="2:37" ht="14.5" customHeight="1" thickBot="1" x14ac:dyDescent="0.4">
      <c r="B334" s="205" t="s">
        <v>499</v>
      </c>
      <c r="C334" s="206">
        <v>0</v>
      </c>
      <c r="D334" s="206">
        <v>0</v>
      </c>
      <c r="E334" s="206">
        <v>0</v>
      </c>
      <c r="F334" s="206">
        <v>0</v>
      </c>
      <c r="G334" s="206">
        <v>0</v>
      </c>
      <c r="H334" s="206">
        <v>0</v>
      </c>
      <c r="I334" s="206">
        <v>0</v>
      </c>
      <c r="J334" s="206">
        <v>0</v>
      </c>
      <c r="K334" s="206">
        <v>0</v>
      </c>
      <c r="L334" s="206">
        <v>0</v>
      </c>
      <c r="M334" s="206">
        <v>0</v>
      </c>
      <c r="N334" s="206">
        <v>0</v>
      </c>
      <c r="O334" s="206">
        <v>0</v>
      </c>
      <c r="P334" s="206">
        <v>0</v>
      </c>
      <c r="Q334" s="206">
        <v>0</v>
      </c>
      <c r="R334" s="206">
        <v>0</v>
      </c>
      <c r="S334" s="206">
        <v>0</v>
      </c>
      <c r="T334" s="206">
        <v>0</v>
      </c>
      <c r="U334" s="206">
        <v>0</v>
      </c>
      <c r="V334" s="206">
        <v>0</v>
      </c>
      <c r="W334" s="206">
        <v>0</v>
      </c>
      <c r="X334" s="206">
        <v>0</v>
      </c>
      <c r="Y334" s="206">
        <v>0</v>
      </c>
      <c r="Z334" s="206">
        <v>0</v>
      </c>
      <c r="AA334" s="206">
        <v>0</v>
      </c>
      <c r="AB334" s="206">
        <v>0</v>
      </c>
      <c r="AC334" s="206">
        <v>0</v>
      </c>
      <c r="AD334" s="206">
        <v>1</v>
      </c>
      <c r="AE334" s="206">
        <v>0</v>
      </c>
      <c r="AF334" s="206">
        <v>1</v>
      </c>
      <c r="AG334" s="206">
        <v>2</v>
      </c>
      <c r="AH334" s="206">
        <v>3</v>
      </c>
      <c r="AI334" s="206">
        <v>2</v>
      </c>
      <c r="AJ334" s="206">
        <v>0</v>
      </c>
      <c r="AK334" s="202"/>
    </row>
    <row r="335" spans="2:37" ht="14.5" customHeight="1" thickBot="1" x14ac:dyDescent="0.4">
      <c r="B335" s="203" t="s">
        <v>504</v>
      </c>
      <c r="C335" s="204">
        <v>0</v>
      </c>
      <c r="D335" s="204">
        <v>0</v>
      </c>
      <c r="E335" s="204">
        <v>0</v>
      </c>
      <c r="F335" s="204">
        <v>0</v>
      </c>
      <c r="G335" s="204">
        <v>0</v>
      </c>
      <c r="H335" s="204">
        <v>0</v>
      </c>
      <c r="I335" s="204">
        <v>0</v>
      </c>
      <c r="J335" s="204">
        <v>0</v>
      </c>
      <c r="K335" s="204">
        <v>0</v>
      </c>
      <c r="L335" s="204">
        <v>0</v>
      </c>
      <c r="M335" s="204">
        <v>0</v>
      </c>
      <c r="N335" s="204">
        <v>0</v>
      </c>
      <c r="O335" s="204">
        <v>0</v>
      </c>
      <c r="P335" s="204">
        <v>0</v>
      </c>
      <c r="Q335" s="204">
        <v>0</v>
      </c>
      <c r="R335" s="204">
        <v>0</v>
      </c>
      <c r="S335" s="204">
        <v>0</v>
      </c>
      <c r="T335" s="204">
        <v>0</v>
      </c>
      <c r="U335" s="204">
        <v>0</v>
      </c>
      <c r="V335" s="204">
        <v>0</v>
      </c>
      <c r="W335" s="204">
        <v>0</v>
      </c>
      <c r="X335" s="204">
        <v>0</v>
      </c>
      <c r="Y335" s="204">
        <v>0</v>
      </c>
      <c r="Z335" s="204">
        <v>0</v>
      </c>
      <c r="AA335" s="204">
        <v>0</v>
      </c>
      <c r="AB335" s="204">
        <v>0</v>
      </c>
      <c r="AC335" s="204">
        <v>0</v>
      </c>
      <c r="AD335" s="204">
        <v>4</v>
      </c>
      <c r="AE335" s="204">
        <v>5</v>
      </c>
      <c r="AF335" s="204">
        <v>4</v>
      </c>
      <c r="AG335" s="204">
        <v>7</v>
      </c>
      <c r="AH335" s="204">
        <v>5</v>
      </c>
      <c r="AI335" s="204">
        <v>3</v>
      </c>
      <c r="AJ335" s="204">
        <v>10</v>
      </c>
      <c r="AK335" s="202"/>
    </row>
    <row r="336" spans="2:37" ht="14.5" customHeight="1" thickBot="1" x14ac:dyDescent="0.4">
      <c r="B336" s="205" t="s">
        <v>483</v>
      </c>
      <c r="C336" s="206">
        <v>0</v>
      </c>
      <c r="D336" s="206">
        <v>0</v>
      </c>
      <c r="E336" s="206">
        <v>0</v>
      </c>
      <c r="F336" s="206">
        <v>0</v>
      </c>
      <c r="G336" s="206">
        <v>0</v>
      </c>
      <c r="H336" s="206">
        <v>0</v>
      </c>
      <c r="I336" s="206">
        <v>0</v>
      </c>
      <c r="J336" s="206">
        <v>0</v>
      </c>
      <c r="K336" s="206">
        <v>0</v>
      </c>
      <c r="L336" s="206">
        <v>0</v>
      </c>
      <c r="M336" s="206">
        <v>0</v>
      </c>
      <c r="N336" s="206">
        <v>0</v>
      </c>
      <c r="O336" s="206">
        <v>0</v>
      </c>
      <c r="P336" s="206">
        <v>0</v>
      </c>
      <c r="Q336" s="206">
        <v>0</v>
      </c>
      <c r="R336" s="206">
        <v>0</v>
      </c>
      <c r="S336" s="206">
        <v>0</v>
      </c>
      <c r="T336" s="206">
        <v>0</v>
      </c>
      <c r="U336" s="206">
        <v>0</v>
      </c>
      <c r="V336" s="206">
        <v>0</v>
      </c>
      <c r="W336" s="206">
        <v>0</v>
      </c>
      <c r="X336" s="206">
        <v>0</v>
      </c>
      <c r="Y336" s="206">
        <v>0</v>
      </c>
      <c r="Z336" s="206">
        <v>0</v>
      </c>
      <c r="AA336" s="206">
        <v>0</v>
      </c>
      <c r="AB336" s="206">
        <v>0</v>
      </c>
      <c r="AC336" s="206">
        <v>0</v>
      </c>
      <c r="AD336" s="206">
        <v>0</v>
      </c>
      <c r="AE336" s="206">
        <v>1</v>
      </c>
      <c r="AF336" s="206">
        <v>0</v>
      </c>
      <c r="AG336" s="206">
        <v>1</v>
      </c>
      <c r="AH336" s="206">
        <v>0</v>
      </c>
      <c r="AI336" s="206">
        <v>0</v>
      </c>
      <c r="AJ336" s="206">
        <v>2</v>
      </c>
      <c r="AK336" s="202"/>
    </row>
    <row r="337" spans="2:37" ht="14.5" customHeight="1" thickBot="1" x14ac:dyDescent="0.4">
      <c r="B337" s="207" t="s">
        <v>500</v>
      </c>
      <c r="C337" s="208">
        <v>0</v>
      </c>
      <c r="D337" s="208">
        <v>0</v>
      </c>
      <c r="E337" s="208">
        <v>0</v>
      </c>
      <c r="F337" s="208">
        <v>0</v>
      </c>
      <c r="G337" s="208">
        <v>0</v>
      </c>
      <c r="H337" s="208">
        <v>0</v>
      </c>
      <c r="I337" s="208">
        <v>0</v>
      </c>
      <c r="J337" s="208">
        <v>0</v>
      </c>
      <c r="K337" s="208">
        <v>0</v>
      </c>
      <c r="L337" s="208">
        <v>0</v>
      </c>
      <c r="M337" s="208">
        <v>0</v>
      </c>
      <c r="N337" s="208">
        <v>0</v>
      </c>
      <c r="O337" s="208">
        <v>0</v>
      </c>
      <c r="P337" s="208">
        <v>0</v>
      </c>
      <c r="Q337" s="208">
        <v>0</v>
      </c>
      <c r="R337" s="208">
        <v>0</v>
      </c>
      <c r="S337" s="208">
        <v>0</v>
      </c>
      <c r="T337" s="208">
        <v>0</v>
      </c>
      <c r="U337" s="208">
        <v>0</v>
      </c>
      <c r="V337" s="208">
        <v>0</v>
      </c>
      <c r="W337" s="208">
        <v>0</v>
      </c>
      <c r="X337" s="208">
        <v>0</v>
      </c>
      <c r="Y337" s="208">
        <v>0</v>
      </c>
      <c r="Z337" s="208">
        <v>0</v>
      </c>
      <c r="AA337" s="208">
        <v>0</v>
      </c>
      <c r="AB337" s="208">
        <v>0</v>
      </c>
      <c r="AC337" s="208">
        <v>0</v>
      </c>
      <c r="AD337" s="208">
        <v>0</v>
      </c>
      <c r="AE337" s="208">
        <v>0</v>
      </c>
      <c r="AF337" s="208">
        <v>0</v>
      </c>
      <c r="AG337" s="208">
        <v>0</v>
      </c>
      <c r="AH337" s="208">
        <v>1</v>
      </c>
      <c r="AI337" s="208">
        <v>3</v>
      </c>
      <c r="AJ337" s="208">
        <v>2</v>
      </c>
    </row>
    <row r="338" spans="2:37" ht="14.5" customHeight="1" thickBot="1" x14ac:dyDescent="0.4">
      <c r="B338" s="205" t="s">
        <v>267</v>
      </c>
      <c r="C338" s="206">
        <v>0</v>
      </c>
      <c r="D338" s="206">
        <v>0</v>
      </c>
      <c r="E338" s="206">
        <v>0</v>
      </c>
      <c r="F338" s="206">
        <v>0</v>
      </c>
      <c r="G338" s="206">
        <v>0</v>
      </c>
      <c r="H338" s="206">
        <v>0</v>
      </c>
      <c r="I338" s="206">
        <v>0</v>
      </c>
      <c r="J338" s="206">
        <v>0</v>
      </c>
      <c r="K338" s="206">
        <v>0</v>
      </c>
      <c r="L338" s="206">
        <v>0</v>
      </c>
      <c r="M338" s="206">
        <v>0</v>
      </c>
      <c r="N338" s="206">
        <v>0</v>
      </c>
      <c r="O338" s="206">
        <v>0</v>
      </c>
      <c r="P338" s="206">
        <v>0</v>
      </c>
      <c r="Q338" s="206">
        <v>0</v>
      </c>
      <c r="R338" s="206">
        <v>0</v>
      </c>
      <c r="S338" s="206">
        <v>0</v>
      </c>
      <c r="T338" s="206">
        <v>0</v>
      </c>
      <c r="U338" s="206">
        <v>0</v>
      </c>
      <c r="V338" s="206">
        <v>0</v>
      </c>
      <c r="W338" s="206">
        <v>0</v>
      </c>
      <c r="X338" s="206">
        <v>0</v>
      </c>
      <c r="Y338" s="206">
        <v>0</v>
      </c>
      <c r="Z338" s="206">
        <v>0</v>
      </c>
      <c r="AA338" s="206">
        <v>0</v>
      </c>
      <c r="AB338" s="206">
        <v>0</v>
      </c>
      <c r="AC338" s="206">
        <v>0</v>
      </c>
      <c r="AD338" s="206">
        <v>0</v>
      </c>
      <c r="AE338" s="206">
        <v>0</v>
      </c>
      <c r="AF338" s="206">
        <v>0</v>
      </c>
      <c r="AG338" s="206">
        <v>0</v>
      </c>
      <c r="AH338" s="206">
        <v>0</v>
      </c>
      <c r="AI338" s="206">
        <v>0</v>
      </c>
      <c r="AJ338" s="206">
        <v>1</v>
      </c>
      <c r="AK338" s="202"/>
    </row>
    <row r="339" spans="2:37" ht="14.5" customHeight="1" thickBot="1" x14ac:dyDescent="0.4">
      <c r="B339" s="207" t="s">
        <v>320</v>
      </c>
      <c r="C339" s="208">
        <v>0</v>
      </c>
      <c r="D339" s="208">
        <v>0</v>
      </c>
      <c r="E339" s="208">
        <v>0</v>
      </c>
      <c r="F339" s="208">
        <v>0</v>
      </c>
      <c r="G339" s="208">
        <v>0</v>
      </c>
      <c r="H339" s="208">
        <v>0</v>
      </c>
      <c r="I339" s="208">
        <v>0</v>
      </c>
      <c r="J339" s="208">
        <v>0</v>
      </c>
      <c r="K339" s="208">
        <v>0</v>
      </c>
      <c r="L339" s="208">
        <v>0</v>
      </c>
      <c r="M339" s="208">
        <v>1</v>
      </c>
      <c r="N339" s="208">
        <v>0</v>
      </c>
      <c r="O339" s="208">
        <v>0</v>
      </c>
      <c r="P339" s="208">
        <v>0</v>
      </c>
      <c r="Q339" s="208">
        <v>0</v>
      </c>
      <c r="R339" s="208">
        <v>0</v>
      </c>
      <c r="S339" s="208">
        <v>0</v>
      </c>
      <c r="T339" s="208">
        <v>0</v>
      </c>
      <c r="U339" s="208">
        <v>0</v>
      </c>
      <c r="V339" s="208">
        <v>0</v>
      </c>
      <c r="W339" s="208">
        <v>0</v>
      </c>
      <c r="X339" s="208">
        <v>0</v>
      </c>
      <c r="Y339" s="208">
        <v>0</v>
      </c>
      <c r="Z339" s="208">
        <v>0</v>
      </c>
      <c r="AA339" s="208">
        <v>0</v>
      </c>
      <c r="AB339" s="208">
        <v>0</v>
      </c>
      <c r="AC339" s="208">
        <v>0</v>
      </c>
      <c r="AD339" s="208">
        <v>8</v>
      </c>
      <c r="AE339" s="208">
        <v>4</v>
      </c>
      <c r="AF339" s="208">
        <v>5</v>
      </c>
      <c r="AG339" s="208">
        <v>7</v>
      </c>
      <c r="AH339" s="208">
        <v>8</v>
      </c>
      <c r="AI339" s="208">
        <v>3</v>
      </c>
      <c r="AJ339" s="208">
        <v>4</v>
      </c>
    </row>
    <row r="340" spans="2:37" ht="14.5" customHeight="1" thickBot="1" x14ac:dyDescent="0.4">
      <c r="B340" s="205" t="s">
        <v>489</v>
      </c>
      <c r="C340" s="206">
        <v>0</v>
      </c>
      <c r="D340" s="206">
        <v>0</v>
      </c>
      <c r="E340" s="206">
        <v>0</v>
      </c>
      <c r="F340" s="206">
        <v>0</v>
      </c>
      <c r="G340" s="206">
        <v>0</v>
      </c>
      <c r="H340" s="206">
        <v>0</v>
      </c>
      <c r="I340" s="206">
        <v>1</v>
      </c>
      <c r="J340" s="206">
        <v>0</v>
      </c>
      <c r="K340" s="206">
        <v>0</v>
      </c>
      <c r="L340" s="206">
        <v>0</v>
      </c>
      <c r="M340" s="206">
        <v>1</v>
      </c>
      <c r="N340" s="206">
        <v>0</v>
      </c>
      <c r="O340" s="206">
        <v>0</v>
      </c>
      <c r="P340" s="206">
        <v>1</v>
      </c>
      <c r="Q340" s="206">
        <v>0</v>
      </c>
      <c r="R340" s="206">
        <v>0</v>
      </c>
      <c r="S340" s="206">
        <v>0</v>
      </c>
      <c r="T340" s="206">
        <v>0</v>
      </c>
      <c r="U340" s="206">
        <v>0</v>
      </c>
      <c r="V340" s="206">
        <v>0</v>
      </c>
      <c r="W340" s="206">
        <v>0</v>
      </c>
      <c r="X340" s="206">
        <v>1</v>
      </c>
      <c r="Y340" s="206">
        <v>0</v>
      </c>
      <c r="Z340" s="206">
        <v>0</v>
      </c>
      <c r="AA340" s="206">
        <v>0</v>
      </c>
      <c r="AB340" s="206">
        <v>0</v>
      </c>
      <c r="AC340" s="206">
        <v>0</v>
      </c>
      <c r="AD340" s="206">
        <v>0</v>
      </c>
      <c r="AE340" s="206">
        <v>0</v>
      </c>
      <c r="AF340" s="206">
        <v>0</v>
      </c>
      <c r="AG340" s="206">
        <v>0</v>
      </c>
      <c r="AH340" s="206">
        <v>0</v>
      </c>
      <c r="AI340" s="206">
        <v>1</v>
      </c>
      <c r="AJ340" s="206">
        <v>0</v>
      </c>
      <c r="AK340" s="202"/>
    </row>
    <row r="341" spans="2:37" ht="14.5" customHeight="1" thickBot="1" x14ac:dyDescent="0.4">
      <c r="B341" s="203" t="s">
        <v>184</v>
      </c>
      <c r="C341" s="204">
        <v>0</v>
      </c>
      <c r="D341" s="204">
        <v>1</v>
      </c>
      <c r="E341" s="204">
        <v>2</v>
      </c>
      <c r="F341" s="204">
        <v>2</v>
      </c>
      <c r="G341" s="204">
        <v>2</v>
      </c>
      <c r="H341" s="204">
        <v>0</v>
      </c>
      <c r="I341" s="204">
        <v>0</v>
      </c>
      <c r="J341" s="204">
        <v>3</v>
      </c>
      <c r="K341" s="204">
        <v>5</v>
      </c>
      <c r="L341" s="204">
        <v>4</v>
      </c>
      <c r="M341" s="204">
        <v>2</v>
      </c>
      <c r="N341" s="204">
        <v>5</v>
      </c>
      <c r="O341" s="204">
        <v>1</v>
      </c>
      <c r="P341" s="204">
        <v>4</v>
      </c>
      <c r="Q341" s="204">
        <v>1</v>
      </c>
      <c r="R341" s="204">
        <v>5</v>
      </c>
      <c r="S341" s="204">
        <v>3</v>
      </c>
      <c r="T341" s="204">
        <v>3</v>
      </c>
      <c r="U341" s="204">
        <v>0</v>
      </c>
      <c r="V341" s="204">
        <v>0</v>
      </c>
      <c r="W341" s="204">
        <v>1</v>
      </c>
      <c r="X341" s="204">
        <v>1</v>
      </c>
      <c r="Y341" s="204">
        <v>5</v>
      </c>
      <c r="Z341" s="204">
        <v>3</v>
      </c>
      <c r="AA341" s="204">
        <v>2</v>
      </c>
      <c r="AB341" s="204">
        <v>0</v>
      </c>
      <c r="AC341" s="204">
        <v>1</v>
      </c>
      <c r="AD341" s="204">
        <v>6</v>
      </c>
      <c r="AE341" s="204">
        <v>3</v>
      </c>
      <c r="AF341" s="204">
        <v>4</v>
      </c>
      <c r="AG341" s="204">
        <v>10</v>
      </c>
      <c r="AH341" s="204">
        <v>1</v>
      </c>
      <c r="AI341" s="204">
        <v>6</v>
      </c>
      <c r="AJ341" s="204">
        <v>3</v>
      </c>
      <c r="AK341" s="202"/>
    </row>
    <row r="342" spans="2:37" ht="14.5" customHeight="1" thickBot="1" x14ac:dyDescent="0.4">
      <c r="B342" s="205" t="s">
        <v>287</v>
      </c>
      <c r="C342" s="206">
        <v>0</v>
      </c>
      <c r="D342" s="206">
        <v>0</v>
      </c>
      <c r="E342" s="206">
        <v>0</v>
      </c>
      <c r="F342" s="206">
        <v>0</v>
      </c>
      <c r="G342" s="206">
        <v>0</v>
      </c>
      <c r="H342" s="206">
        <v>0</v>
      </c>
      <c r="I342" s="206">
        <v>0</v>
      </c>
      <c r="J342" s="206">
        <v>1</v>
      </c>
      <c r="K342" s="206">
        <v>0</v>
      </c>
      <c r="L342" s="206">
        <v>0</v>
      </c>
      <c r="M342" s="206">
        <v>0</v>
      </c>
      <c r="N342" s="206">
        <v>1</v>
      </c>
      <c r="O342" s="206">
        <v>1</v>
      </c>
      <c r="P342" s="206">
        <v>0</v>
      </c>
      <c r="Q342" s="206">
        <v>0</v>
      </c>
      <c r="R342" s="206">
        <v>0</v>
      </c>
      <c r="S342" s="206">
        <v>1</v>
      </c>
      <c r="T342" s="206">
        <v>1</v>
      </c>
      <c r="U342" s="206">
        <v>0</v>
      </c>
      <c r="V342" s="206">
        <v>1</v>
      </c>
      <c r="W342" s="206">
        <v>0</v>
      </c>
      <c r="X342" s="206">
        <v>0</v>
      </c>
      <c r="Y342" s="206">
        <v>0</v>
      </c>
      <c r="Z342" s="206">
        <v>0</v>
      </c>
      <c r="AA342" s="206">
        <v>0</v>
      </c>
      <c r="AB342" s="206">
        <v>0</v>
      </c>
      <c r="AC342" s="206">
        <v>1</v>
      </c>
      <c r="AD342" s="206">
        <v>2</v>
      </c>
      <c r="AE342" s="206">
        <v>3</v>
      </c>
      <c r="AF342" s="206">
        <v>0</v>
      </c>
      <c r="AG342" s="206">
        <v>1</v>
      </c>
      <c r="AH342" s="206">
        <v>0</v>
      </c>
      <c r="AI342" s="206">
        <v>1</v>
      </c>
      <c r="AJ342" s="206">
        <v>3</v>
      </c>
      <c r="AK342" s="202"/>
    </row>
    <row r="343" spans="2:37" ht="14.5" customHeight="1" thickBot="1" x14ac:dyDescent="0.4">
      <c r="B343" s="207" t="s">
        <v>327</v>
      </c>
      <c r="C343" s="208">
        <v>1</v>
      </c>
      <c r="D343" s="208">
        <v>0</v>
      </c>
      <c r="E343" s="208">
        <v>0</v>
      </c>
      <c r="F343" s="208">
        <v>0</v>
      </c>
      <c r="G343" s="208">
        <v>0</v>
      </c>
      <c r="H343" s="208">
        <v>0</v>
      </c>
      <c r="I343" s="208">
        <v>0</v>
      </c>
      <c r="J343" s="208">
        <v>2</v>
      </c>
      <c r="K343" s="208">
        <v>0</v>
      </c>
      <c r="L343" s="208">
        <v>1</v>
      </c>
      <c r="M343" s="208">
        <v>2</v>
      </c>
      <c r="N343" s="208">
        <v>2</v>
      </c>
      <c r="O343" s="208">
        <v>2</v>
      </c>
      <c r="P343" s="208">
        <v>2</v>
      </c>
      <c r="Q343" s="208">
        <v>2</v>
      </c>
      <c r="R343" s="208">
        <v>0</v>
      </c>
      <c r="S343" s="208">
        <v>3</v>
      </c>
      <c r="T343" s="208">
        <v>0</v>
      </c>
      <c r="U343" s="208">
        <v>2</v>
      </c>
      <c r="V343" s="208">
        <v>1</v>
      </c>
      <c r="W343" s="208">
        <v>1</v>
      </c>
      <c r="X343" s="208">
        <v>1</v>
      </c>
      <c r="Y343" s="208">
        <v>1</v>
      </c>
      <c r="Z343" s="208">
        <v>0</v>
      </c>
      <c r="AA343" s="208">
        <v>1</v>
      </c>
      <c r="AB343" s="208">
        <v>0</v>
      </c>
      <c r="AC343" s="208">
        <v>1</v>
      </c>
      <c r="AD343" s="208">
        <v>0</v>
      </c>
      <c r="AE343" s="208">
        <v>0</v>
      </c>
      <c r="AF343" s="208">
        <v>0</v>
      </c>
      <c r="AG343" s="208">
        <v>1</v>
      </c>
      <c r="AH343" s="208">
        <v>0</v>
      </c>
      <c r="AI343" s="208">
        <v>1</v>
      </c>
      <c r="AJ343" s="208">
        <v>2</v>
      </c>
    </row>
    <row r="344" spans="2:37" ht="14.5" customHeight="1" thickBot="1" x14ac:dyDescent="0.4">
      <c r="B344" s="205" t="s">
        <v>262</v>
      </c>
      <c r="C344" s="206">
        <v>0</v>
      </c>
      <c r="D344" s="206">
        <v>0</v>
      </c>
      <c r="E344" s="206">
        <v>0</v>
      </c>
      <c r="F344" s="206">
        <v>0</v>
      </c>
      <c r="G344" s="206">
        <v>0</v>
      </c>
      <c r="H344" s="206">
        <v>0</v>
      </c>
      <c r="I344" s="206">
        <v>0</v>
      </c>
      <c r="J344" s="206">
        <v>0</v>
      </c>
      <c r="K344" s="206">
        <v>0</v>
      </c>
      <c r="L344" s="206">
        <v>0</v>
      </c>
      <c r="M344" s="206">
        <v>0</v>
      </c>
      <c r="N344" s="206">
        <v>0</v>
      </c>
      <c r="O344" s="206">
        <v>0</v>
      </c>
      <c r="P344" s="206">
        <v>0</v>
      </c>
      <c r="Q344" s="206">
        <v>0</v>
      </c>
      <c r="R344" s="206">
        <v>0</v>
      </c>
      <c r="S344" s="206">
        <v>1</v>
      </c>
      <c r="T344" s="206">
        <v>1</v>
      </c>
      <c r="U344" s="206">
        <v>1</v>
      </c>
      <c r="V344" s="206">
        <v>2</v>
      </c>
      <c r="W344" s="206">
        <v>1</v>
      </c>
      <c r="X344" s="206">
        <v>0</v>
      </c>
      <c r="Y344" s="206">
        <v>0</v>
      </c>
      <c r="Z344" s="206">
        <v>0</v>
      </c>
      <c r="AA344" s="206">
        <v>0</v>
      </c>
      <c r="AB344" s="206">
        <v>0</v>
      </c>
      <c r="AC344" s="206">
        <v>2</v>
      </c>
      <c r="AD344" s="206">
        <v>3</v>
      </c>
      <c r="AE344" s="206">
        <v>2</v>
      </c>
      <c r="AF344" s="206">
        <v>0</v>
      </c>
      <c r="AG344" s="206">
        <v>3</v>
      </c>
      <c r="AH344" s="206">
        <v>0</v>
      </c>
      <c r="AI344" s="206">
        <v>1</v>
      </c>
      <c r="AJ344" s="206">
        <v>1</v>
      </c>
      <c r="AK344" s="202"/>
    </row>
    <row r="345" spans="2:37" ht="14.5" customHeight="1" thickBot="1" x14ac:dyDescent="0.4">
      <c r="B345" s="207" t="s">
        <v>206</v>
      </c>
      <c r="C345" s="208">
        <v>1</v>
      </c>
      <c r="D345" s="208">
        <v>1</v>
      </c>
      <c r="E345" s="208">
        <v>1</v>
      </c>
      <c r="F345" s="208">
        <v>3</v>
      </c>
      <c r="G345" s="208">
        <v>1</v>
      </c>
      <c r="H345" s="208">
        <v>0</v>
      </c>
      <c r="I345" s="208">
        <v>1</v>
      </c>
      <c r="J345" s="208">
        <v>1</v>
      </c>
      <c r="K345" s="208">
        <v>2</v>
      </c>
      <c r="L345" s="208">
        <v>3</v>
      </c>
      <c r="M345" s="208">
        <v>3</v>
      </c>
      <c r="N345" s="208">
        <v>1</v>
      </c>
      <c r="O345" s="208">
        <v>0</v>
      </c>
      <c r="P345" s="208">
        <v>3</v>
      </c>
      <c r="Q345" s="208">
        <v>4</v>
      </c>
      <c r="R345" s="208">
        <v>1</v>
      </c>
      <c r="S345" s="208">
        <v>1</v>
      </c>
      <c r="T345" s="208">
        <v>2</v>
      </c>
      <c r="U345" s="208">
        <v>1</v>
      </c>
      <c r="V345" s="208">
        <v>1</v>
      </c>
      <c r="W345" s="208">
        <v>1</v>
      </c>
      <c r="X345" s="208">
        <v>3</v>
      </c>
      <c r="Y345" s="208">
        <v>1</v>
      </c>
      <c r="Z345" s="208">
        <v>0</v>
      </c>
      <c r="AA345" s="208">
        <v>2</v>
      </c>
      <c r="AB345" s="208">
        <v>2</v>
      </c>
      <c r="AC345" s="208">
        <v>1</v>
      </c>
      <c r="AD345" s="208">
        <v>1</v>
      </c>
      <c r="AE345" s="208">
        <v>1</v>
      </c>
      <c r="AF345" s="208">
        <v>1</v>
      </c>
      <c r="AG345" s="208">
        <v>4</v>
      </c>
      <c r="AH345" s="208">
        <v>1</v>
      </c>
      <c r="AI345" s="208">
        <v>3</v>
      </c>
      <c r="AJ345" s="208">
        <v>0</v>
      </c>
    </row>
    <row r="346" spans="2:37" ht="14.5" customHeight="1" thickBot="1" x14ac:dyDescent="0.4">
      <c r="B346" s="205" t="s">
        <v>263</v>
      </c>
      <c r="C346" s="206">
        <v>0</v>
      </c>
      <c r="D346" s="206">
        <v>0</v>
      </c>
      <c r="E346" s="206">
        <v>2</v>
      </c>
      <c r="F346" s="206">
        <v>2</v>
      </c>
      <c r="G346" s="206">
        <v>2</v>
      </c>
      <c r="H346" s="206">
        <v>0</v>
      </c>
      <c r="I346" s="206">
        <v>2</v>
      </c>
      <c r="J346" s="206">
        <v>0</v>
      </c>
      <c r="K346" s="206">
        <v>0</v>
      </c>
      <c r="L346" s="206">
        <v>0</v>
      </c>
      <c r="M346" s="206">
        <v>0</v>
      </c>
      <c r="N346" s="206">
        <v>0</v>
      </c>
      <c r="O346" s="206">
        <v>0</v>
      </c>
      <c r="P346" s="206">
        <v>1</v>
      </c>
      <c r="Q346" s="206">
        <v>1</v>
      </c>
      <c r="R346" s="206">
        <v>0</v>
      </c>
      <c r="S346" s="206">
        <v>0</v>
      </c>
      <c r="T346" s="206">
        <v>1</v>
      </c>
      <c r="U346" s="206">
        <v>0</v>
      </c>
      <c r="V346" s="206">
        <v>1</v>
      </c>
      <c r="W346" s="206">
        <v>0</v>
      </c>
      <c r="X346" s="206">
        <v>0</v>
      </c>
      <c r="Y346" s="206">
        <v>0</v>
      </c>
      <c r="Z346" s="206">
        <v>1</v>
      </c>
      <c r="AA346" s="206">
        <v>1</v>
      </c>
      <c r="AB346" s="206">
        <v>1</v>
      </c>
      <c r="AC346" s="206">
        <v>0</v>
      </c>
      <c r="AD346" s="206">
        <v>2</v>
      </c>
      <c r="AE346" s="206">
        <v>1</v>
      </c>
      <c r="AF346" s="206">
        <v>1</v>
      </c>
      <c r="AG346" s="206">
        <v>2</v>
      </c>
      <c r="AH346" s="206">
        <v>0</v>
      </c>
      <c r="AI346" s="206">
        <v>1</v>
      </c>
      <c r="AJ346" s="206">
        <v>0</v>
      </c>
      <c r="AK346" s="202"/>
    </row>
    <row r="347" spans="2:37" ht="14.5" customHeight="1" thickBot="1" x14ac:dyDescent="0.4">
      <c r="B347" s="203" t="s">
        <v>463</v>
      </c>
      <c r="C347" s="204">
        <v>0</v>
      </c>
      <c r="D347" s="204">
        <v>0</v>
      </c>
      <c r="E347" s="204">
        <v>0</v>
      </c>
      <c r="F347" s="204">
        <v>0</v>
      </c>
      <c r="G347" s="204">
        <v>0</v>
      </c>
      <c r="H347" s="204">
        <v>0</v>
      </c>
      <c r="I347" s="204">
        <v>0</v>
      </c>
      <c r="J347" s="204">
        <v>0</v>
      </c>
      <c r="K347" s="204">
        <v>1</v>
      </c>
      <c r="L347" s="204">
        <v>1</v>
      </c>
      <c r="M347" s="204">
        <v>0</v>
      </c>
      <c r="N347" s="204">
        <v>1</v>
      </c>
      <c r="O347" s="204">
        <v>1</v>
      </c>
      <c r="P347" s="204">
        <v>0</v>
      </c>
      <c r="Q347" s="204">
        <v>1</v>
      </c>
      <c r="R347" s="204">
        <v>0</v>
      </c>
      <c r="S347" s="204">
        <v>0</v>
      </c>
      <c r="T347" s="204">
        <v>1</v>
      </c>
      <c r="U347" s="204">
        <v>0</v>
      </c>
      <c r="V347" s="204">
        <v>0</v>
      </c>
      <c r="W347" s="204">
        <v>0</v>
      </c>
      <c r="X347" s="204">
        <v>1</v>
      </c>
      <c r="Y347" s="204">
        <v>0</v>
      </c>
      <c r="Z347" s="204">
        <v>0</v>
      </c>
      <c r="AA347" s="204">
        <v>0</v>
      </c>
      <c r="AB347" s="204">
        <v>0</v>
      </c>
      <c r="AC347" s="204">
        <v>0</v>
      </c>
      <c r="AD347" s="204">
        <v>0</v>
      </c>
      <c r="AE347" s="204">
        <v>0</v>
      </c>
      <c r="AF347" s="204">
        <v>1</v>
      </c>
      <c r="AG347" s="204">
        <v>0</v>
      </c>
      <c r="AH347" s="204">
        <v>0</v>
      </c>
      <c r="AI347" s="204">
        <v>0</v>
      </c>
      <c r="AJ347" s="204">
        <v>0</v>
      </c>
      <c r="AK347" s="202"/>
    </row>
    <row r="348" spans="2:37" ht="14.5" customHeight="1" thickBot="1" x14ac:dyDescent="0.4">
      <c r="B348" s="205" t="s">
        <v>473</v>
      </c>
      <c r="C348" s="206">
        <v>0</v>
      </c>
      <c r="D348" s="206">
        <v>0</v>
      </c>
      <c r="E348" s="206">
        <v>0</v>
      </c>
      <c r="F348" s="206">
        <v>1</v>
      </c>
      <c r="G348" s="206">
        <v>0</v>
      </c>
      <c r="H348" s="206">
        <v>1</v>
      </c>
      <c r="I348" s="206">
        <v>1</v>
      </c>
      <c r="J348" s="206">
        <v>4</v>
      </c>
      <c r="K348" s="206">
        <v>3</v>
      </c>
      <c r="L348" s="206">
        <v>4</v>
      </c>
      <c r="M348" s="206">
        <v>4</v>
      </c>
      <c r="N348" s="206">
        <v>5</v>
      </c>
      <c r="O348" s="206">
        <v>11</v>
      </c>
      <c r="P348" s="206">
        <v>9</v>
      </c>
      <c r="Q348" s="206">
        <v>9</v>
      </c>
      <c r="R348" s="206">
        <v>5</v>
      </c>
      <c r="S348" s="206">
        <v>10</v>
      </c>
      <c r="T348" s="206">
        <v>2</v>
      </c>
      <c r="U348" s="206">
        <v>2</v>
      </c>
      <c r="V348" s="206">
        <v>2</v>
      </c>
      <c r="W348" s="206">
        <v>1</v>
      </c>
      <c r="X348" s="206">
        <v>0</v>
      </c>
      <c r="Y348" s="206">
        <v>3</v>
      </c>
      <c r="Z348" s="206">
        <v>1</v>
      </c>
      <c r="AA348" s="206">
        <v>5</v>
      </c>
      <c r="AB348" s="206">
        <v>5</v>
      </c>
      <c r="AC348" s="206">
        <v>2</v>
      </c>
      <c r="AD348" s="206">
        <v>5</v>
      </c>
      <c r="AE348" s="206">
        <v>2</v>
      </c>
      <c r="AF348" s="206">
        <v>3</v>
      </c>
      <c r="AG348" s="206">
        <v>4</v>
      </c>
      <c r="AH348" s="206">
        <v>6</v>
      </c>
      <c r="AI348" s="206">
        <v>3</v>
      </c>
      <c r="AJ348" s="206">
        <v>0</v>
      </c>
      <c r="AK348" s="202"/>
    </row>
    <row r="349" spans="2:37" ht="14.5" customHeight="1" thickBot="1" x14ac:dyDescent="0.4">
      <c r="B349" s="207" t="s">
        <v>293</v>
      </c>
      <c r="C349" s="208">
        <v>0</v>
      </c>
      <c r="D349" s="208">
        <v>0</v>
      </c>
      <c r="E349" s="208">
        <v>0</v>
      </c>
      <c r="F349" s="208">
        <v>0</v>
      </c>
      <c r="G349" s="208">
        <v>0</v>
      </c>
      <c r="H349" s="208">
        <v>0</v>
      </c>
      <c r="I349" s="208">
        <v>0</v>
      </c>
      <c r="J349" s="208">
        <v>0</v>
      </c>
      <c r="K349" s="208">
        <v>0</v>
      </c>
      <c r="L349" s="208">
        <v>0</v>
      </c>
      <c r="M349" s="208">
        <v>0</v>
      </c>
      <c r="N349" s="208">
        <v>0</v>
      </c>
      <c r="O349" s="208">
        <v>0</v>
      </c>
      <c r="P349" s="208">
        <v>0</v>
      </c>
      <c r="Q349" s="208">
        <v>0</v>
      </c>
      <c r="R349" s="208">
        <v>0</v>
      </c>
      <c r="S349" s="208">
        <v>0</v>
      </c>
      <c r="T349" s="208">
        <v>0</v>
      </c>
      <c r="U349" s="208">
        <v>0</v>
      </c>
      <c r="V349" s="208">
        <v>0</v>
      </c>
      <c r="W349" s="208">
        <v>0</v>
      </c>
      <c r="X349" s="208">
        <v>0</v>
      </c>
      <c r="Y349" s="208">
        <v>0</v>
      </c>
      <c r="Z349" s="208">
        <v>0</v>
      </c>
      <c r="AA349" s="208">
        <v>1</v>
      </c>
      <c r="AB349" s="208">
        <v>0</v>
      </c>
      <c r="AC349" s="208">
        <v>0</v>
      </c>
      <c r="AD349" s="208">
        <v>0</v>
      </c>
      <c r="AE349" s="208">
        <v>0</v>
      </c>
      <c r="AF349" s="208">
        <v>0</v>
      </c>
      <c r="AG349" s="208">
        <v>0</v>
      </c>
      <c r="AH349" s="208">
        <v>2</v>
      </c>
      <c r="AI349" s="208">
        <v>0</v>
      </c>
      <c r="AJ349" s="208">
        <v>1</v>
      </c>
    </row>
    <row r="350" spans="2:37" ht="14.5" customHeight="1" thickBot="1" x14ac:dyDescent="0.4">
      <c r="B350" s="205" t="s">
        <v>329</v>
      </c>
      <c r="C350" s="206">
        <v>0</v>
      </c>
      <c r="D350" s="206">
        <v>0</v>
      </c>
      <c r="E350" s="206">
        <v>0</v>
      </c>
      <c r="F350" s="206">
        <v>0</v>
      </c>
      <c r="G350" s="206">
        <v>0</v>
      </c>
      <c r="H350" s="206">
        <v>0</v>
      </c>
      <c r="I350" s="206">
        <v>0</v>
      </c>
      <c r="J350" s="206">
        <v>0</v>
      </c>
      <c r="K350" s="206">
        <v>0</v>
      </c>
      <c r="L350" s="206">
        <v>0</v>
      </c>
      <c r="M350" s="206">
        <v>0</v>
      </c>
      <c r="N350" s="206">
        <v>1</v>
      </c>
      <c r="O350" s="206">
        <v>0</v>
      </c>
      <c r="P350" s="206">
        <v>0</v>
      </c>
      <c r="Q350" s="206">
        <v>0</v>
      </c>
      <c r="R350" s="206">
        <v>0</v>
      </c>
      <c r="S350" s="206">
        <v>0</v>
      </c>
      <c r="T350" s="206">
        <v>0</v>
      </c>
      <c r="U350" s="206">
        <v>0</v>
      </c>
      <c r="V350" s="206">
        <v>0</v>
      </c>
      <c r="W350" s="206">
        <v>0</v>
      </c>
      <c r="X350" s="206">
        <v>0</v>
      </c>
      <c r="Y350" s="206">
        <v>0</v>
      </c>
      <c r="Z350" s="206">
        <v>0</v>
      </c>
      <c r="AA350" s="206">
        <v>0</v>
      </c>
      <c r="AB350" s="206">
        <v>0</v>
      </c>
      <c r="AC350" s="206">
        <v>0</v>
      </c>
      <c r="AD350" s="206">
        <v>0</v>
      </c>
      <c r="AE350" s="206">
        <v>0</v>
      </c>
      <c r="AF350" s="206">
        <v>0</v>
      </c>
      <c r="AG350" s="206">
        <v>0</v>
      </c>
      <c r="AH350" s="206">
        <v>0</v>
      </c>
      <c r="AI350" s="206">
        <v>1</v>
      </c>
      <c r="AJ350" s="206">
        <v>0</v>
      </c>
      <c r="AK350" s="202"/>
    </row>
    <row r="351" spans="2:37" ht="14.5" customHeight="1" thickBot="1" x14ac:dyDescent="0.4">
      <c r="B351" s="207" t="s">
        <v>224</v>
      </c>
      <c r="C351" s="208">
        <v>0</v>
      </c>
      <c r="D351" s="208">
        <v>0</v>
      </c>
      <c r="E351" s="208">
        <v>0</v>
      </c>
      <c r="F351" s="208">
        <v>0</v>
      </c>
      <c r="G351" s="208">
        <v>3</v>
      </c>
      <c r="H351" s="208">
        <v>0</v>
      </c>
      <c r="I351" s="208">
        <v>1</v>
      </c>
      <c r="J351" s="208">
        <v>0</v>
      </c>
      <c r="K351" s="208">
        <v>1</v>
      </c>
      <c r="L351" s="208">
        <v>0</v>
      </c>
      <c r="M351" s="208">
        <v>2</v>
      </c>
      <c r="N351" s="208">
        <v>0</v>
      </c>
      <c r="O351" s="208">
        <v>3</v>
      </c>
      <c r="P351" s="208">
        <v>5</v>
      </c>
      <c r="Q351" s="208">
        <v>6</v>
      </c>
      <c r="R351" s="208">
        <v>3</v>
      </c>
      <c r="S351" s="208">
        <v>0</v>
      </c>
      <c r="T351" s="208">
        <v>0</v>
      </c>
      <c r="U351" s="208">
        <v>1</v>
      </c>
      <c r="V351" s="208">
        <v>1</v>
      </c>
      <c r="W351" s="208">
        <v>1</v>
      </c>
      <c r="X351" s="208">
        <v>0</v>
      </c>
      <c r="Y351" s="208">
        <v>0</v>
      </c>
      <c r="Z351" s="208">
        <v>0</v>
      </c>
      <c r="AA351" s="208">
        <v>1</v>
      </c>
      <c r="AB351" s="208">
        <v>0</v>
      </c>
      <c r="AC351" s="208">
        <v>1</v>
      </c>
      <c r="AD351" s="208">
        <v>2</v>
      </c>
      <c r="AE351" s="208">
        <v>1</v>
      </c>
      <c r="AF351" s="208">
        <v>3</v>
      </c>
      <c r="AG351" s="208">
        <v>1</v>
      </c>
      <c r="AH351" s="208">
        <v>2</v>
      </c>
      <c r="AI351" s="208">
        <v>3</v>
      </c>
      <c r="AJ351" s="208">
        <v>0</v>
      </c>
    </row>
    <row r="352" spans="2:37" ht="14.5" customHeight="1" thickBot="1" x14ac:dyDescent="0.4">
      <c r="B352" s="205" t="s">
        <v>187</v>
      </c>
      <c r="C352" s="206">
        <v>2</v>
      </c>
      <c r="D352" s="206">
        <v>0</v>
      </c>
      <c r="E352" s="206">
        <v>0</v>
      </c>
      <c r="F352" s="206">
        <v>0</v>
      </c>
      <c r="G352" s="206">
        <v>0</v>
      </c>
      <c r="H352" s="206">
        <v>2</v>
      </c>
      <c r="I352" s="206">
        <v>0</v>
      </c>
      <c r="J352" s="206">
        <v>2</v>
      </c>
      <c r="K352" s="206">
        <v>0</v>
      </c>
      <c r="L352" s="206">
        <v>0</v>
      </c>
      <c r="M352" s="206">
        <v>0</v>
      </c>
      <c r="N352" s="206">
        <v>0</v>
      </c>
      <c r="O352" s="206">
        <v>2</v>
      </c>
      <c r="P352" s="206">
        <v>1</v>
      </c>
      <c r="Q352" s="206">
        <v>5</v>
      </c>
      <c r="R352" s="206">
        <v>1</v>
      </c>
      <c r="S352" s="206">
        <v>5</v>
      </c>
      <c r="T352" s="206">
        <v>0</v>
      </c>
      <c r="U352" s="206">
        <v>7</v>
      </c>
      <c r="V352" s="206">
        <v>3</v>
      </c>
      <c r="W352" s="206">
        <v>11</v>
      </c>
      <c r="X352" s="206">
        <v>4</v>
      </c>
      <c r="Y352" s="206">
        <v>4</v>
      </c>
      <c r="Z352" s="206">
        <v>0</v>
      </c>
      <c r="AA352" s="206">
        <v>3</v>
      </c>
      <c r="AB352" s="206">
        <v>0</v>
      </c>
      <c r="AC352" s="206">
        <v>0</v>
      </c>
      <c r="AD352" s="206">
        <v>5</v>
      </c>
      <c r="AE352" s="206">
        <v>0</v>
      </c>
      <c r="AF352" s="206">
        <v>2</v>
      </c>
      <c r="AG352" s="206">
        <v>4</v>
      </c>
      <c r="AH352" s="206">
        <v>1</v>
      </c>
      <c r="AI352" s="206">
        <v>2</v>
      </c>
      <c r="AJ352" s="206">
        <v>2</v>
      </c>
      <c r="AK352" s="202"/>
    </row>
    <row r="353" spans="2:37" ht="14.5" customHeight="1" thickBot="1" x14ac:dyDescent="0.4">
      <c r="B353" s="203" t="s">
        <v>299</v>
      </c>
      <c r="C353" s="204">
        <v>0</v>
      </c>
      <c r="D353" s="204">
        <v>0</v>
      </c>
      <c r="E353" s="204">
        <v>1</v>
      </c>
      <c r="F353" s="204">
        <v>0</v>
      </c>
      <c r="G353" s="204">
        <v>0</v>
      </c>
      <c r="H353" s="204">
        <v>0</v>
      </c>
      <c r="I353" s="204">
        <v>0</v>
      </c>
      <c r="J353" s="204">
        <v>0</v>
      </c>
      <c r="K353" s="204">
        <v>0</v>
      </c>
      <c r="L353" s="204">
        <v>0</v>
      </c>
      <c r="M353" s="204">
        <v>1</v>
      </c>
      <c r="N353" s="204">
        <v>0</v>
      </c>
      <c r="O353" s="204">
        <v>0</v>
      </c>
      <c r="P353" s="204">
        <v>1</v>
      </c>
      <c r="Q353" s="204">
        <v>0</v>
      </c>
      <c r="R353" s="204">
        <v>0</v>
      </c>
      <c r="S353" s="204">
        <v>0</v>
      </c>
      <c r="T353" s="204">
        <v>0</v>
      </c>
      <c r="U353" s="204">
        <v>0</v>
      </c>
      <c r="V353" s="204">
        <v>1</v>
      </c>
      <c r="W353" s="204">
        <v>0</v>
      </c>
      <c r="X353" s="204">
        <v>0</v>
      </c>
      <c r="Y353" s="204">
        <v>1</v>
      </c>
      <c r="Z353" s="204">
        <v>0</v>
      </c>
      <c r="AA353" s="204">
        <v>0</v>
      </c>
      <c r="AB353" s="204">
        <v>0</v>
      </c>
      <c r="AC353" s="204">
        <v>0</v>
      </c>
      <c r="AD353" s="204">
        <v>0</v>
      </c>
      <c r="AE353" s="204">
        <v>0</v>
      </c>
      <c r="AF353" s="204">
        <v>0</v>
      </c>
      <c r="AG353" s="204">
        <v>0</v>
      </c>
      <c r="AH353" s="204">
        <v>0</v>
      </c>
      <c r="AI353" s="204">
        <v>0</v>
      </c>
      <c r="AJ353" s="204">
        <v>0</v>
      </c>
      <c r="AK353" s="202"/>
    </row>
    <row r="354" spans="2:37" ht="14.5" customHeight="1" thickBot="1" x14ac:dyDescent="0.4">
      <c r="B354" s="205" t="s">
        <v>301</v>
      </c>
      <c r="C354" s="206">
        <v>0</v>
      </c>
      <c r="D354" s="206">
        <v>0</v>
      </c>
      <c r="E354" s="206">
        <v>0</v>
      </c>
      <c r="F354" s="206">
        <v>0</v>
      </c>
      <c r="G354" s="206">
        <v>0</v>
      </c>
      <c r="H354" s="206">
        <v>0</v>
      </c>
      <c r="I354" s="206">
        <v>0</v>
      </c>
      <c r="J354" s="206">
        <v>1</v>
      </c>
      <c r="K354" s="206">
        <v>0</v>
      </c>
      <c r="L354" s="206">
        <v>1</v>
      </c>
      <c r="M354" s="206">
        <v>1</v>
      </c>
      <c r="N354" s="206">
        <v>0</v>
      </c>
      <c r="O354" s="206">
        <v>0</v>
      </c>
      <c r="P354" s="206">
        <v>0</v>
      </c>
      <c r="Q354" s="206">
        <v>0</v>
      </c>
      <c r="R354" s="206">
        <v>0</v>
      </c>
      <c r="S354" s="206">
        <v>1</v>
      </c>
      <c r="T354" s="206">
        <v>0</v>
      </c>
      <c r="U354" s="206">
        <v>2</v>
      </c>
      <c r="V354" s="206">
        <v>0</v>
      </c>
      <c r="W354" s="206">
        <v>0</v>
      </c>
      <c r="X354" s="206">
        <v>0</v>
      </c>
      <c r="Y354" s="206">
        <v>0</v>
      </c>
      <c r="Z354" s="206">
        <v>1</v>
      </c>
      <c r="AA354" s="206">
        <v>0</v>
      </c>
      <c r="AB354" s="206">
        <v>0</v>
      </c>
      <c r="AC354" s="206">
        <v>1</v>
      </c>
      <c r="AD354" s="206">
        <v>3</v>
      </c>
      <c r="AE354" s="206">
        <v>2</v>
      </c>
      <c r="AF354" s="206">
        <v>0</v>
      </c>
      <c r="AG354" s="206">
        <v>4</v>
      </c>
      <c r="AH354" s="206">
        <v>3</v>
      </c>
      <c r="AI354" s="206">
        <v>2</v>
      </c>
      <c r="AJ354" s="206">
        <v>5</v>
      </c>
      <c r="AK354" s="202"/>
    </row>
    <row r="355" spans="2:37" ht="14.5" customHeight="1" thickBot="1" x14ac:dyDescent="0.4">
      <c r="B355" s="207" t="s">
        <v>302</v>
      </c>
      <c r="C355" s="208">
        <v>0</v>
      </c>
      <c r="D355" s="208">
        <v>0</v>
      </c>
      <c r="E355" s="208">
        <v>0</v>
      </c>
      <c r="F355" s="208">
        <v>0</v>
      </c>
      <c r="G355" s="208">
        <v>0</v>
      </c>
      <c r="H355" s="208">
        <v>0</v>
      </c>
      <c r="I355" s="208">
        <v>0</v>
      </c>
      <c r="J355" s="208">
        <v>0</v>
      </c>
      <c r="K355" s="208">
        <v>0</v>
      </c>
      <c r="L355" s="208">
        <v>0</v>
      </c>
      <c r="M355" s="208">
        <v>1</v>
      </c>
      <c r="N355" s="208">
        <v>2</v>
      </c>
      <c r="O355" s="208">
        <v>0</v>
      </c>
      <c r="P355" s="208">
        <v>1</v>
      </c>
      <c r="Q355" s="208">
        <v>1</v>
      </c>
      <c r="R355" s="208">
        <v>1</v>
      </c>
      <c r="S355" s="208">
        <v>0</v>
      </c>
      <c r="T355" s="208">
        <v>0</v>
      </c>
      <c r="U355" s="208">
        <v>1</v>
      </c>
      <c r="V355" s="208">
        <v>0</v>
      </c>
      <c r="W355" s="208">
        <v>0</v>
      </c>
      <c r="X355" s="208">
        <v>0</v>
      </c>
      <c r="Y355" s="208">
        <v>0</v>
      </c>
      <c r="Z355" s="208">
        <v>0</v>
      </c>
      <c r="AA355" s="208">
        <v>0</v>
      </c>
      <c r="AB355" s="208">
        <v>0</v>
      </c>
      <c r="AC355" s="208">
        <v>0</v>
      </c>
      <c r="AD355" s="208">
        <v>1</v>
      </c>
      <c r="AE355" s="208">
        <v>1</v>
      </c>
      <c r="AF355" s="208">
        <v>1</v>
      </c>
      <c r="AG355" s="208">
        <v>0</v>
      </c>
      <c r="AH355" s="208">
        <v>5</v>
      </c>
      <c r="AI355" s="208">
        <v>2</v>
      </c>
      <c r="AJ355" s="208">
        <v>0</v>
      </c>
    </row>
    <row r="356" spans="2:37" ht="14.5" customHeight="1" thickBot="1" x14ac:dyDescent="0.4">
      <c r="B356" s="205" t="s">
        <v>492</v>
      </c>
      <c r="C356" s="206">
        <v>0</v>
      </c>
      <c r="D356" s="206">
        <v>0</v>
      </c>
      <c r="E356" s="206">
        <v>0</v>
      </c>
      <c r="F356" s="206">
        <v>0</v>
      </c>
      <c r="G356" s="206">
        <v>0</v>
      </c>
      <c r="H356" s="206">
        <v>0</v>
      </c>
      <c r="I356" s="206">
        <v>0</v>
      </c>
      <c r="J356" s="206">
        <v>0</v>
      </c>
      <c r="K356" s="206">
        <v>0</v>
      </c>
      <c r="L356" s="206">
        <v>0</v>
      </c>
      <c r="M356" s="206">
        <v>0</v>
      </c>
      <c r="N356" s="206">
        <v>0</v>
      </c>
      <c r="O356" s="206">
        <v>0</v>
      </c>
      <c r="P356" s="206">
        <v>0</v>
      </c>
      <c r="Q356" s="206">
        <v>0</v>
      </c>
      <c r="R356" s="206">
        <v>0</v>
      </c>
      <c r="S356" s="206">
        <v>0</v>
      </c>
      <c r="T356" s="206">
        <v>0</v>
      </c>
      <c r="U356" s="206">
        <v>0</v>
      </c>
      <c r="V356" s="206">
        <v>0</v>
      </c>
      <c r="W356" s="206">
        <v>0</v>
      </c>
      <c r="X356" s="206">
        <v>0</v>
      </c>
      <c r="Y356" s="206">
        <v>0</v>
      </c>
      <c r="Z356" s="206">
        <v>0</v>
      </c>
      <c r="AA356" s="206">
        <v>0</v>
      </c>
      <c r="AB356" s="206">
        <v>0</v>
      </c>
      <c r="AC356" s="206">
        <v>0</v>
      </c>
      <c r="AD356" s="206">
        <v>0</v>
      </c>
      <c r="AE356" s="206">
        <v>1</v>
      </c>
      <c r="AF356" s="206">
        <v>0</v>
      </c>
      <c r="AG356" s="206">
        <v>0</v>
      </c>
      <c r="AH356" s="206">
        <v>1</v>
      </c>
      <c r="AI356" s="206">
        <v>1</v>
      </c>
      <c r="AJ356" s="206">
        <v>1</v>
      </c>
      <c r="AK356" s="202"/>
    </row>
    <row r="357" spans="2:37" ht="14.5" customHeight="1" thickBot="1" x14ac:dyDescent="0.4">
      <c r="B357" s="207" t="s">
        <v>487</v>
      </c>
      <c r="C357" s="208">
        <v>0</v>
      </c>
      <c r="D357" s="208">
        <v>0</v>
      </c>
      <c r="E357" s="208">
        <v>0</v>
      </c>
      <c r="F357" s="208">
        <v>0</v>
      </c>
      <c r="G357" s="208">
        <v>0</v>
      </c>
      <c r="H357" s="208">
        <v>0</v>
      </c>
      <c r="I357" s="208">
        <v>0</v>
      </c>
      <c r="J357" s="208">
        <v>0</v>
      </c>
      <c r="K357" s="208">
        <v>0</v>
      </c>
      <c r="L357" s="208">
        <v>0</v>
      </c>
      <c r="M357" s="208">
        <v>0</v>
      </c>
      <c r="N357" s="208">
        <v>0</v>
      </c>
      <c r="O357" s="208">
        <v>0</v>
      </c>
      <c r="P357" s="208">
        <v>0</v>
      </c>
      <c r="Q357" s="208">
        <v>0</v>
      </c>
      <c r="R357" s="208">
        <v>0</v>
      </c>
      <c r="S357" s="208">
        <v>0</v>
      </c>
      <c r="T357" s="208">
        <v>0</v>
      </c>
      <c r="U357" s="208">
        <v>0</v>
      </c>
      <c r="V357" s="208">
        <v>0</v>
      </c>
      <c r="W357" s="208">
        <v>0</v>
      </c>
      <c r="X357" s="208">
        <v>0</v>
      </c>
      <c r="Y357" s="208">
        <v>0</v>
      </c>
      <c r="Z357" s="208">
        <v>0</v>
      </c>
      <c r="AA357" s="208">
        <v>0</v>
      </c>
      <c r="AB357" s="208">
        <v>0</v>
      </c>
      <c r="AC357" s="208">
        <v>0</v>
      </c>
      <c r="AD357" s="208">
        <v>0</v>
      </c>
      <c r="AE357" s="208">
        <v>0</v>
      </c>
      <c r="AF357" s="208">
        <v>0</v>
      </c>
      <c r="AG357" s="208">
        <v>1</v>
      </c>
      <c r="AH357" s="208">
        <v>0</v>
      </c>
      <c r="AI357" s="208">
        <v>0</v>
      </c>
      <c r="AJ357" s="208">
        <v>0</v>
      </c>
    </row>
    <row r="358" spans="2:37" ht="14.5" customHeight="1" thickBot="1" x14ac:dyDescent="0.4">
      <c r="B358" s="205" t="s">
        <v>248</v>
      </c>
      <c r="C358" s="206">
        <v>0</v>
      </c>
      <c r="D358" s="206">
        <v>0</v>
      </c>
      <c r="E358" s="206">
        <v>0</v>
      </c>
      <c r="F358" s="206">
        <v>0</v>
      </c>
      <c r="G358" s="206">
        <v>0</v>
      </c>
      <c r="H358" s="206">
        <v>0</v>
      </c>
      <c r="I358" s="206">
        <v>0</v>
      </c>
      <c r="J358" s="206">
        <v>0</v>
      </c>
      <c r="K358" s="206">
        <v>0</v>
      </c>
      <c r="L358" s="206">
        <v>0</v>
      </c>
      <c r="M358" s="206">
        <v>0</v>
      </c>
      <c r="N358" s="206">
        <v>0</v>
      </c>
      <c r="O358" s="206">
        <v>0</v>
      </c>
      <c r="P358" s="206">
        <v>0</v>
      </c>
      <c r="Q358" s="206">
        <v>0</v>
      </c>
      <c r="R358" s="206">
        <v>0</v>
      </c>
      <c r="S358" s="206">
        <v>0</v>
      </c>
      <c r="T358" s="206">
        <v>0</v>
      </c>
      <c r="U358" s="206">
        <v>0</v>
      </c>
      <c r="V358" s="206">
        <v>0</v>
      </c>
      <c r="W358" s="206">
        <v>0</v>
      </c>
      <c r="X358" s="206">
        <v>0</v>
      </c>
      <c r="Y358" s="206">
        <v>0</v>
      </c>
      <c r="Z358" s="206">
        <v>0</v>
      </c>
      <c r="AA358" s="206">
        <v>0</v>
      </c>
      <c r="AB358" s="206">
        <v>0</v>
      </c>
      <c r="AC358" s="206">
        <v>0</v>
      </c>
      <c r="AD358" s="206">
        <v>0</v>
      </c>
      <c r="AE358" s="206">
        <v>0</v>
      </c>
      <c r="AF358" s="206">
        <v>0</v>
      </c>
      <c r="AG358" s="206">
        <v>0</v>
      </c>
      <c r="AH358" s="206">
        <v>1</v>
      </c>
      <c r="AI358" s="206">
        <v>0</v>
      </c>
      <c r="AJ358" s="206">
        <v>0</v>
      </c>
      <c r="AK358" s="202"/>
    </row>
    <row r="359" spans="2:37" ht="14.5" customHeight="1" thickBot="1" x14ac:dyDescent="0.4">
      <c r="B359" s="203" t="s">
        <v>465</v>
      </c>
      <c r="C359" s="204">
        <v>0</v>
      </c>
      <c r="D359" s="204">
        <v>0</v>
      </c>
      <c r="E359" s="204">
        <v>1</v>
      </c>
      <c r="F359" s="204">
        <v>0</v>
      </c>
      <c r="G359" s="204">
        <v>1</v>
      </c>
      <c r="H359" s="204">
        <v>0</v>
      </c>
      <c r="I359" s="204">
        <v>0</v>
      </c>
      <c r="J359" s="204">
        <v>1</v>
      </c>
      <c r="K359" s="204">
        <v>0</v>
      </c>
      <c r="L359" s="204">
        <v>0</v>
      </c>
      <c r="M359" s="204">
        <v>0</v>
      </c>
      <c r="N359" s="204">
        <v>0</v>
      </c>
      <c r="O359" s="204">
        <v>0</v>
      </c>
      <c r="P359" s="204">
        <v>0</v>
      </c>
      <c r="Q359" s="204">
        <v>0</v>
      </c>
      <c r="R359" s="204">
        <v>0</v>
      </c>
      <c r="S359" s="204">
        <v>2</v>
      </c>
      <c r="T359" s="204">
        <v>0</v>
      </c>
      <c r="U359" s="204">
        <v>0</v>
      </c>
      <c r="V359" s="204">
        <v>0</v>
      </c>
      <c r="W359" s="204">
        <v>0</v>
      </c>
      <c r="X359" s="204">
        <v>0</v>
      </c>
      <c r="Y359" s="204">
        <v>0</v>
      </c>
      <c r="Z359" s="204">
        <v>0</v>
      </c>
      <c r="AA359" s="204">
        <v>0</v>
      </c>
      <c r="AB359" s="204">
        <v>0</v>
      </c>
      <c r="AC359" s="204">
        <v>0</v>
      </c>
      <c r="AD359" s="204">
        <v>2</v>
      </c>
      <c r="AE359" s="204">
        <v>0</v>
      </c>
      <c r="AF359" s="204">
        <v>0</v>
      </c>
      <c r="AG359" s="204">
        <v>0</v>
      </c>
      <c r="AH359" s="204">
        <v>0</v>
      </c>
      <c r="AI359" s="204">
        <v>1</v>
      </c>
      <c r="AJ359" s="204">
        <v>1</v>
      </c>
      <c r="AK359" s="202"/>
    </row>
    <row r="360" spans="2:37" ht="14.5" customHeight="1" thickBot="1" x14ac:dyDescent="0.4">
      <c r="B360" s="205" t="s">
        <v>258</v>
      </c>
      <c r="C360" s="206">
        <v>2</v>
      </c>
      <c r="D360" s="206">
        <v>1</v>
      </c>
      <c r="E360" s="206">
        <v>1</v>
      </c>
      <c r="F360" s="206">
        <v>0</v>
      </c>
      <c r="G360" s="206">
        <v>0</v>
      </c>
      <c r="H360" s="206">
        <v>1</v>
      </c>
      <c r="I360" s="206">
        <v>0</v>
      </c>
      <c r="J360" s="206">
        <v>1</v>
      </c>
      <c r="K360" s="206">
        <v>0</v>
      </c>
      <c r="L360" s="206">
        <v>0</v>
      </c>
      <c r="M360" s="206">
        <v>3</v>
      </c>
      <c r="N360" s="206">
        <v>0</v>
      </c>
      <c r="O360" s="206">
        <v>0</v>
      </c>
      <c r="P360" s="206">
        <v>0</v>
      </c>
      <c r="Q360" s="206">
        <v>0</v>
      </c>
      <c r="R360" s="206">
        <v>0</v>
      </c>
      <c r="S360" s="206">
        <v>0</v>
      </c>
      <c r="T360" s="206">
        <v>2</v>
      </c>
      <c r="U360" s="206">
        <v>0</v>
      </c>
      <c r="V360" s="206">
        <v>1</v>
      </c>
      <c r="W360" s="206">
        <v>0</v>
      </c>
      <c r="X360" s="206">
        <v>0</v>
      </c>
      <c r="Y360" s="206">
        <v>0</v>
      </c>
      <c r="Z360" s="206">
        <v>1</v>
      </c>
      <c r="AA360" s="206">
        <v>0</v>
      </c>
      <c r="AB360" s="206">
        <v>0</v>
      </c>
      <c r="AC360" s="206">
        <v>2</v>
      </c>
      <c r="AD360" s="206">
        <v>0</v>
      </c>
      <c r="AE360" s="206">
        <v>1</v>
      </c>
      <c r="AF360" s="206">
        <v>1</v>
      </c>
      <c r="AG360" s="206">
        <v>0</v>
      </c>
      <c r="AH360" s="206">
        <v>3</v>
      </c>
      <c r="AI360" s="206">
        <v>2</v>
      </c>
      <c r="AJ360" s="206">
        <v>1</v>
      </c>
      <c r="AK360" s="202"/>
    </row>
    <row r="361" spans="2:37" ht="14.5" customHeight="1" thickBot="1" x14ac:dyDescent="0.4">
      <c r="B361" s="207" t="s">
        <v>280</v>
      </c>
      <c r="C361" s="208">
        <v>0</v>
      </c>
      <c r="D361" s="208">
        <v>0</v>
      </c>
      <c r="E361" s="208">
        <v>0</v>
      </c>
      <c r="F361" s="208">
        <v>0</v>
      </c>
      <c r="G361" s="208">
        <v>0</v>
      </c>
      <c r="H361" s="208">
        <v>0</v>
      </c>
      <c r="I361" s="208">
        <v>0</v>
      </c>
      <c r="J361" s="208">
        <v>0</v>
      </c>
      <c r="K361" s="208">
        <v>0</v>
      </c>
      <c r="L361" s="208">
        <v>0</v>
      </c>
      <c r="M361" s="208">
        <v>0</v>
      </c>
      <c r="N361" s="208">
        <v>1</v>
      </c>
      <c r="O361" s="208">
        <v>0</v>
      </c>
      <c r="P361" s="208">
        <v>0</v>
      </c>
      <c r="Q361" s="208">
        <v>0</v>
      </c>
      <c r="R361" s="208">
        <v>0</v>
      </c>
      <c r="S361" s="208">
        <v>0</v>
      </c>
      <c r="T361" s="208">
        <v>0</v>
      </c>
      <c r="U361" s="208">
        <v>0</v>
      </c>
      <c r="V361" s="208">
        <v>0</v>
      </c>
      <c r="W361" s="208">
        <v>0</v>
      </c>
      <c r="X361" s="208">
        <v>0</v>
      </c>
      <c r="Y361" s="208">
        <v>0</v>
      </c>
      <c r="Z361" s="208">
        <v>0</v>
      </c>
      <c r="AA361" s="208">
        <v>0</v>
      </c>
      <c r="AB361" s="208">
        <v>0</v>
      </c>
      <c r="AC361" s="208">
        <v>0</v>
      </c>
      <c r="AD361" s="208">
        <v>0</v>
      </c>
      <c r="AE361" s="208">
        <v>2</v>
      </c>
      <c r="AF361" s="208">
        <v>0</v>
      </c>
      <c r="AG361" s="208">
        <v>1</v>
      </c>
      <c r="AH361" s="208">
        <v>0</v>
      </c>
      <c r="AI361" s="208">
        <v>0</v>
      </c>
      <c r="AJ361" s="208">
        <v>1</v>
      </c>
    </row>
    <row r="362" spans="2:37" ht="14.5" customHeight="1" thickBot="1" x14ac:dyDescent="0.4">
      <c r="B362" s="205" t="s">
        <v>200</v>
      </c>
      <c r="C362" s="206">
        <v>0</v>
      </c>
      <c r="D362" s="206">
        <v>1</v>
      </c>
      <c r="E362" s="206">
        <v>1</v>
      </c>
      <c r="F362" s="206">
        <v>0</v>
      </c>
      <c r="G362" s="206">
        <v>3</v>
      </c>
      <c r="H362" s="206">
        <v>0</v>
      </c>
      <c r="I362" s="206">
        <v>1</v>
      </c>
      <c r="J362" s="206">
        <v>5</v>
      </c>
      <c r="K362" s="206">
        <v>0</v>
      </c>
      <c r="L362" s="206">
        <v>1</v>
      </c>
      <c r="M362" s="206">
        <v>4</v>
      </c>
      <c r="N362" s="206">
        <v>5</v>
      </c>
      <c r="O362" s="206">
        <v>3</v>
      </c>
      <c r="P362" s="206">
        <v>3</v>
      </c>
      <c r="Q362" s="206">
        <v>0</v>
      </c>
      <c r="R362" s="206">
        <v>0</v>
      </c>
      <c r="S362" s="206">
        <v>4</v>
      </c>
      <c r="T362" s="206">
        <v>1</v>
      </c>
      <c r="U362" s="206">
        <v>1</v>
      </c>
      <c r="V362" s="206">
        <v>2</v>
      </c>
      <c r="W362" s="206">
        <v>0</v>
      </c>
      <c r="X362" s="206">
        <v>3</v>
      </c>
      <c r="Y362" s="206">
        <v>4</v>
      </c>
      <c r="Z362" s="206">
        <v>1</v>
      </c>
      <c r="AA362" s="206">
        <v>2</v>
      </c>
      <c r="AB362" s="206">
        <v>1</v>
      </c>
      <c r="AC362" s="206">
        <v>0</v>
      </c>
      <c r="AD362" s="206">
        <v>0</v>
      </c>
      <c r="AE362" s="206">
        <v>2</v>
      </c>
      <c r="AF362" s="206">
        <v>1</v>
      </c>
      <c r="AG362" s="206">
        <v>1</v>
      </c>
      <c r="AH362" s="206">
        <v>0</v>
      </c>
      <c r="AI362" s="206">
        <v>0</v>
      </c>
      <c r="AJ362" s="206">
        <v>2</v>
      </c>
      <c r="AK362" s="202"/>
    </row>
    <row r="363" spans="2:37" ht="14.5" customHeight="1" thickBot="1" x14ac:dyDescent="0.4">
      <c r="B363" s="207" t="s">
        <v>244</v>
      </c>
      <c r="C363" s="208">
        <v>1</v>
      </c>
      <c r="D363" s="208">
        <v>0</v>
      </c>
      <c r="E363" s="208">
        <v>0</v>
      </c>
      <c r="F363" s="208">
        <v>1</v>
      </c>
      <c r="G363" s="208">
        <v>1</v>
      </c>
      <c r="H363" s="208">
        <v>2</v>
      </c>
      <c r="I363" s="208">
        <v>0</v>
      </c>
      <c r="J363" s="208">
        <v>0</v>
      </c>
      <c r="K363" s="208">
        <v>0</v>
      </c>
      <c r="L363" s="208">
        <v>0</v>
      </c>
      <c r="M363" s="208">
        <v>1</v>
      </c>
      <c r="N363" s="208">
        <v>1</v>
      </c>
      <c r="O363" s="208">
        <v>1</v>
      </c>
      <c r="P363" s="208">
        <v>0</v>
      </c>
      <c r="Q363" s="208">
        <v>0</v>
      </c>
      <c r="R363" s="208">
        <v>0</v>
      </c>
      <c r="S363" s="208">
        <v>0</v>
      </c>
      <c r="T363" s="208">
        <v>0</v>
      </c>
      <c r="U363" s="208">
        <v>0</v>
      </c>
      <c r="V363" s="208">
        <v>1</v>
      </c>
      <c r="W363" s="208">
        <v>0</v>
      </c>
      <c r="X363" s="208">
        <v>0</v>
      </c>
      <c r="Y363" s="208">
        <v>2</v>
      </c>
      <c r="Z363" s="208">
        <v>1</v>
      </c>
      <c r="AA363" s="208">
        <v>0</v>
      </c>
      <c r="AB363" s="208">
        <v>2</v>
      </c>
      <c r="AC363" s="208">
        <v>1</v>
      </c>
      <c r="AD363" s="208">
        <v>1</v>
      </c>
      <c r="AE363" s="208">
        <v>1</v>
      </c>
      <c r="AF363" s="208">
        <v>0</v>
      </c>
      <c r="AG363" s="208">
        <v>1</v>
      </c>
      <c r="AH363" s="208">
        <v>0</v>
      </c>
      <c r="AI363" s="208">
        <v>2</v>
      </c>
      <c r="AJ363" s="208">
        <v>3</v>
      </c>
    </row>
    <row r="364" spans="2:37" ht="14.5" customHeight="1" thickBot="1" x14ac:dyDescent="0.4">
      <c r="B364" s="205" t="s">
        <v>289</v>
      </c>
      <c r="C364" s="206">
        <v>0</v>
      </c>
      <c r="D364" s="206">
        <v>1</v>
      </c>
      <c r="E364" s="206">
        <v>0</v>
      </c>
      <c r="F364" s="206">
        <v>0</v>
      </c>
      <c r="G364" s="206">
        <v>2</v>
      </c>
      <c r="H364" s="206">
        <v>0</v>
      </c>
      <c r="I364" s="206">
        <v>1</v>
      </c>
      <c r="J364" s="206">
        <v>0</v>
      </c>
      <c r="K364" s="206">
        <v>0</v>
      </c>
      <c r="L364" s="206">
        <v>1</v>
      </c>
      <c r="M364" s="206">
        <v>0</v>
      </c>
      <c r="N364" s="206">
        <v>0</v>
      </c>
      <c r="O364" s="206">
        <v>1</v>
      </c>
      <c r="P364" s="206">
        <v>1</v>
      </c>
      <c r="Q364" s="206">
        <v>1</v>
      </c>
      <c r="R364" s="206">
        <v>1</v>
      </c>
      <c r="S364" s="206">
        <v>0</v>
      </c>
      <c r="T364" s="206">
        <v>0</v>
      </c>
      <c r="U364" s="206">
        <v>1</v>
      </c>
      <c r="V364" s="206">
        <v>0</v>
      </c>
      <c r="W364" s="206">
        <v>0</v>
      </c>
      <c r="X364" s="206">
        <v>0</v>
      </c>
      <c r="Y364" s="206">
        <v>0</v>
      </c>
      <c r="Z364" s="206">
        <v>0</v>
      </c>
      <c r="AA364" s="206">
        <v>0</v>
      </c>
      <c r="AB364" s="206">
        <v>0</v>
      </c>
      <c r="AC364" s="206">
        <v>0</v>
      </c>
      <c r="AD364" s="206">
        <v>0</v>
      </c>
      <c r="AE364" s="206">
        <v>1</v>
      </c>
      <c r="AF364" s="206">
        <v>1</v>
      </c>
      <c r="AG364" s="206">
        <v>0</v>
      </c>
      <c r="AH364" s="206">
        <v>0</v>
      </c>
      <c r="AI364" s="206">
        <v>0</v>
      </c>
      <c r="AJ364" s="206">
        <v>1</v>
      </c>
      <c r="AK364" s="202"/>
    </row>
    <row r="365" spans="2:37" ht="14.5" customHeight="1" thickBot="1" x14ac:dyDescent="0.4">
      <c r="B365" s="203" t="s">
        <v>290</v>
      </c>
      <c r="C365" s="204">
        <v>0</v>
      </c>
      <c r="D365" s="204">
        <v>0</v>
      </c>
      <c r="E365" s="204">
        <v>0</v>
      </c>
      <c r="F365" s="204">
        <v>0</v>
      </c>
      <c r="G365" s="204">
        <v>0</v>
      </c>
      <c r="H365" s="204">
        <v>0</v>
      </c>
      <c r="I365" s="204">
        <v>0</v>
      </c>
      <c r="J365" s="204">
        <v>0</v>
      </c>
      <c r="K365" s="204">
        <v>0</v>
      </c>
      <c r="L365" s="204">
        <v>0</v>
      </c>
      <c r="M365" s="204">
        <v>0</v>
      </c>
      <c r="N365" s="204">
        <v>0</v>
      </c>
      <c r="O365" s="204">
        <v>0</v>
      </c>
      <c r="P365" s="204">
        <v>0</v>
      </c>
      <c r="Q365" s="204">
        <v>0</v>
      </c>
      <c r="R365" s="204">
        <v>0</v>
      </c>
      <c r="S365" s="204">
        <v>0</v>
      </c>
      <c r="T365" s="204">
        <v>0</v>
      </c>
      <c r="U365" s="204">
        <v>0</v>
      </c>
      <c r="V365" s="204">
        <v>0</v>
      </c>
      <c r="W365" s="204">
        <v>0</v>
      </c>
      <c r="X365" s="204">
        <v>0</v>
      </c>
      <c r="Y365" s="204">
        <v>0</v>
      </c>
      <c r="Z365" s="204">
        <v>0</v>
      </c>
      <c r="AA365" s="204">
        <v>0</v>
      </c>
      <c r="AB365" s="204">
        <v>0</v>
      </c>
      <c r="AC365" s="204">
        <v>0</v>
      </c>
      <c r="AD365" s="204">
        <v>0</v>
      </c>
      <c r="AE365" s="204">
        <v>0</v>
      </c>
      <c r="AF365" s="204">
        <v>0</v>
      </c>
      <c r="AG365" s="204">
        <v>0</v>
      </c>
      <c r="AH365" s="204">
        <v>1</v>
      </c>
      <c r="AI365" s="204">
        <v>0</v>
      </c>
      <c r="AJ365" s="204">
        <v>1</v>
      </c>
      <c r="AK365" s="202"/>
    </row>
    <row r="366" spans="2:37" ht="14.5" customHeight="1" thickBot="1" x14ac:dyDescent="0.4">
      <c r="B366" s="205" t="s">
        <v>466</v>
      </c>
      <c r="C366" s="206">
        <v>0</v>
      </c>
      <c r="D366" s="206">
        <v>0</v>
      </c>
      <c r="E366" s="206">
        <v>0</v>
      </c>
      <c r="F366" s="206">
        <v>0</v>
      </c>
      <c r="G366" s="206">
        <v>0</v>
      </c>
      <c r="H366" s="206">
        <v>0</v>
      </c>
      <c r="I366" s="206">
        <v>0</v>
      </c>
      <c r="J366" s="206">
        <v>0</v>
      </c>
      <c r="K366" s="206">
        <v>0</v>
      </c>
      <c r="L366" s="206">
        <v>0</v>
      </c>
      <c r="M366" s="206">
        <v>0</v>
      </c>
      <c r="N366" s="206">
        <v>0</v>
      </c>
      <c r="O366" s="206">
        <v>0</v>
      </c>
      <c r="P366" s="206">
        <v>0</v>
      </c>
      <c r="Q366" s="206">
        <v>0</v>
      </c>
      <c r="R366" s="206">
        <v>0</v>
      </c>
      <c r="S366" s="206">
        <v>0</v>
      </c>
      <c r="T366" s="206">
        <v>0</v>
      </c>
      <c r="U366" s="206">
        <v>0</v>
      </c>
      <c r="V366" s="206">
        <v>0</v>
      </c>
      <c r="W366" s="206">
        <v>0</v>
      </c>
      <c r="X366" s="206">
        <v>1</v>
      </c>
      <c r="Y366" s="206">
        <v>2</v>
      </c>
      <c r="Z366" s="206">
        <v>1</v>
      </c>
      <c r="AA366" s="206">
        <v>0</v>
      </c>
      <c r="AB366" s="206">
        <v>0</v>
      </c>
      <c r="AC366" s="206">
        <v>0</v>
      </c>
      <c r="AD366" s="206">
        <v>2</v>
      </c>
      <c r="AE366" s="206">
        <v>0</v>
      </c>
      <c r="AF366" s="206">
        <v>0</v>
      </c>
      <c r="AG366" s="206">
        <v>2</v>
      </c>
      <c r="AH366" s="206">
        <v>0</v>
      </c>
      <c r="AI366" s="206">
        <v>0</v>
      </c>
      <c r="AJ366" s="206">
        <v>1</v>
      </c>
      <c r="AK366" s="202"/>
    </row>
    <row r="367" spans="2:37" ht="14.5" customHeight="1" thickBot="1" x14ac:dyDescent="0.4">
      <c r="B367" s="207" t="s">
        <v>223</v>
      </c>
      <c r="C367" s="208">
        <v>0</v>
      </c>
      <c r="D367" s="208">
        <v>3</v>
      </c>
      <c r="E367" s="208">
        <v>3</v>
      </c>
      <c r="F367" s="208">
        <v>1</v>
      </c>
      <c r="G367" s="208">
        <v>1</v>
      </c>
      <c r="H367" s="208">
        <v>0</v>
      </c>
      <c r="I367" s="208">
        <v>1</v>
      </c>
      <c r="J367" s="208">
        <v>4</v>
      </c>
      <c r="K367" s="208">
        <v>0</v>
      </c>
      <c r="L367" s="208">
        <v>1</v>
      </c>
      <c r="M367" s="208">
        <v>5</v>
      </c>
      <c r="N367" s="208">
        <v>1</v>
      </c>
      <c r="O367" s="208">
        <v>4</v>
      </c>
      <c r="P367" s="208">
        <v>6</v>
      </c>
      <c r="Q367" s="208">
        <v>4</v>
      </c>
      <c r="R367" s="208">
        <v>3</v>
      </c>
      <c r="S367" s="208">
        <v>1</v>
      </c>
      <c r="T367" s="208">
        <v>5</v>
      </c>
      <c r="U367" s="208">
        <v>3</v>
      </c>
      <c r="V367" s="208">
        <v>1</v>
      </c>
      <c r="W367" s="208">
        <v>2</v>
      </c>
      <c r="X367" s="208">
        <v>4</v>
      </c>
      <c r="Y367" s="208">
        <v>1</v>
      </c>
      <c r="Z367" s="208">
        <v>1</v>
      </c>
      <c r="AA367" s="208">
        <v>3</v>
      </c>
      <c r="AB367" s="208">
        <v>4</v>
      </c>
      <c r="AC367" s="208">
        <v>2</v>
      </c>
      <c r="AD367" s="208">
        <v>5</v>
      </c>
      <c r="AE367" s="208">
        <v>5</v>
      </c>
      <c r="AF367" s="208">
        <v>0</v>
      </c>
      <c r="AG367" s="208">
        <v>2</v>
      </c>
      <c r="AH367" s="208">
        <v>2</v>
      </c>
      <c r="AI367" s="208">
        <v>3</v>
      </c>
      <c r="AJ367" s="208">
        <v>2</v>
      </c>
    </row>
    <row r="368" spans="2:37" ht="14.5" customHeight="1" thickBot="1" x14ac:dyDescent="0.4">
      <c r="B368" s="205" t="s">
        <v>474</v>
      </c>
      <c r="C368" s="206">
        <v>5</v>
      </c>
      <c r="D368" s="206">
        <v>2</v>
      </c>
      <c r="E368" s="206">
        <v>1</v>
      </c>
      <c r="F368" s="206">
        <v>2</v>
      </c>
      <c r="G368" s="206">
        <v>1</v>
      </c>
      <c r="H368" s="206">
        <v>0</v>
      </c>
      <c r="I368" s="206">
        <v>7</v>
      </c>
      <c r="J368" s="206">
        <v>11</v>
      </c>
      <c r="K368" s="206">
        <v>2</v>
      </c>
      <c r="L368" s="206">
        <v>14</v>
      </c>
      <c r="M368" s="206">
        <v>7</v>
      </c>
      <c r="N368" s="206">
        <v>3</v>
      </c>
      <c r="O368" s="206">
        <v>2</v>
      </c>
      <c r="P368" s="206">
        <v>0</v>
      </c>
      <c r="Q368" s="206">
        <v>1</v>
      </c>
      <c r="R368" s="206">
        <v>1</v>
      </c>
      <c r="S368" s="206">
        <v>0</v>
      </c>
      <c r="T368" s="206">
        <v>0</v>
      </c>
      <c r="U368" s="206">
        <v>0</v>
      </c>
      <c r="V368" s="206">
        <v>0</v>
      </c>
      <c r="W368" s="206">
        <v>0</v>
      </c>
      <c r="X368" s="206">
        <v>0</v>
      </c>
      <c r="Y368" s="206">
        <v>5</v>
      </c>
      <c r="Z368" s="206">
        <v>2</v>
      </c>
      <c r="AA368" s="206">
        <v>2</v>
      </c>
      <c r="AB368" s="206">
        <v>2</v>
      </c>
      <c r="AC368" s="206">
        <v>5</v>
      </c>
      <c r="AD368" s="206">
        <v>4</v>
      </c>
      <c r="AE368" s="206">
        <v>1</v>
      </c>
      <c r="AF368" s="206">
        <v>3</v>
      </c>
      <c r="AG368" s="206">
        <v>8</v>
      </c>
      <c r="AH368" s="206">
        <v>4</v>
      </c>
      <c r="AI368" s="206">
        <v>2</v>
      </c>
      <c r="AJ368" s="206">
        <v>1</v>
      </c>
      <c r="AK368" s="202"/>
    </row>
    <row r="369" spans="2:37" ht="14.5" customHeight="1" thickBot="1" x14ac:dyDescent="0.4">
      <c r="B369" s="207" t="s">
        <v>332</v>
      </c>
      <c r="C369" s="208">
        <v>0</v>
      </c>
      <c r="D369" s="208">
        <v>0</v>
      </c>
      <c r="E369" s="208">
        <v>0</v>
      </c>
      <c r="F369" s="208">
        <v>0</v>
      </c>
      <c r="G369" s="208">
        <v>0</v>
      </c>
      <c r="H369" s="208">
        <v>0</v>
      </c>
      <c r="I369" s="208">
        <v>0</v>
      </c>
      <c r="J369" s="208">
        <v>0</v>
      </c>
      <c r="K369" s="208">
        <v>0</v>
      </c>
      <c r="L369" s="208">
        <v>2</v>
      </c>
      <c r="M369" s="208">
        <v>0</v>
      </c>
      <c r="N369" s="208">
        <v>0</v>
      </c>
      <c r="O369" s="208">
        <v>0</v>
      </c>
      <c r="P369" s="208">
        <v>0</v>
      </c>
      <c r="Q369" s="208">
        <v>0</v>
      </c>
      <c r="R369" s="208">
        <v>0</v>
      </c>
      <c r="S369" s="208">
        <v>0</v>
      </c>
      <c r="T369" s="208">
        <v>0</v>
      </c>
      <c r="U369" s="208">
        <v>0</v>
      </c>
      <c r="V369" s="208">
        <v>1</v>
      </c>
      <c r="W369" s="208">
        <v>0</v>
      </c>
      <c r="X369" s="208">
        <v>0</v>
      </c>
      <c r="Y369" s="208">
        <v>0</v>
      </c>
      <c r="Z369" s="208">
        <v>0</v>
      </c>
      <c r="AA369" s="208">
        <v>1</v>
      </c>
      <c r="AB369" s="208">
        <v>1</v>
      </c>
      <c r="AC369" s="208">
        <v>1</v>
      </c>
      <c r="AD369" s="208">
        <v>1</v>
      </c>
      <c r="AE369" s="208">
        <v>0</v>
      </c>
      <c r="AF369" s="208">
        <v>0</v>
      </c>
      <c r="AG369" s="208">
        <v>0</v>
      </c>
      <c r="AH369" s="208">
        <v>0</v>
      </c>
      <c r="AI369" s="208">
        <v>0</v>
      </c>
      <c r="AJ369" s="208">
        <v>1</v>
      </c>
    </row>
    <row r="370" spans="2:37" ht="14.5" customHeight="1" thickBot="1" x14ac:dyDescent="0.4">
      <c r="B370" s="205" t="s">
        <v>467</v>
      </c>
      <c r="C370" s="206">
        <v>1</v>
      </c>
      <c r="D370" s="206">
        <v>0</v>
      </c>
      <c r="E370" s="206">
        <v>1</v>
      </c>
      <c r="F370" s="206">
        <v>0</v>
      </c>
      <c r="G370" s="206">
        <v>1</v>
      </c>
      <c r="H370" s="206">
        <v>1</v>
      </c>
      <c r="I370" s="206">
        <v>0</v>
      </c>
      <c r="J370" s="206">
        <v>0</v>
      </c>
      <c r="K370" s="206">
        <v>1</v>
      </c>
      <c r="L370" s="206">
        <v>2</v>
      </c>
      <c r="M370" s="206">
        <v>0</v>
      </c>
      <c r="N370" s="206">
        <v>0</v>
      </c>
      <c r="O370" s="206">
        <v>1</v>
      </c>
      <c r="P370" s="206">
        <v>0</v>
      </c>
      <c r="Q370" s="206">
        <v>1</v>
      </c>
      <c r="R370" s="206">
        <v>1</v>
      </c>
      <c r="S370" s="206">
        <v>2</v>
      </c>
      <c r="T370" s="206">
        <v>0</v>
      </c>
      <c r="U370" s="206">
        <v>1</v>
      </c>
      <c r="V370" s="206">
        <v>1</v>
      </c>
      <c r="W370" s="206">
        <v>2</v>
      </c>
      <c r="X370" s="206">
        <v>0</v>
      </c>
      <c r="Y370" s="206">
        <v>0</v>
      </c>
      <c r="Z370" s="206">
        <v>0</v>
      </c>
      <c r="AA370" s="206">
        <v>0</v>
      </c>
      <c r="AB370" s="206">
        <v>0</v>
      </c>
      <c r="AC370" s="206">
        <v>0</v>
      </c>
      <c r="AD370" s="206">
        <v>0</v>
      </c>
      <c r="AE370" s="206">
        <v>0</v>
      </c>
      <c r="AF370" s="206">
        <v>0</v>
      </c>
      <c r="AG370" s="206">
        <v>1</v>
      </c>
      <c r="AH370" s="206">
        <v>0</v>
      </c>
      <c r="AI370" s="206">
        <v>0</v>
      </c>
      <c r="AJ370" s="206">
        <v>1</v>
      </c>
      <c r="AK370" s="202"/>
    </row>
    <row r="371" spans="2:37" ht="14.5" customHeight="1" thickBot="1" x14ac:dyDescent="0.4">
      <c r="B371" s="203" t="s">
        <v>303</v>
      </c>
      <c r="C371" s="204">
        <v>952</v>
      </c>
      <c r="D371" s="204">
        <v>1066</v>
      </c>
      <c r="E371" s="204">
        <v>1035</v>
      </c>
      <c r="F371" s="204">
        <v>1069</v>
      </c>
      <c r="G371" s="204">
        <v>1087</v>
      </c>
      <c r="H371" s="204">
        <v>1051</v>
      </c>
      <c r="I371" s="204">
        <v>1153</v>
      </c>
      <c r="J371" s="204">
        <v>1201</v>
      </c>
      <c r="K371" s="204">
        <v>1203</v>
      </c>
      <c r="L371" s="204">
        <v>1134</v>
      </c>
      <c r="M371" s="204">
        <v>1323</v>
      </c>
      <c r="N371" s="204">
        <v>1369</v>
      </c>
      <c r="O371" s="204">
        <v>1456</v>
      </c>
      <c r="P371" s="204">
        <v>1341</v>
      </c>
      <c r="Q371" s="204">
        <v>1374</v>
      </c>
      <c r="R371" s="204">
        <v>1506</v>
      </c>
      <c r="S371" s="204">
        <v>1347</v>
      </c>
      <c r="T371" s="204">
        <v>1153</v>
      </c>
      <c r="U371" s="204">
        <v>1261</v>
      </c>
      <c r="V371" s="204">
        <v>1192</v>
      </c>
      <c r="W371" s="204">
        <v>1085</v>
      </c>
      <c r="X371" s="204">
        <v>1155</v>
      </c>
      <c r="Y371" s="204">
        <v>1111</v>
      </c>
      <c r="Z371" s="204">
        <v>1105</v>
      </c>
      <c r="AA371" s="204">
        <v>1087</v>
      </c>
      <c r="AB371" s="204">
        <v>1056</v>
      </c>
      <c r="AC371" s="204">
        <v>977</v>
      </c>
      <c r="AD371" s="204">
        <v>25</v>
      </c>
      <c r="AE371" s="204">
        <v>14</v>
      </c>
      <c r="AF371" s="204">
        <v>16</v>
      </c>
      <c r="AG371" s="204">
        <v>18</v>
      </c>
      <c r="AH371" s="204">
        <v>11</v>
      </c>
      <c r="AI371" s="204">
        <v>8</v>
      </c>
      <c r="AJ371" s="204">
        <v>17</v>
      </c>
      <c r="AK371" s="202"/>
    </row>
    <row r="372" spans="2:37" ht="14.5" customHeight="1" thickBot="1" x14ac:dyDescent="0.4">
      <c r="B372" s="205" t="s">
        <v>196</v>
      </c>
      <c r="C372" s="206">
        <v>0</v>
      </c>
      <c r="D372" s="206">
        <v>0</v>
      </c>
      <c r="E372" s="206">
        <v>0</v>
      </c>
      <c r="F372" s="206">
        <v>0</v>
      </c>
      <c r="G372" s="206">
        <v>2</v>
      </c>
      <c r="H372" s="206">
        <v>0</v>
      </c>
      <c r="I372" s="206">
        <v>0</v>
      </c>
      <c r="J372" s="206">
        <v>1</v>
      </c>
      <c r="K372" s="206">
        <v>1</v>
      </c>
      <c r="L372" s="206">
        <v>2</v>
      </c>
      <c r="M372" s="206">
        <v>2</v>
      </c>
      <c r="N372" s="206">
        <v>2</v>
      </c>
      <c r="O372" s="206">
        <v>3</v>
      </c>
      <c r="P372" s="206">
        <v>1</v>
      </c>
      <c r="Q372" s="206">
        <v>1</v>
      </c>
      <c r="R372" s="206">
        <v>2</v>
      </c>
      <c r="S372" s="206">
        <v>2</v>
      </c>
      <c r="T372" s="206">
        <v>2</v>
      </c>
      <c r="U372" s="206">
        <v>2</v>
      </c>
      <c r="V372" s="206">
        <v>2</v>
      </c>
      <c r="W372" s="206">
        <v>1</v>
      </c>
      <c r="X372" s="206">
        <v>2</v>
      </c>
      <c r="Y372" s="206">
        <v>1</v>
      </c>
      <c r="Z372" s="206">
        <v>0</v>
      </c>
      <c r="AA372" s="206">
        <v>1</v>
      </c>
      <c r="AB372" s="206">
        <v>2</v>
      </c>
      <c r="AC372" s="206">
        <v>0</v>
      </c>
      <c r="AD372" s="206">
        <v>0</v>
      </c>
      <c r="AE372" s="206">
        <v>0</v>
      </c>
      <c r="AF372" s="206">
        <v>1</v>
      </c>
      <c r="AG372" s="206">
        <v>2</v>
      </c>
      <c r="AH372" s="206">
        <v>2</v>
      </c>
      <c r="AI372" s="206">
        <v>0</v>
      </c>
      <c r="AJ372" s="206">
        <v>0</v>
      </c>
      <c r="AK372" s="202"/>
    </row>
    <row r="373" spans="2:37" ht="14.5" customHeight="1" thickBot="1" x14ac:dyDescent="0.4">
      <c r="B373" s="207" t="s">
        <v>315</v>
      </c>
      <c r="C373" s="208">
        <v>0</v>
      </c>
      <c r="D373" s="208">
        <v>0</v>
      </c>
      <c r="E373" s="208">
        <v>0</v>
      </c>
      <c r="F373" s="208">
        <v>1</v>
      </c>
      <c r="G373" s="208">
        <v>1</v>
      </c>
      <c r="H373" s="208">
        <v>1</v>
      </c>
      <c r="I373" s="208">
        <v>0</v>
      </c>
      <c r="J373" s="208">
        <v>0</v>
      </c>
      <c r="K373" s="208">
        <v>1</v>
      </c>
      <c r="L373" s="208">
        <v>0</v>
      </c>
      <c r="M373" s="208">
        <v>0</v>
      </c>
      <c r="N373" s="208">
        <v>0</v>
      </c>
      <c r="O373" s="208">
        <v>0</v>
      </c>
      <c r="P373" s="208">
        <v>0</v>
      </c>
      <c r="Q373" s="208">
        <v>0</v>
      </c>
      <c r="R373" s="208">
        <v>0</v>
      </c>
      <c r="S373" s="208">
        <v>0</v>
      </c>
      <c r="T373" s="208">
        <v>0</v>
      </c>
      <c r="U373" s="208">
        <v>0</v>
      </c>
      <c r="V373" s="208">
        <v>0</v>
      </c>
      <c r="W373" s="208">
        <v>0</v>
      </c>
      <c r="X373" s="208">
        <v>0</v>
      </c>
      <c r="Y373" s="208">
        <v>0</v>
      </c>
      <c r="Z373" s="208">
        <v>0</v>
      </c>
      <c r="AA373" s="208">
        <v>1</v>
      </c>
      <c r="AB373" s="208">
        <v>0</v>
      </c>
      <c r="AC373" s="208">
        <v>0</v>
      </c>
      <c r="AD373" s="208">
        <v>0</v>
      </c>
      <c r="AE373" s="208">
        <v>1</v>
      </c>
      <c r="AF373" s="208">
        <v>0</v>
      </c>
      <c r="AG373" s="208">
        <v>0</v>
      </c>
      <c r="AH373" s="208">
        <v>1</v>
      </c>
      <c r="AI373" s="208">
        <v>2</v>
      </c>
      <c r="AJ373" s="208">
        <v>0</v>
      </c>
    </row>
    <row r="374" spans="2:37" ht="14.5" customHeight="1" thickBot="1" x14ac:dyDescent="0.4">
      <c r="B374" s="205" t="s">
        <v>252</v>
      </c>
      <c r="C374" s="206">
        <v>0</v>
      </c>
      <c r="D374" s="206">
        <v>0</v>
      </c>
      <c r="E374" s="206">
        <v>0</v>
      </c>
      <c r="F374" s="206">
        <v>0</v>
      </c>
      <c r="G374" s="206">
        <v>0</v>
      </c>
      <c r="H374" s="206">
        <v>0</v>
      </c>
      <c r="I374" s="206">
        <v>0</v>
      </c>
      <c r="J374" s="206">
        <v>0</v>
      </c>
      <c r="K374" s="206">
        <v>0</v>
      </c>
      <c r="L374" s="206">
        <v>0</v>
      </c>
      <c r="M374" s="206">
        <v>1</v>
      </c>
      <c r="N374" s="206">
        <v>1</v>
      </c>
      <c r="O374" s="206">
        <v>1</v>
      </c>
      <c r="P374" s="206">
        <v>1</v>
      </c>
      <c r="Q374" s="206">
        <v>0</v>
      </c>
      <c r="R374" s="206">
        <v>1</v>
      </c>
      <c r="S374" s="206">
        <v>1</v>
      </c>
      <c r="T374" s="206">
        <v>0</v>
      </c>
      <c r="U374" s="206">
        <v>0</v>
      </c>
      <c r="V374" s="206">
        <v>0</v>
      </c>
      <c r="W374" s="206">
        <v>0</v>
      </c>
      <c r="X374" s="206">
        <v>0</v>
      </c>
      <c r="Y374" s="206">
        <v>0</v>
      </c>
      <c r="Z374" s="206">
        <v>0</v>
      </c>
      <c r="AA374" s="206">
        <v>1</v>
      </c>
      <c r="AB374" s="206">
        <v>0</v>
      </c>
      <c r="AC374" s="206">
        <v>0</v>
      </c>
      <c r="AD374" s="206">
        <v>1</v>
      </c>
      <c r="AE374" s="206">
        <v>0</v>
      </c>
      <c r="AF374" s="206">
        <v>0</v>
      </c>
      <c r="AG374" s="206">
        <v>0</v>
      </c>
      <c r="AH374" s="206">
        <v>0</v>
      </c>
      <c r="AI374" s="206">
        <v>1</v>
      </c>
      <c r="AJ374" s="206">
        <v>0</v>
      </c>
      <c r="AK374" s="202"/>
    </row>
    <row r="375" spans="2:37" ht="14.5" customHeight="1" thickBot="1" x14ac:dyDescent="0.4">
      <c r="B375" s="207" t="s">
        <v>469</v>
      </c>
      <c r="C375" s="208">
        <v>0</v>
      </c>
      <c r="D375" s="208">
        <v>1</v>
      </c>
      <c r="E375" s="208">
        <v>0</v>
      </c>
      <c r="F375" s="208">
        <v>0</v>
      </c>
      <c r="G375" s="208">
        <v>0</v>
      </c>
      <c r="H375" s="208">
        <v>0</v>
      </c>
      <c r="I375" s="208">
        <v>0</v>
      </c>
      <c r="J375" s="208">
        <v>0</v>
      </c>
      <c r="K375" s="208">
        <v>0</v>
      </c>
      <c r="L375" s="208">
        <v>0</v>
      </c>
      <c r="M375" s="208">
        <v>0</v>
      </c>
      <c r="N375" s="208">
        <v>0</v>
      </c>
      <c r="O375" s="208">
        <v>0</v>
      </c>
      <c r="P375" s="208">
        <v>0</v>
      </c>
      <c r="Q375" s="208">
        <v>0</v>
      </c>
      <c r="R375" s="208">
        <v>0</v>
      </c>
      <c r="S375" s="208">
        <v>0</v>
      </c>
      <c r="T375" s="208">
        <v>0</v>
      </c>
      <c r="U375" s="208">
        <v>1</v>
      </c>
      <c r="V375" s="208">
        <v>0</v>
      </c>
      <c r="W375" s="208">
        <v>0</v>
      </c>
      <c r="X375" s="208">
        <v>0</v>
      </c>
      <c r="Y375" s="208">
        <v>0</v>
      </c>
      <c r="Z375" s="208">
        <v>0</v>
      </c>
      <c r="AA375" s="208">
        <v>0</v>
      </c>
      <c r="AB375" s="208">
        <v>0</v>
      </c>
      <c r="AC375" s="208">
        <v>0</v>
      </c>
      <c r="AD375" s="208">
        <v>0</v>
      </c>
      <c r="AE375" s="208">
        <v>1</v>
      </c>
      <c r="AF375" s="208">
        <v>2</v>
      </c>
      <c r="AG375" s="208">
        <v>2</v>
      </c>
      <c r="AH375" s="208">
        <v>0</v>
      </c>
      <c r="AI375" s="208">
        <v>1</v>
      </c>
      <c r="AJ375" s="208">
        <v>0</v>
      </c>
    </row>
    <row r="376" spans="2:37" ht="14.5" customHeight="1" thickBot="1" x14ac:dyDescent="0.4">
      <c r="B376" s="205" t="s">
        <v>222</v>
      </c>
      <c r="C376" s="206">
        <v>0</v>
      </c>
      <c r="D376" s="206">
        <v>0</v>
      </c>
      <c r="E376" s="206">
        <v>0</v>
      </c>
      <c r="F376" s="206">
        <v>0</v>
      </c>
      <c r="G376" s="206">
        <v>0</v>
      </c>
      <c r="H376" s="206">
        <v>0</v>
      </c>
      <c r="I376" s="206">
        <v>1</v>
      </c>
      <c r="J376" s="206">
        <v>0</v>
      </c>
      <c r="K376" s="206">
        <v>0</v>
      </c>
      <c r="L376" s="206">
        <v>0</v>
      </c>
      <c r="M376" s="206">
        <v>0</v>
      </c>
      <c r="N376" s="206">
        <v>0</v>
      </c>
      <c r="O376" s="206">
        <v>0</v>
      </c>
      <c r="P376" s="206">
        <v>1</v>
      </c>
      <c r="Q376" s="206">
        <v>0</v>
      </c>
      <c r="R376" s="206">
        <v>0</v>
      </c>
      <c r="S376" s="206">
        <v>0</v>
      </c>
      <c r="T376" s="206">
        <v>0</v>
      </c>
      <c r="U376" s="206">
        <v>0</v>
      </c>
      <c r="V376" s="206">
        <v>1</v>
      </c>
      <c r="W376" s="206">
        <v>0</v>
      </c>
      <c r="X376" s="206">
        <v>0</v>
      </c>
      <c r="Y376" s="206">
        <v>1</v>
      </c>
      <c r="Z376" s="206">
        <v>0</v>
      </c>
      <c r="AA376" s="206">
        <v>0</v>
      </c>
      <c r="AB376" s="206">
        <v>0</v>
      </c>
      <c r="AC376" s="206">
        <v>0</v>
      </c>
      <c r="AD376" s="206">
        <v>1</v>
      </c>
      <c r="AE376" s="206">
        <v>1</v>
      </c>
      <c r="AF376" s="206">
        <v>1</v>
      </c>
      <c r="AG376" s="206">
        <v>0</v>
      </c>
      <c r="AH376" s="206">
        <v>0</v>
      </c>
      <c r="AI376" s="206">
        <v>0</v>
      </c>
      <c r="AJ376" s="206">
        <v>0</v>
      </c>
      <c r="AK376" s="202"/>
    </row>
    <row r="377" spans="2:37" ht="14.5" customHeight="1" thickBot="1" x14ac:dyDescent="0.4">
      <c r="B377" s="203" t="s">
        <v>247</v>
      </c>
      <c r="C377" s="204">
        <v>0</v>
      </c>
      <c r="D377" s="204">
        <v>0</v>
      </c>
      <c r="E377" s="204">
        <v>0</v>
      </c>
      <c r="F377" s="204">
        <v>0</v>
      </c>
      <c r="G377" s="204">
        <v>0</v>
      </c>
      <c r="H377" s="204">
        <v>0</v>
      </c>
      <c r="I377" s="204">
        <v>0</v>
      </c>
      <c r="J377" s="204">
        <v>0</v>
      </c>
      <c r="K377" s="204">
        <v>0</v>
      </c>
      <c r="L377" s="204">
        <v>0</v>
      </c>
      <c r="M377" s="204">
        <v>0</v>
      </c>
      <c r="N377" s="204">
        <v>0</v>
      </c>
      <c r="O377" s="204">
        <v>0</v>
      </c>
      <c r="P377" s="204">
        <v>2</v>
      </c>
      <c r="Q377" s="204">
        <v>0</v>
      </c>
      <c r="R377" s="204">
        <v>1</v>
      </c>
      <c r="S377" s="204">
        <v>2</v>
      </c>
      <c r="T377" s="204">
        <v>0</v>
      </c>
      <c r="U377" s="204">
        <v>0</v>
      </c>
      <c r="V377" s="204">
        <v>0</v>
      </c>
      <c r="W377" s="204">
        <v>0</v>
      </c>
      <c r="X377" s="204">
        <v>0</v>
      </c>
      <c r="Y377" s="204">
        <v>0</v>
      </c>
      <c r="Z377" s="204">
        <v>0</v>
      </c>
      <c r="AA377" s="204">
        <v>0</v>
      </c>
      <c r="AB377" s="204">
        <v>0</v>
      </c>
      <c r="AC377" s="204">
        <v>0</v>
      </c>
      <c r="AD377" s="204">
        <v>0</v>
      </c>
      <c r="AE377" s="204">
        <v>0</v>
      </c>
      <c r="AF377" s="204">
        <v>0</v>
      </c>
      <c r="AG377" s="204">
        <v>1</v>
      </c>
      <c r="AH377" s="204">
        <v>0</v>
      </c>
      <c r="AI377" s="204">
        <v>0</v>
      </c>
      <c r="AJ377" s="204">
        <v>0</v>
      </c>
      <c r="AK377" s="202"/>
    </row>
    <row r="378" spans="2:37" ht="14.5" customHeight="1" thickBot="1" x14ac:dyDescent="0.4">
      <c r="B378" s="205" t="s">
        <v>325</v>
      </c>
      <c r="C378" s="206">
        <v>0</v>
      </c>
      <c r="D378" s="206">
        <v>0</v>
      </c>
      <c r="E378" s="206">
        <v>0</v>
      </c>
      <c r="F378" s="206">
        <v>0</v>
      </c>
      <c r="G378" s="206">
        <v>0</v>
      </c>
      <c r="H378" s="206">
        <v>0</v>
      </c>
      <c r="I378" s="206">
        <v>0</v>
      </c>
      <c r="J378" s="206">
        <v>0</v>
      </c>
      <c r="K378" s="206">
        <v>0</v>
      </c>
      <c r="L378" s="206">
        <v>0</v>
      </c>
      <c r="M378" s="206">
        <v>0</v>
      </c>
      <c r="N378" s="206">
        <v>0</v>
      </c>
      <c r="O378" s="206">
        <v>0</v>
      </c>
      <c r="P378" s="206">
        <v>0</v>
      </c>
      <c r="Q378" s="206">
        <v>0</v>
      </c>
      <c r="R378" s="206">
        <v>0</v>
      </c>
      <c r="S378" s="206">
        <v>0</v>
      </c>
      <c r="T378" s="206">
        <v>0</v>
      </c>
      <c r="U378" s="206">
        <v>0</v>
      </c>
      <c r="V378" s="206">
        <v>0</v>
      </c>
      <c r="W378" s="206">
        <v>1</v>
      </c>
      <c r="X378" s="206">
        <v>0</v>
      </c>
      <c r="Y378" s="206">
        <v>0</v>
      </c>
      <c r="Z378" s="206">
        <v>0</v>
      </c>
      <c r="AA378" s="206">
        <v>1</v>
      </c>
      <c r="AB378" s="206">
        <v>0</v>
      </c>
      <c r="AC378" s="206">
        <v>0</v>
      </c>
      <c r="AD378" s="206">
        <v>0</v>
      </c>
      <c r="AE378" s="206">
        <v>0</v>
      </c>
      <c r="AF378" s="206">
        <v>0</v>
      </c>
      <c r="AG378" s="206">
        <v>0</v>
      </c>
      <c r="AH378" s="206">
        <v>0</v>
      </c>
      <c r="AI378" s="206">
        <v>1</v>
      </c>
      <c r="AJ378" s="206">
        <v>0</v>
      </c>
      <c r="AK378" s="202"/>
    </row>
    <row r="379" spans="2:37" ht="14.5" customHeight="1" thickBot="1" x14ac:dyDescent="0.4">
      <c r="B379" s="207" t="s">
        <v>295</v>
      </c>
      <c r="C379" s="208">
        <v>0</v>
      </c>
      <c r="D379" s="208">
        <v>0</v>
      </c>
      <c r="E379" s="208">
        <v>0</v>
      </c>
      <c r="F379" s="208">
        <v>0</v>
      </c>
      <c r="G379" s="208">
        <v>0</v>
      </c>
      <c r="H379" s="208">
        <v>0</v>
      </c>
      <c r="I379" s="208">
        <v>0</v>
      </c>
      <c r="J379" s="208">
        <v>0</v>
      </c>
      <c r="K379" s="208">
        <v>0</v>
      </c>
      <c r="L379" s="208">
        <v>0</v>
      </c>
      <c r="M379" s="208">
        <v>0</v>
      </c>
      <c r="N379" s="208">
        <v>0</v>
      </c>
      <c r="O379" s="208">
        <v>0</v>
      </c>
      <c r="P379" s="208">
        <v>0</v>
      </c>
      <c r="Q379" s="208">
        <v>0</v>
      </c>
      <c r="R379" s="208">
        <v>0</v>
      </c>
      <c r="S379" s="208">
        <v>0</v>
      </c>
      <c r="T379" s="208">
        <v>0</v>
      </c>
      <c r="U379" s="208">
        <v>0</v>
      </c>
      <c r="V379" s="208">
        <v>0</v>
      </c>
      <c r="W379" s="208">
        <v>0</v>
      </c>
      <c r="X379" s="208">
        <v>0</v>
      </c>
      <c r="Y379" s="208">
        <v>1</v>
      </c>
      <c r="Z379" s="208">
        <v>1</v>
      </c>
      <c r="AA379" s="208">
        <v>0</v>
      </c>
      <c r="AB379" s="208">
        <v>0</v>
      </c>
      <c r="AC379" s="208">
        <v>0</v>
      </c>
      <c r="AD379" s="208">
        <v>1</v>
      </c>
      <c r="AE379" s="208">
        <v>0</v>
      </c>
      <c r="AF379" s="208">
        <v>0</v>
      </c>
      <c r="AG379" s="208">
        <v>0</v>
      </c>
      <c r="AH379" s="208">
        <v>0</v>
      </c>
      <c r="AI379" s="208">
        <v>0</v>
      </c>
      <c r="AJ379" s="208">
        <v>0</v>
      </c>
    </row>
    <row r="380" spans="2:37" ht="14.5" customHeight="1" thickBot="1" x14ac:dyDescent="0.4">
      <c r="B380" s="205" t="s">
        <v>330</v>
      </c>
      <c r="C380" s="206">
        <v>0</v>
      </c>
      <c r="D380" s="206">
        <v>0</v>
      </c>
      <c r="E380" s="206">
        <v>0</v>
      </c>
      <c r="F380" s="206">
        <v>0</v>
      </c>
      <c r="G380" s="206">
        <v>0</v>
      </c>
      <c r="H380" s="206">
        <v>0</v>
      </c>
      <c r="I380" s="206">
        <v>0</v>
      </c>
      <c r="J380" s="206">
        <v>0</v>
      </c>
      <c r="K380" s="206">
        <v>0</v>
      </c>
      <c r="L380" s="206">
        <v>0</v>
      </c>
      <c r="M380" s="206">
        <v>0</v>
      </c>
      <c r="N380" s="206">
        <v>0</v>
      </c>
      <c r="O380" s="206">
        <v>0</v>
      </c>
      <c r="P380" s="206">
        <v>1</v>
      </c>
      <c r="Q380" s="206">
        <v>0</v>
      </c>
      <c r="R380" s="206">
        <v>0</v>
      </c>
      <c r="S380" s="206">
        <v>0</v>
      </c>
      <c r="T380" s="206">
        <v>0</v>
      </c>
      <c r="U380" s="206">
        <v>0</v>
      </c>
      <c r="V380" s="206">
        <v>0</v>
      </c>
      <c r="W380" s="206">
        <v>0</v>
      </c>
      <c r="X380" s="206">
        <v>0</v>
      </c>
      <c r="Y380" s="206">
        <v>0</v>
      </c>
      <c r="Z380" s="206">
        <v>0</v>
      </c>
      <c r="AA380" s="206">
        <v>1</v>
      </c>
      <c r="AB380" s="206">
        <v>0</v>
      </c>
      <c r="AC380" s="206">
        <v>0</v>
      </c>
      <c r="AD380" s="206">
        <v>0</v>
      </c>
      <c r="AE380" s="206">
        <v>0</v>
      </c>
      <c r="AF380" s="206">
        <v>1</v>
      </c>
      <c r="AG380" s="206">
        <v>0</v>
      </c>
      <c r="AH380" s="206">
        <v>0</v>
      </c>
      <c r="AI380" s="206">
        <v>0</v>
      </c>
      <c r="AJ380" s="206">
        <v>0</v>
      </c>
      <c r="AK380" s="202"/>
    </row>
    <row r="381" spans="2:37" ht="14.5" customHeight="1" thickBot="1" x14ac:dyDescent="0.4">
      <c r="B381" s="207" t="s">
        <v>503</v>
      </c>
      <c r="C381" s="208">
        <v>0</v>
      </c>
      <c r="D381" s="208">
        <v>0</v>
      </c>
      <c r="E381" s="208">
        <v>0</v>
      </c>
      <c r="F381" s="208">
        <v>0</v>
      </c>
      <c r="G381" s="208">
        <v>0</v>
      </c>
      <c r="H381" s="208">
        <v>0</v>
      </c>
      <c r="I381" s="208">
        <v>0</v>
      </c>
      <c r="J381" s="208">
        <v>0</v>
      </c>
      <c r="K381" s="208">
        <v>0</v>
      </c>
      <c r="L381" s="208">
        <v>0</v>
      </c>
      <c r="M381" s="208">
        <v>0</v>
      </c>
      <c r="N381" s="208">
        <v>0</v>
      </c>
      <c r="O381" s="208">
        <v>0</v>
      </c>
      <c r="P381" s="208">
        <v>0</v>
      </c>
      <c r="Q381" s="208">
        <v>0</v>
      </c>
      <c r="R381" s="208">
        <v>1</v>
      </c>
      <c r="S381" s="208">
        <v>0</v>
      </c>
      <c r="T381" s="208">
        <v>0</v>
      </c>
      <c r="U381" s="208">
        <v>0</v>
      </c>
      <c r="V381" s="208">
        <v>0</v>
      </c>
      <c r="W381" s="208">
        <v>0</v>
      </c>
      <c r="X381" s="208">
        <v>0</v>
      </c>
      <c r="Y381" s="208">
        <v>0</v>
      </c>
      <c r="Z381" s="208">
        <v>0</v>
      </c>
      <c r="AA381" s="208">
        <v>0</v>
      </c>
      <c r="AB381" s="208">
        <v>0</v>
      </c>
      <c r="AC381" s="208">
        <v>0</v>
      </c>
      <c r="AD381" s="208">
        <v>0</v>
      </c>
      <c r="AE381" s="208">
        <v>1</v>
      </c>
      <c r="AF381" s="208">
        <v>0</v>
      </c>
      <c r="AG381" s="208">
        <v>0</v>
      </c>
      <c r="AH381" s="208">
        <v>0</v>
      </c>
      <c r="AI381" s="208">
        <v>0</v>
      </c>
      <c r="AJ381" s="208">
        <v>0</v>
      </c>
    </row>
    <row r="382" spans="2:37" ht="14.5" customHeight="1" thickBot="1" x14ac:dyDescent="0.4">
      <c r="B382" s="205" t="s">
        <v>323</v>
      </c>
      <c r="C382" s="206">
        <v>0</v>
      </c>
      <c r="D382" s="206">
        <v>0</v>
      </c>
      <c r="E382" s="206">
        <v>0</v>
      </c>
      <c r="F382" s="206">
        <v>0</v>
      </c>
      <c r="G382" s="206">
        <v>0</v>
      </c>
      <c r="H382" s="206">
        <v>0</v>
      </c>
      <c r="I382" s="206">
        <v>0</v>
      </c>
      <c r="J382" s="206">
        <v>0</v>
      </c>
      <c r="K382" s="206">
        <v>0</v>
      </c>
      <c r="L382" s="206">
        <v>0</v>
      </c>
      <c r="M382" s="206">
        <v>0</v>
      </c>
      <c r="N382" s="206">
        <v>0</v>
      </c>
      <c r="O382" s="206">
        <v>0</v>
      </c>
      <c r="P382" s="206">
        <v>0</v>
      </c>
      <c r="Q382" s="206">
        <v>0</v>
      </c>
      <c r="R382" s="206">
        <v>1</v>
      </c>
      <c r="S382" s="206">
        <v>0</v>
      </c>
      <c r="T382" s="206">
        <v>0</v>
      </c>
      <c r="U382" s="206">
        <v>0</v>
      </c>
      <c r="V382" s="206">
        <v>0</v>
      </c>
      <c r="W382" s="206">
        <v>0</v>
      </c>
      <c r="X382" s="206">
        <v>0</v>
      </c>
      <c r="Y382" s="206">
        <v>0</v>
      </c>
      <c r="Z382" s="206">
        <v>0</v>
      </c>
      <c r="AA382" s="206">
        <v>0</v>
      </c>
      <c r="AB382" s="206">
        <v>0</v>
      </c>
      <c r="AC382" s="206">
        <v>0</v>
      </c>
      <c r="AD382" s="206">
        <v>0</v>
      </c>
      <c r="AE382" s="206">
        <v>0</v>
      </c>
      <c r="AF382" s="206">
        <v>0</v>
      </c>
      <c r="AG382" s="206">
        <v>0</v>
      </c>
      <c r="AH382" s="206">
        <v>0</v>
      </c>
      <c r="AI382" s="206">
        <v>0</v>
      </c>
      <c r="AJ382" s="206">
        <v>0</v>
      </c>
      <c r="AK382" s="202"/>
    </row>
    <row r="383" spans="2:37" ht="14.5" customHeight="1" thickBot="1" x14ac:dyDescent="0.4">
      <c r="B383" s="203" t="s">
        <v>464</v>
      </c>
      <c r="C383" s="204">
        <v>0</v>
      </c>
      <c r="D383" s="204">
        <v>0</v>
      </c>
      <c r="E383" s="204">
        <v>0</v>
      </c>
      <c r="F383" s="204">
        <v>0</v>
      </c>
      <c r="G383" s="204">
        <v>0</v>
      </c>
      <c r="H383" s="204">
        <v>0</v>
      </c>
      <c r="I383" s="204">
        <v>0</v>
      </c>
      <c r="J383" s="204">
        <v>0</v>
      </c>
      <c r="K383" s="204">
        <v>0</v>
      </c>
      <c r="L383" s="204">
        <v>0</v>
      </c>
      <c r="M383" s="204">
        <v>0</v>
      </c>
      <c r="N383" s="204">
        <v>0</v>
      </c>
      <c r="O383" s="204">
        <v>0</v>
      </c>
      <c r="P383" s="204">
        <v>0</v>
      </c>
      <c r="Q383" s="204">
        <v>0</v>
      </c>
      <c r="R383" s="204">
        <v>0</v>
      </c>
      <c r="S383" s="204">
        <v>0</v>
      </c>
      <c r="T383" s="204">
        <v>0</v>
      </c>
      <c r="U383" s="204">
        <v>0</v>
      </c>
      <c r="V383" s="204">
        <v>0</v>
      </c>
      <c r="W383" s="204">
        <v>0</v>
      </c>
      <c r="X383" s="204">
        <v>0</v>
      </c>
      <c r="Y383" s="204">
        <v>0</v>
      </c>
      <c r="Z383" s="204">
        <v>0</v>
      </c>
      <c r="AA383" s="204">
        <v>0</v>
      </c>
      <c r="AB383" s="204">
        <v>0</v>
      </c>
      <c r="AC383" s="204">
        <v>0</v>
      </c>
      <c r="AD383" s="204">
        <v>0</v>
      </c>
      <c r="AE383" s="204">
        <v>0</v>
      </c>
      <c r="AF383" s="204">
        <v>0</v>
      </c>
      <c r="AG383" s="204">
        <v>1</v>
      </c>
      <c r="AH383" s="204">
        <v>0</v>
      </c>
      <c r="AI383" s="204">
        <v>1</v>
      </c>
      <c r="AJ383" s="204">
        <v>0</v>
      </c>
      <c r="AK383" s="202"/>
    </row>
    <row r="384" spans="2:37" ht="14.5" customHeight="1" thickBot="1" x14ac:dyDescent="0.4">
      <c r="B384" s="205" t="s">
        <v>216</v>
      </c>
      <c r="C384" s="206">
        <v>0</v>
      </c>
      <c r="D384" s="206">
        <v>0</v>
      </c>
      <c r="E384" s="206">
        <v>0</v>
      </c>
      <c r="F384" s="206">
        <v>0</v>
      </c>
      <c r="G384" s="206">
        <v>0</v>
      </c>
      <c r="H384" s="206">
        <v>0</v>
      </c>
      <c r="I384" s="206">
        <v>0</v>
      </c>
      <c r="J384" s="206">
        <v>0</v>
      </c>
      <c r="K384" s="206">
        <v>0</v>
      </c>
      <c r="L384" s="206">
        <v>0</v>
      </c>
      <c r="M384" s="206">
        <v>0</v>
      </c>
      <c r="N384" s="206">
        <v>0</v>
      </c>
      <c r="O384" s="206">
        <v>0</v>
      </c>
      <c r="P384" s="206">
        <v>0</v>
      </c>
      <c r="Q384" s="206">
        <v>1</v>
      </c>
      <c r="R384" s="206">
        <v>0</v>
      </c>
      <c r="S384" s="206">
        <v>1</v>
      </c>
      <c r="T384" s="206">
        <v>1</v>
      </c>
      <c r="U384" s="206">
        <v>0</v>
      </c>
      <c r="V384" s="206">
        <v>0</v>
      </c>
      <c r="W384" s="206">
        <v>0</v>
      </c>
      <c r="X384" s="206">
        <v>0</v>
      </c>
      <c r="Y384" s="206">
        <v>0</v>
      </c>
      <c r="Z384" s="206">
        <v>0</v>
      </c>
      <c r="AA384" s="206">
        <v>0</v>
      </c>
      <c r="AB384" s="206">
        <v>0</v>
      </c>
      <c r="AC384" s="206">
        <v>0</v>
      </c>
      <c r="AD384" s="206">
        <v>0</v>
      </c>
      <c r="AE384" s="206">
        <v>0</v>
      </c>
      <c r="AF384" s="206">
        <v>0</v>
      </c>
      <c r="AG384" s="206">
        <v>0</v>
      </c>
      <c r="AH384" s="206">
        <v>0</v>
      </c>
      <c r="AI384" s="206">
        <v>0</v>
      </c>
      <c r="AJ384" s="206">
        <v>0</v>
      </c>
      <c r="AK384" s="202"/>
    </row>
    <row r="385" spans="2:37" ht="14.5" customHeight="1" thickBot="1" x14ac:dyDescent="0.4">
      <c r="B385" s="207" t="s">
        <v>485</v>
      </c>
      <c r="C385" s="208">
        <v>0</v>
      </c>
      <c r="D385" s="208">
        <v>0</v>
      </c>
      <c r="E385" s="208">
        <v>0</v>
      </c>
      <c r="F385" s="208">
        <v>0</v>
      </c>
      <c r="G385" s="208">
        <v>0</v>
      </c>
      <c r="H385" s="208">
        <v>0</v>
      </c>
      <c r="I385" s="208">
        <v>0</v>
      </c>
      <c r="J385" s="208">
        <v>0</v>
      </c>
      <c r="K385" s="208">
        <v>0</v>
      </c>
      <c r="L385" s="208">
        <v>0</v>
      </c>
      <c r="M385" s="208">
        <v>0</v>
      </c>
      <c r="N385" s="208">
        <v>0</v>
      </c>
      <c r="O385" s="208">
        <v>0</v>
      </c>
      <c r="P385" s="208">
        <v>0</v>
      </c>
      <c r="Q385" s="208">
        <v>0</v>
      </c>
      <c r="R385" s="208">
        <v>0</v>
      </c>
      <c r="S385" s="208">
        <v>0</v>
      </c>
      <c r="T385" s="208">
        <v>0</v>
      </c>
      <c r="U385" s="208">
        <v>0</v>
      </c>
      <c r="V385" s="208">
        <v>0</v>
      </c>
      <c r="W385" s="208">
        <v>0</v>
      </c>
      <c r="X385" s="208">
        <v>0</v>
      </c>
      <c r="Y385" s="208">
        <v>0</v>
      </c>
      <c r="Z385" s="208">
        <v>0</v>
      </c>
      <c r="AA385" s="208">
        <v>0</v>
      </c>
      <c r="AB385" s="208">
        <v>0</v>
      </c>
      <c r="AC385" s="208">
        <v>0</v>
      </c>
      <c r="AD385" s="208">
        <v>1</v>
      </c>
      <c r="AE385" s="208">
        <v>0</v>
      </c>
      <c r="AF385" s="208">
        <v>0</v>
      </c>
      <c r="AG385" s="208">
        <v>0</v>
      </c>
      <c r="AH385" s="208">
        <v>0</v>
      </c>
      <c r="AI385" s="208">
        <v>0</v>
      </c>
      <c r="AJ385" s="208">
        <v>0</v>
      </c>
    </row>
    <row r="386" spans="2:37" ht="14.5" customHeight="1" thickBot="1" x14ac:dyDescent="0.4">
      <c r="B386" s="205" t="s">
        <v>497</v>
      </c>
      <c r="C386" s="206">
        <v>0</v>
      </c>
      <c r="D386" s="206">
        <v>0</v>
      </c>
      <c r="E386" s="206">
        <v>0</v>
      </c>
      <c r="F386" s="206">
        <v>0</v>
      </c>
      <c r="G386" s="206">
        <v>0</v>
      </c>
      <c r="H386" s="206">
        <v>0</v>
      </c>
      <c r="I386" s="206">
        <v>0</v>
      </c>
      <c r="J386" s="206">
        <v>0</v>
      </c>
      <c r="K386" s="206">
        <v>0</v>
      </c>
      <c r="L386" s="206">
        <v>0</v>
      </c>
      <c r="M386" s="206">
        <v>0</v>
      </c>
      <c r="N386" s="206">
        <v>0</v>
      </c>
      <c r="O386" s="206">
        <v>0</v>
      </c>
      <c r="P386" s="206">
        <v>0</v>
      </c>
      <c r="Q386" s="206">
        <v>0</v>
      </c>
      <c r="R386" s="206">
        <v>0</v>
      </c>
      <c r="S386" s="206">
        <v>0</v>
      </c>
      <c r="T386" s="206">
        <v>0</v>
      </c>
      <c r="U386" s="206">
        <v>0</v>
      </c>
      <c r="V386" s="206">
        <v>0</v>
      </c>
      <c r="W386" s="206">
        <v>0</v>
      </c>
      <c r="X386" s="206">
        <v>0</v>
      </c>
      <c r="Y386" s="206">
        <v>0</v>
      </c>
      <c r="Z386" s="206">
        <v>0</v>
      </c>
      <c r="AA386" s="206">
        <v>0</v>
      </c>
      <c r="AB386" s="206">
        <v>0</v>
      </c>
      <c r="AC386" s="206">
        <v>0</v>
      </c>
      <c r="AD386" s="206">
        <v>0</v>
      </c>
      <c r="AE386" s="206">
        <v>0</v>
      </c>
      <c r="AF386" s="206">
        <v>0</v>
      </c>
      <c r="AG386" s="206">
        <v>0</v>
      </c>
      <c r="AH386" s="206">
        <v>0</v>
      </c>
      <c r="AI386" s="206">
        <v>0</v>
      </c>
      <c r="AJ386" s="206">
        <v>0</v>
      </c>
      <c r="AK386" s="202"/>
    </row>
    <row r="387" spans="2:37" ht="14.5" customHeight="1" thickBot="1" x14ac:dyDescent="0.4">
      <c r="B387" s="207" t="s">
        <v>490</v>
      </c>
      <c r="C387" s="208">
        <v>0</v>
      </c>
      <c r="D387" s="208">
        <v>0</v>
      </c>
      <c r="E387" s="208">
        <v>0</v>
      </c>
      <c r="F387" s="208">
        <v>0</v>
      </c>
      <c r="G387" s="208">
        <v>0</v>
      </c>
      <c r="H387" s="208">
        <v>0</v>
      </c>
      <c r="I387" s="208">
        <v>0</v>
      </c>
      <c r="J387" s="208">
        <v>0</v>
      </c>
      <c r="K387" s="208">
        <v>0</v>
      </c>
      <c r="L387" s="208">
        <v>0</v>
      </c>
      <c r="M387" s="208">
        <v>0</v>
      </c>
      <c r="N387" s="208">
        <v>0</v>
      </c>
      <c r="O387" s="208">
        <v>0</v>
      </c>
      <c r="P387" s="208">
        <v>0</v>
      </c>
      <c r="Q387" s="208">
        <v>0</v>
      </c>
      <c r="R387" s="208">
        <v>0</v>
      </c>
      <c r="S387" s="208">
        <v>0</v>
      </c>
      <c r="T387" s="208">
        <v>0</v>
      </c>
      <c r="U387" s="208">
        <v>0</v>
      </c>
      <c r="V387" s="208">
        <v>0</v>
      </c>
      <c r="W387" s="208">
        <v>0</v>
      </c>
      <c r="X387" s="208">
        <v>0</v>
      </c>
      <c r="Y387" s="208">
        <v>0</v>
      </c>
      <c r="Z387" s="208">
        <v>0</v>
      </c>
      <c r="AA387" s="208">
        <v>0</v>
      </c>
      <c r="AB387" s="208">
        <v>0</v>
      </c>
      <c r="AC387" s="208">
        <v>0</v>
      </c>
      <c r="AD387" s="208">
        <v>0</v>
      </c>
      <c r="AE387" s="208">
        <v>0</v>
      </c>
      <c r="AF387" s="208">
        <v>0</v>
      </c>
      <c r="AG387" s="208">
        <v>0</v>
      </c>
      <c r="AH387" s="208">
        <v>0</v>
      </c>
      <c r="AI387" s="208">
        <v>2</v>
      </c>
      <c r="AJ387" s="208">
        <v>0</v>
      </c>
    </row>
    <row r="388" spans="2:37" ht="14.5" customHeight="1" thickBot="1" x14ac:dyDescent="0.4">
      <c r="B388" s="205" t="s">
        <v>300</v>
      </c>
      <c r="C388" s="206">
        <v>0</v>
      </c>
      <c r="D388" s="206">
        <v>0</v>
      </c>
      <c r="E388" s="206">
        <v>0</v>
      </c>
      <c r="F388" s="206">
        <v>0</v>
      </c>
      <c r="G388" s="206">
        <v>0</v>
      </c>
      <c r="H388" s="206">
        <v>0</v>
      </c>
      <c r="I388" s="206">
        <v>0</v>
      </c>
      <c r="J388" s="206">
        <v>0</v>
      </c>
      <c r="K388" s="206">
        <v>1</v>
      </c>
      <c r="L388" s="206">
        <v>0</v>
      </c>
      <c r="M388" s="206">
        <v>0</v>
      </c>
      <c r="N388" s="206">
        <v>0</v>
      </c>
      <c r="O388" s="206">
        <v>0</v>
      </c>
      <c r="P388" s="206">
        <v>0</v>
      </c>
      <c r="Q388" s="206">
        <v>0</v>
      </c>
      <c r="R388" s="206">
        <v>0</v>
      </c>
      <c r="S388" s="206">
        <v>0</v>
      </c>
      <c r="T388" s="206">
        <v>0</v>
      </c>
      <c r="U388" s="206">
        <v>0</v>
      </c>
      <c r="V388" s="206">
        <v>0</v>
      </c>
      <c r="W388" s="206">
        <v>0</v>
      </c>
      <c r="X388" s="206">
        <v>0</v>
      </c>
      <c r="Y388" s="206">
        <v>0</v>
      </c>
      <c r="Z388" s="206">
        <v>0</v>
      </c>
      <c r="AA388" s="206">
        <v>0</v>
      </c>
      <c r="AB388" s="206">
        <v>0</v>
      </c>
      <c r="AC388" s="206">
        <v>0</v>
      </c>
      <c r="AD388" s="206">
        <v>0</v>
      </c>
      <c r="AE388" s="206">
        <v>0</v>
      </c>
      <c r="AF388" s="206">
        <v>0</v>
      </c>
      <c r="AG388" s="206">
        <v>0</v>
      </c>
      <c r="AH388" s="206">
        <v>0</v>
      </c>
      <c r="AI388" s="206">
        <v>0</v>
      </c>
      <c r="AJ388" s="206">
        <v>0</v>
      </c>
      <c r="AK388" s="202"/>
    </row>
    <row r="389" spans="2:37" ht="14.5" customHeight="1" thickBot="1" x14ac:dyDescent="0.4">
      <c r="B389" s="203" t="s">
        <v>493</v>
      </c>
      <c r="C389" s="204">
        <v>0</v>
      </c>
      <c r="D389" s="204">
        <v>0</v>
      </c>
      <c r="E389" s="204">
        <v>0</v>
      </c>
      <c r="F389" s="204">
        <v>0</v>
      </c>
      <c r="G389" s="204">
        <v>0</v>
      </c>
      <c r="H389" s="204">
        <v>0</v>
      </c>
      <c r="I389" s="204">
        <v>0</v>
      </c>
      <c r="J389" s="204">
        <v>0</v>
      </c>
      <c r="K389" s="204">
        <v>0</v>
      </c>
      <c r="L389" s="204">
        <v>0</v>
      </c>
      <c r="M389" s="204">
        <v>0</v>
      </c>
      <c r="N389" s="204">
        <v>0</v>
      </c>
      <c r="O389" s="204">
        <v>0</v>
      </c>
      <c r="P389" s="204">
        <v>0</v>
      </c>
      <c r="Q389" s="204">
        <v>0</v>
      </c>
      <c r="R389" s="204">
        <v>0</v>
      </c>
      <c r="S389" s="204">
        <v>0</v>
      </c>
      <c r="T389" s="204">
        <v>0</v>
      </c>
      <c r="U389" s="204">
        <v>0</v>
      </c>
      <c r="V389" s="204">
        <v>0</v>
      </c>
      <c r="W389" s="204">
        <v>0</v>
      </c>
      <c r="X389" s="204">
        <v>0</v>
      </c>
      <c r="Y389" s="204">
        <v>0</v>
      </c>
      <c r="Z389" s="204">
        <v>0</v>
      </c>
      <c r="AA389" s="204">
        <v>0</v>
      </c>
      <c r="AB389" s="204">
        <v>0</v>
      </c>
      <c r="AC389" s="204">
        <v>0</v>
      </c>
      <c r="AD389" s="204">
        <v>1</v>
      </c>
      <c r="AE389" s="204">
        <v>0</v>
      </c>
      <c r="AF389" s="204">
        <v>0</v>
      </c>
      <c r="AG389" s="204">
        <v>0</v>
      </c>
      <c r="AH389" s="204">
        <v>0</v>
      </c>
      <c r="AI389" s="204">
        <v>0</v>
      </c>
      <c r="AJ389" s="204">
        <v>0</v>
      </c>
      <c r="AK389" s="202"/>
    </row>
    <row r="390" spans="2:37" ht="14.5" customHeight="1" thickBot="1" x14ac:dyDescent="0.4">
      <c r="B390" s="205" t="s">
        <v>316</v>
      </c>
      <c r="C390" s="206">
        <v>0</v>
      </c>
      <c r="D390" s="206">
        <v>0</v>
      </c>
      <c r="E390" s="206">
        <v>0</v>
      </c>
      <c r="F390" s="206">
        <v>0</v>
      </c>
      <c r="G390" s="206">
        <v>0</v>
      </c>
      <c r="H390" s="206">
        <v>0</v>
      </c>
      <c r="I390" s="206">
        <v>0</v>
      </c>
      <c r="J390" s="206">
        <v>0</v>
      </c>
      <c r="K390" s="206">
        <v>0</v>
      </c>
      <c r="L390" s="206">
        <v>0</v>
      </c>
      <c r="M390" s="206">
        <v>0</v>
      </c>
      <c r="N390" s="206">
        <v>0</v>
      </c>
      <c r="O390" s="206">
        <v>0</v>
      </c>
      <c r="P390" s="206">
        <v>0</v>
      </c>
      <c r="Q390" s="206">
        <v>0</v>
      </c>
      <c r="R390" s="206">
        <v>0</v>
      </c>
      <c r="S390" s="206">
        <v>0</v>
      </c>
      <c r="T390" s="206">
        <v>0</v>
      </c>
      <c r="U390" s="206">
        <v>0</v>
      </c>
      <c r="V390" s="206">
        <v>0</v>
      </c>
      <c r="W390" s="206">
        <v>0</v>
      </c>
      <c r="X390" s="206">
        <v>0</v>
      </c>
      <c r="Y390" s="206">
        <v>0</v>
      </c>
      <c r="Z390" s="206">
        <v>0</v>
      </c>
      <c r="AA390" s="206">
        <v>0</v>
      </c>
      <c r="AB390" s="206">
        <v>0</v>
      </c>
      <c r="AC390" s="206">
        <v>0</v>
      </c>
      <c r="AD390" s="206">
        <v>0</v>
      </c>
      <c r="AE390" s="206">
        <v>0</v>
      </c>
      <c r="AF390" s="206">
        <v>0</v>
      </c>
      <c r="AG390" s="206">
        <v>1</v>
      </c>
      <c r="AH390" s="206">
        <v>0</v>
      </c>
      <c r="AI390" s="206">
        <v>1</v>
      </c>
      <c r="AJ390" s="206">
        <v>0</v>
      </c>
      <c r="AK390" s="202"/>
    </row>
    <row r="391" spans="2:37" ht="16" thickBot="1" x14ac:dyDescent="0.4">
      <c r="B391" s="200"/>
      <c r="C391" s="201"/>
      <c r="D391" s="201"/>
      <c r="E391" s="201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  <c r="AK391" s="202"/>
    </row>
    <row r="392" spans="2:37" ht="16" thickBot="1" x14ac:dyDescent="0.4">
      <c r="B392" s="200" t="s">
        <v>597</v>
      </c>
      <c r="C392" s="201">
        <v>2549</v>
      </c>
      <c r="D392" s="201">
        <v>3246</v>
      </c>
      <c r="E392" s="201">
        <v>338</v>
      </c>
      <c r="F392" s="201">
        <v>3142</v>
      </c>
      <c r="G392" s="201">
        <v>2507</v>
      </c>
      <c r="H392" s="201">
        <v>1221</v>
      </c>
      <c r="I392" s="201">
        <v>4538</v>
      </c>
      <c r="J392" s="201">
        <v>6605</v>
      </c>
      <c r="K392" s="201">
        <v>5472</v>
      </c>
      <c r="L392" s="201">
        <v>7616</v>
      </c>
      <c r="M392" s="201">
        <v>8454</v>
      </c>
      <c r="N392" s="201">
        <v>2731</v>
      </c>
      <c r="O392" s="201">
        <v>4075</v>
      </c>
      <c r="P392" s="201">
        <v>4084</v>
      </c>
      <c r="Q392" s="201">
        <v>-2322</v>
      </c>
      <c r="R392" s="201">
        <v>-3505</v>
      </c>
      <c r="S392" s="201">
        <v>-9903</v>
      </c>
      <c r="T392" s="201">
        <v>-3762</v>
      </c>
      <c r="U392" s="201">
        <v>3527</v>
      </c>
      <c r="V392" s="201">
        <v>3029</v>
      </c>
      <c r="W392" s="201">
        <v>1966</v>
      </c>
      <c r="X392" s="201">
        <v>4360</v>
      </c>
      <c r="Y392" s="201">
        <v>3869</v>
      </c>
      <c r="Z392" s="201">
        <v>4866</v>
      </c>
      <c r="AA392" s="201">
        <v>5471</v>
      </c>
      <c r="AB392" s="201">
        <v>6718</v>
      </c>
      <c r="AC392" s="201">
        <v>9259</v>
      </c>
      <c r="AD392" s="201">
        <v>3097</v>
      </c>
      <c r="AE392" s="201">
        <v>6442</v>
      </c>
      <c r="AF392" s="201">
        <v>15155</v>
      </c>
      <c r="AG392" s="201">
        <v>7384</v>
      </c>
      <c r="AH392" s="201">
        <v>-4381</v>
      </c>
      <c r="AI392" s="201">
        <v>1964</v>
      </c>
      <c r="AJ392" s="201">
        <v>12295</v>
      </c>
      <c r="AK392" s="202"/>
    </row>
    <row r="393" spans="2:37" ht="14.5" customHeight="1" thickBot="1" x14ac:dyDescent="0.4">
      <c r="B393" s="203" t="s">
        <v>180</v>
      </c>
      <c r="C393" s="204">
        <v>17</v>
      </c>
      <c r="D393" s="204">
        <v>35</v>
      </c>
      <c r="E393" s="204">
        <v>15</v>
      </c>
      <c r="F393" s="204">
        <v>25</v>
      </c>
      <c r="G393" s="204">
        <v>20</v>
      </c>
      <c r="H393" s="204">
        <v>-5</v>
      </c>
      <c r="I393" s="204">
        <v>-15</v>
      </c>
      <c r="J393" s="204">
        <v>13</v>
      </c>
      <c r="K393" s="204">
        <v>-12</v>
      </c>
      <c r="L393" s="204">
        <v>17</v>
      </c>
      <c r="M393" s="204">
        <v>14</v>
      </c>
      <c r="N393" s="204">
        <v>42</v>
      </c>
      <c r="O393" s="204">
        <v>20</v>
      </c>
      <c r="P393" s="204">
        <v>45</v>
      </c>
      <c r="Q393" s="204">
        <v>21</v>
      </c>
      <c r="R393" s="204">
        <v>86</v>
      </c>
      <c r="S393" s="204">
        <v>135</v>
      </c>
      <c r="T393" s="204">
        <v>199</v>
      </c>
      <c r="U393" s="204">
        <v>327</v>
      </c>
      <c r="V393" s="204">
        <v>586</v>
      </c>
      <c r="W393" s="204">
        <v>540</v>
      </c>
      <c r="X393" s="204">
        <v>791</v>
      </c>
      <c r="Y393" s="204">
        <v>1454</v>
      </c>
      <c r="Z393" s="204">
        <v>2164</v>
      </c>
      <c r="AA393" s="204">
        <v>3018</v>
      </c>
      <c r="AB393" s="204">
        <v>4052</v>
      </c>
      <c r="AC393" s="204">
        <v>5239</v>
      </c>
      <c r="AD393" s="204">
        <v>3744</v>
      </c>
      <c r="AE393" s="204">
        <v>3492</v>
      </c>
      <c r="AF393" s="204">
        <v>6487</v>
      </c>
      <c r="AG393" s="204">
        <v>5446</v>
      </c>
      <c r="AH393" s="204">
        <v>6854</v>
      </c>
      <c r="AI393" s="204">
        <v>7859</v>
      </c>
      <c r="AJ393" s="204">
        <v>9141</v>
      </c>
      <c r="AK393" s="202"/>
    </row>
    <row r="394" spans="2:37" ht="14.5" customHeight="1" thickBot="1" x14ac:dyDescent="0.4">
      <c r="B394" s="205" t="s">
        <v>245</v>
      </c>
      <c r="C394" s="206">
        <v>145</v>
      </c>
      <c r="D394" s="206">
        <v>288</v>
      </c>
      <c r="E394" s="206">
        <v>106</v>
      </c>
      <c r="F394" s="206">
        <v>1363</v>
      </c>
      <c r="G394" s="206">
        <v>797</v>
      </c>
      <c r="H394" s="206">
        <v>716</v>
      </c>
      <c r="I394" s="206">
        <v>1683</v>
      </c>
      <c r="J394" s="206">
        <v>3308</v>
      </c>
      <c r="K394" s="206">
        <v>3764</v>
      </c>
      <c r="L394" s="206">
        <v>4188</v>
      </c>
      <c r="M394" s="206">
        <v>5456</v>
      </c>
      <c r="N394" s="206">
        <v>3335</v>
      </c>
      <c r="O394" s="206">
        <v>3695</v>
      </c>
      <c r="P394" s="206">
        <v>4241</v>
      </c>
      <c r="Q394" s="206">
        <v>1063</v>
      </c>
      <c r="R394" s="206">
        <v>-1045</v>
      </c>
      <c r="S394" s="206">
        <v>-7842</v>
      </c>
      <c r="T394" s="206">
        <v>-783</v>
      </c>
      <c r="U394" s="206">
        <v>3757</v>
      </c>
      <c r="V394" s="206">
        <v>3216</v>
      </c>
      <c r="W394" s="206">
        <v>2956</v>
      </c>
      <c r="X394" s="206">
        <v>3339</v>
      </c>
      <c r="Y394" s="206">
        <v>2617</v>
      </c>
      <c r="Z394" s="206">
        <v>3280</v>
      </c>
      <c r="AA394" s="206">
        <v>2426</v>
      </c>
      <c r="AB394" s="206">
        <v>2195</v>
      </c>
      <c r="AC394" s="206">
        <v>3678</v>
      </c>
      <c r="AD394" s="206">
        <v>1231</v>
      </c>
      <c r="AE394" s="206">
        <v>4868</v>
      </c>
      <c r="AF394" s="206">
        <v>7642</v>
      </c>
      <c r="AG394" s="206">
        <v>932</v>
      </c>
      <c r="AH394" s="206">
        <v>-12731</v>
      </c>
      <c r="AI394" s="206">
        <v>-7032</v>
      </c>
      <c r="AJ394" s="206">
        <v>1116</v>
      </c>
      <c r="AK394" s="202"/>
    </row>
    <row r="395" spans="2:37" ht="14.5" customHeight="1" thickBot="1" x14ac:dyDescent="0.4">
      <c r="B395" s="207" t="s">
        <v>266</v>
      </c>
      <c r="C395" s="208">
        <v>432</v>
      </c>
      <c r="D395" s="208">
        <v>501</v>
      </c>
      <c r="E395" s="208">
        <v>135</v>
      </c>
      <c r="F395" s="208">
        <v>433</v>
      </c>
      <c r="G395" s="208">
        <v>473</v>
      </c>
      <c r="H395" s="208">
        <v>43</v>
      </c>
      <c r="I395" s="208">
        <v>578</v>
      </c>
      <c r="J395" s="208">
        <v>466</v>
      </c>
      <c r="K395" s="208">
        <v>207</v>
      </c>
      <c r="L395" s="208">
        <v>572</v>
      </c>
      <c r="M395" s="208">
        <v>434</v>
      </c>
      <c r="N395" s="208">
        <v>116</v>
      </c>
      <c r="O395" s="208">
        <v>270</v>
      </c>
      <c r="P395" s="208">
        <v>320</v>
      </c>
      <c r="Q395" s="208">
        <v>-194</v>
      </c>
      <c r="R395" s="208">
        <v>104</v>
      </c>
      <c r="S395" s="208">
        <v>121</v>
      </c>
      <c r="T395" s="208">
        <v>-148</v>
      </c>
      <c r="U395" s="208">
        <v>167</v>
      </c>
      <c r="V395" s="208">
        <v>230</v>
      </c>
      <c r="W395" s="208">
        <v>-101</v>
      </c>
      <c r="X395" s="208">
        <v>296</v>
      </c>
      <c r="Y395" s="208">
        <v>239</v>
      </c>
      <c r="Z395" s="208">
        <v>-87</v>
      </c>
      <c r="AA395" s="208">
        <v>153</v>
      </c>
      <c r="AB395" s="208">
        <v>156</v>
      </c>
      <c r="AC395" s="208">
        <v>-16</v>
      </c>
      <c r="AD395" s="208">
        <v>-69</v>
      </c>
      <c r="AE395" s="208">
        <v>-108</v>
      </c>
      <c r="AF395" s="208">
        <v>121</v>
      </c>
      <c r="AG395" s="208">
        <v>373</v>
      </c>
      <c r="AH395" s="208">
        <v>365</v>
      </c>
      <c r="AI395" s="208">
        <v>274</v>
      </c>
      <c r="AJ395" s="208">
        <v>640</v>
      </c>
    </row>
    <row r="396" spans="2:37" ht="14.5" customHeight="1" thickBot="1" x14ac:dyDescent="0.4">
      <c r="B396" s="205" t="s">
        <v>185</v>
      </c>
      <c r="C396" s="206">
        <v>177</v>
      </c>
      <c r="D396" s="206">
        <v>272</v>
      </c>
      <c r="E396" s="206">
        <v>97</v>
      </c>
      <c r="F396" s="206">
        <v>140</v>
      </c>
      <c r="G396" s="206">
        <v>193</v>
      </c>
      <c r="H396" s="206">
        <v>51</v>
      </c>
      <c r="I396" s="206">
        <v>106</v>
      </c>
      <c r="J396" s="206">
        <v>220</v>
      </c>
      <c r="K396" s="206">
        <v>226</v>
      </c>
      <c r="L396" s="206">
        <v>211</v>
      </c>
      <c r="M396" s="206">
        <v>300</v>
      </c>
      <c r="N396" s="206">
        <v>96</v>
      </c>
      <c r="O396" s="206">
        <v>-98</v>
      </c>
      <c r="P396" s="206">
        <v>-98</v>
      </c>
      <c r="Q396" s="206">
        <v>-151</v>
      </c>
      <c r="R396" s="206">
        <v>-368</v>
      </c>
      <c r="S396" s="206">
        <v>-117</v>
      </c>
      <c r="T396" s="206">
        <v>-136</v>
      </c>
      <c r="U396" s="206">
        <v>-171</v>
      </c>
      <c r="V396" s="206">
        <v>-115</v>
      </c>
      <c r="W396" s="206">
        <v>-8</v>
      </c>
      <c r="X396" s="206">
        <v>-47</v>
      </c>
      <c r="Y396" s="206">
        <v>-87</v>
      </c>
      <c r="Z396" s="206">
        <v>181</v>
      </c>
      <c r="AA396" s="206">
        <v>55</v>
      </c>
      <c r="AB396" s="206">
        <v>12</v>
      </c>
      <c r="AC396" s="206">
        <v>394</v>
      </c>
      <c r="AD396" s="206">
        <v>-406</v>
      </c>
      <c r="AE396" s="206">
        <v>-185</v>
      </c>
      <c r="AF396" s="206">
        <v>440</v>
      </c>
      <c r="AG396" s="206">
        <v>180</v>
      </c>
      <c r="AH396" s="206">
        <v>424</v>
      </c>
      <c r="AI396" s="206">
        <v>329</v>
      </c>
      <c r="AJ396" s="206">
        <v>229</v>
      </c>
      <c r="AK396" s="202"/>
    </row>
    <row r="397" spans="2:37" ht="14.5" customHeight="1" thickBot="1" x14ac:dyDescent="0.4">
      <c r="B397" s="207" t="s">
        <v>213</v>
      </c>
      <c r="C397" s="208">
        <v>240</v>
      </c>
      <c r="D397" s="208">
        <v>535</v>
      </c>
      <c r="E397" s="208">
        <v>63</v>
      </c>
      <c r="F397" s="208">
        <v>236</v>
      </c>
      <c r="G397" s="208">
        <v>437</v>
      </c>
      <c r="H397" s="208">
        <v>71</v>
      </c>
      <c r="I397" s="208">
        <v>475</v>
      </c>
      <c r="J397" s="208">
        <v>764</v>
      </c>
      <c r="K397" s="208">
        <v>14</v>
      </c>
      <c r="L397" s="208">
        <v>232</v>
      </c>
      <c r="M397" s="208">
        <v>435</v>
      </c>
      <c r="N397" s="208">
        <v>-546</v>
      </c>
      <c r="O397" s="208">
        <v>-108</v>
      </c>
      <c r="P397" s="208">
        <v>-194</v>
      </c>
      <c r="Q397" s="208">
        <v>-459</v>
      </c>
      <c r="R397" s="208">
        <v>-147</v>
      </c>
      <c r="S397" s="208">
        <v>104</v>
      </c>
      <c r="T397" s="208">
        <v>-339</v>
      </c>
      <c r="U397" s="208">
        <v>84</v>
      </c>
      <c r="V397" s="208">
        <v>-35</v>
      </c>
      <c r="W397" s="208">
        <v>-308</v>
      </c>
      <c r="X397" s="208">
        <v>-84</v>
      </c>
      <c r="Y397" s="208">
        <v>167</v>
      </c>
      <c r="Z397" s="208">
        <v>-146</v>
      </c>
      <c r="AA397" s="208">
        <v>4</v>
      </c>
      <c r="AB397" s="208">
        <v>108</v>
      </c>
      <c r="AC397" s="208">
        <v>-44</v>
      </c>
      <c r="AD397" s="208">
        <v>-92</v>
      </c>
      <c r="AE397" s="208">
        <v>-100</v>
      </c>
      <c r="AF397" s="208">
        <v>-15</v>
      </c>
      <c r="AG397" s="208">
        <v>221</v>
      </c>
      <c r="AH397" s="208">
        <v>151</v>
      </c>
      <c r="AI397" s="208">
        <v>-21</v>
      </c>
      <c r="AJ397" s="208">
        <v>110</v>
      </c>
    </row>
    <row r="398" spans="2:37" ht="14.5" customHeight="1" thickBot="1" x14ac:dyDescent="0.4">
      <c r="B398" s="205" t="s">
        <v>236</v>
      </c>
      <c r="C398" s="206">
        <v>131</v>
      </c>
      <c r="D398" s="206">
        <v>20</v>
      </c>
      <c r="E398" s="206">
        <v>39</v>
      </c>
      <c r="F398" s="206">
        <v>67</v>
      </c>
      <c r="G398" s="206">
        <v>41</v>
      </c>
      <c r="H398" s="206">
        <v>-4</v>
      </c>
      <c r="I398" s="206">
        <v>1</v>
      </c>
      <c r="J398" s="206">
        <v>84</v>
      </c>
      <c r="K398" s="206">
        <v>134</v>
      </c>
      <c r="L398" s="206">
        <v>63</v>
      </c>
      <c r="M398" s="206">
        <v>13</v>
      </c>
      <c r="N398" s="206">
        <v>21</v>
      </c>
      <c r="O398" s="206">
        <v>-1</v>
      </c>
      <c r="P398" s="206">
        <v>-25</v>
      </c>
      <c r="Q398" s="206">
        <v>-60</v>
      </c>
      <c r="R398" s="206">
        <v>-56</v>
      </c>
      <c r="S398" s="206">
        <v>-78</v>
      </c>
      <c r="T398" s="206">
        <v>-6</v>
      </c>
      <c r="U398" s="206">
        <v>-12</v>
      </c>
      <c r="V398" s="206">
        <v>-89</v>
      </c>
      <c r="W398" s="206">
        <v>-30</v>
      </c>
      <c r="X398" s="206">
        <v>10</v>
      </c>
      <c r="Y398" s="206">
        <v>-11</v>
      </c>
      <c r="Z398" s="206">
        <v>57</v>
      </c>
      <c r="AA398" s="206">
        <v>-74</v>
      </c>
      <c r="AB398" s="206">
        <v>-32</v>
      </c>
      <c r="AC398" s="206">
        <v>107</v>
      </c>
      <c r="AD398" s="206">
        <v>-130</v>
      </c>
      <c r="AE398" s="206">
        <v>-141</v>
      </c>
      <c r="AF398" s="206">
        <v>129</v>
      </c>
      <c r="AG398" s="206">
        <v>-5</v>
      </c>
      <c r="AH398" s="206">
        <v>117</v>
      </c>
      <c r="AI398" s="206">
        <v>62</v>
      </c>
      <c r="AJ398" s="206">
        <v>87</v>
      </c>
      <c r="AK398" s="202"/>
    </row>
    <row r="399" spans="2:37" ht="14.5" customHeight="1" thickBot="1" x14ac:dyDescent="0.4">
      <c r="B399" s="203" t="s">
        <v>198</v>
      </c>
      <c r="C399" s="204">
        <v>14</v>
      </c>
      <c r="D399" s="204">
        <v>47</v>
      </c>
      <c r="E399" s="204">
        <v>-3</v>
      </c>
      <c r="F399" s="204">
        <v>5</v>
      </c>
      <c r="G399" s="204">
        <v>50</v>
      </c>
      <c r="H399" s="204">
        <v>35</v>
      </c>
      <c r="I399" s="204">
        <v>-16</v>
      </c>
      <c r="J399" s="204">
        <v>-5</v>
      </c>
      <c r="K399" s="204">
        <v>22</v>
      </c>
      <c r="L399" s="204">
        <v>33</v>
      </c>
      <c r="M399" s="204">
        <v>-6</v>
      </c>
      <c r="N399" s="204">
        <v>11</v>
      </c>
      <c r="O399" s="204">
        <v>9</v>
      </c>
      <c r="P399" s="204">
        <v>27</v>
      </c>
      <c r="Q399" s="204">
        <v>66</v>
      </c>
      <c r="R399" s="204">
        <v>94</v>
      </c>
      <c r="S399" s="204">
        <v>339</v>
      </c>
      <c r="T399" s="204">
        <v>89</v>
      </c>
      <c r="U399" s="204">
        <v>109</v>
      </c>
      <c r="V399" s="204">
        <v>68</v>
      </c>
      <c r="W399" s="204">
        <v>129</v>
      </c>
      <c r="X399" s="204">
        <v>107</v>
      </c>
      <c r="Y399" s="204">
        <v>37</v>
      </c>
      <c r="Z399" s="204">
        <v>46</v>
      </c>
      <c r="AA399" s="204">
        <v>-144</v>
      </c>
      <c r="AB399" s="204">
        <v>23</v>
      </c>
      <c r="AC399" s="204">
        <v>27</v>
      </c>
      <c r="AD399" s="204">
        <v>-98</v>
      </c>
      <c r="AE399" s="204">
        <v>7</v>
      </c>
      <c r="AF399" s="204">
        <v>104</v>
      </c>
      <c r="AG399" s="204">
        <v>177</v>
      </c>
      <c r="AH399" s="204">
        <v>115</v>
      </c>
      <c r="AI399" s="204">
        <v>260</v>
      </c>
      <c r="AJ399" s="204">
        <v>9</v>
      </c>
      <c r="AK399" s="202"/>
    </row>
    <row r="400" spans="2:37" ht="14.5" customHeight="1" thickBot="1" x14ac:dyDescent="0.4">
      <c r="B400" s="205" t="s">
        <v>175</v>
      </c>
      <c r="C400" s="206">
        <v>110</v>
      </c>
      <c r="D400" s="206">
        <v>79</v>
      </c>
      <c r="E400" s="206">
        <v>19</v>
      </c>
      <c r="F400" s="206">
        <v>118</v>
      </c>
      <c r="G400" s="206">
        <v>268</v>
      </c>
      <c r="H400" s="206">
        <v>127</v>
      </c>
      <c r="I400" s="206">
        <v>197</v>
      </c>
      <c r="J400" s="206">
        <v>205</v>
      </c>
      <c r="K400" s="206">
        <v>151</v>
      </c>
      <c r="L400" s="206">
        <v>258</v>
      </c>
      <c r="M400" s="206">
        <v>151</v>
      </c>
      <c r="N400" s="206">
        <v>46</v>
      </c>
      <c r="O400" s="206">
        <v>-5</v>
      </c>
      <c r="P400" s="206">
        <v>57</v>
      </c>
      <c r="Q400" s="206">
        <v>-109</v>
      </c>
      <c r="R400" s="206">
        <v>-15</v>
      </c>
      <c r="S400" s="206">
        <v>38</v>
      </c>
      <c r="T400" s="206">
        <v>-127</v>
      </c>
      <c r="U400" s="206">
        <v>-4</v>
      </c>
      <c r="V400" s="206">
        <v>49</v>
      </c>
      <c r="W400" s="206">
        <v>-53</v>
      </c>
      <c r="X400" s="206">
        <v>44</v>
      </c>
      <c r="Y400" s="206">
        <v>24</v>
      </c>
      <c r="Z400" s="206">
        <v>45</v>
      </c>
      <c r="AA400" s="206">
        <v>54</v>
      </c>
      <c r="AB400" s="206">
        <v>155</v>
      </c>
      <c r="AC400" s="206">
        <v>88</v>
      </c>
      <c r="AD400" s="206">
        <v>-154</v>
      </c>
      <c r="AE400" s="206">
        <v>-71</v>
      </c>
      <c r="AF400" s="206">
        <v>67</v>
      </c>
      <c r="AG400" s="206">
        <v>49</v>
      </c>
      <c r="AH400" s="206">
        <v>209</v>
      </c>
      <c r="AI400" s="206">
        <v>56</v>
      </c>
      <c r="AJ400" s="206">
        <v>113</v>
      </c>
      <c r="AK400" s="202"/>
    </row>
    <row r="401" spans="2:37" ht="14.5" customHeight="1" thickBot="1" x14ac:dyDescent="0.4">
      <c r="B401" s="203" t="s">
        <v>199</v>
      </c>
      <c r="C401" s="204">
        <v>16</v>
      </c>
      <c r="D401" s="204">
        <v>28</v>
      </c>
      <c r="E401" s="204">
        <v>7</v>
      </c>
      <c r="F401" s="204">
        <v>7</v>
      </c>
      <c r="G401" s="204">
        <v>16</v>
      </c>
      <c r="H401" s="204">
        <v>-1</v>
      </c>
      <c r="I401" s="204">
        <v>-8</v>
      </c>
      <c r="J401" s="204">
        <v>14</v>
      </c>
      <c r="K401" s="204">
        <v>7</v>
      </c>
      <c r="L401" s="204">
        <v>26</v>
      </c>
      <c r="M401" s="204">
        <v>37</v>
      </c>
      <c r="N401" s="204">
        <v>21</v>
      </c>
      <c r="O401" s="204">
        <v>73</v>
      </c>
      <c r="P401" s="204">
        <v>29</v>
      </c>
      <c r="Q401" s="204">
        <v>12</v>
      </c>
      <c r="R401" s="204">
        <v>37</v>
      </c>
      <c r="S401" s="204">
        <v>21</v>
      </c>
      <c r="T401" s="204">
        <v>3</v>
      </c>
      <c r="U401" s="204">
        <v>87</v>
      </c>
      <c r="V401" s="204">
        <v>97</v>
      </c>
      <c r="W401" s="204">
        <v>66</v>
      </c>
      <c r="X401" s="204">
        <v>122</v>
      </c>
      <c r="Y401" s="204">
        <v>136</v>
      </c>
      <c r="Z401" s="204">
        <v>159</v>
      </c>
      <c r="AA401" s="204">
        <v>498</v>
      </c>
      <c r="AB401" s="204">
        <v>334</v>
      </c>
      <c r="AC401" s="204">
        <v>411</v>
      </c>
      <c r="AD401" s="204">
        <v>25</v>
      </c>
      <c r="AE401" s="204">
        <v>-129</v>
      </c>
      <c r="AF401" s="204">
        <v>110</v>
      </c>
      <c r="AG401" s="204">
        <v>-45</v>
      </c>
      <c r="AH401" s="204">
        <v>-74</v>
      </c>
      <c r="AI401" s="204">
        <v>-144</v>
      </c>
      <c r="AJ401" s="204">
        <v>57</v>
      </c>
      <c r="AK401" s="202"/>
    </row>
    <row r="402" spans="2:37" ht="14.5" customHeight="1" thickBot="1" x14ac:dyDescent="0.4">
      <c r="B402" s="205" t="s">
        <v>178</v>
      </c>
      <c r="C402" s="206">
        <v>59</v>
      </c>
      <c r="D402" s="206">
        <v>49</v>
      </c>
      <c r="E402" s="206">
        <v>7</v>
      </c>
      <c r="F402" s="206">
        <v>77</v>
      </c>
      <c r="G402" s="206">
        <v>10</v>
      </c>
      <c r="H402" s="206">
        <v>37</v>
      </c>
      <c r="I402" s="206">
        <v>120</v>
      </c>
      <c r="J402" s="206">
        <v>122</v>
      </c>
      <c r="K402" s="206">
        <v>82</v>
      </c>
      <c r="L402" s="206">
        <v>296</v>
      </c>
      <c r="M402" s="206">
        <v>59</v>
      </c>
      <c r="N402" s="206">
        <v>67</v>
      </c>
      <c r="O402" s="206">
        <v>137</v>
      </c>
      <c r="P402" s="206">
        <v>47</v>
      </c>
      <c r="Q402" s="206">
        <v>-81</v>
      </c>
      <c r="R402" s="206">
        <v>-45</v>
      </c>
      <c r="S402" s="206">
        <v>17</v>
      </c>
      <c r="T402" s="206">
        <v>-89</v>
      </c>
      <c r="U402" s="206">
        <v>74</v>
      </c>
      <c r="V402" s="206">
        <v>38</v>
      </c>
      <c r="W402" s="206">
        <v>-23</v>
      </c>
      <c r="X402" s="206">
        <v>43</v>
      </c>
      <c r="Y402" s="206">
        <v>114</v>
      </c>
      <c r="Z402" s="206">
        <v>34</v>
      </c>
      <c r="AA402" s="206">
        <v>152</v>
      </c>
      <c r="AB402" s="206">
        <v>171</v>
      </c>
      <c r="AC402" s="206">
        <v>33</v>
      </c>
      <c r="AD402" s="206">
        <v>3</v>
      </c>
      <c r="AE402" s="206">
        <v>9</v>
      </c>
      <c r="AF402" s="206">
        <v>88</v>
      </c>
      <c r="AG402" s="206">
        <v>150</v>
      </c>
      <c r="AH402" s="206">
        <v>194</v>
      </c>
      <c r="AI402" s="206">
        <v>63</v>
      </c>
      <c r="AJ402" s="206">
        <v>111</v>
      </c>
      <c r="AK402" s="202"/>
    </row>
    <row r="403" spans="2:37" ht="14.5" customHeight="1" thickBot="1" x14ac:dyDescent="0.4">
      <c r="B403" s="207" t="s">
        <v>161</v>
      </c>
      <c r="C403" s="208">
        <v>31</v>
      </c>
      <c r="D403" s="208">
        <v>54</v>
      </c>
      <c r="E403" s="208">
        <v>27</v>
      </c>
      <c r="F403" s="208">
        <v>46</v>
      </c>
      <c r="G403" s="208">
        <v>47</v>
      </c>
      <c r="H403" s="208">
        <v>-16</v>
      </c>
      <c r="I403" s="208">
        <v>69</v>
      </c>
      <c r="J403" s="208">
        <v>66</v>
      </c>
      <c r="K403" s="208">
        <v>21</v>
      </c>
      <c r="L403" s="208">
        <v>21</v>
      </c>
      <c r="M403" s="208">
        <v>61</v>
      </c>
      <c r="N403" s="208">
        <v>-54</v>
      </c>
      <c r="O403" s="208">
        <v>22</v>
      </c>
      <c r="P403" s="208">
        <v>6</v>
      </c>
      <c r="Q403" s="208">
        <v>-123</v>
      </c>
      <c r="R403" s="208">
        <v>-54</v>
      </c>
      <c r="S403" s="208">
        <v>-15</v>
      </c>
      <c r="T403" s="208">
        <v>-96</v>
      </c>
      <c r="U403" s="208">
        <v>-28</v>
      </c>
      <c r="V403" s="208">
        <v>36</v>
      </c>
      <c r="W403" s="208">
        <v>-2</v>
      </c>
      <c r="X403" s="208">
        <v>36</v>
      </c>
      <c r="Y403" s="208">
        <v>5</v>
      </c>
      <c r="Z403" s="208">
        <v>-30</v>
      </c>
      <c r="AA403" s="208">
        <v>10</v>
      </c>
      <c r="AB403" s="208">
        <v>31</v>
      </c>
      <c r="AC403" s="208">
        <v>-20</v>
      </c>
      <c r="AD403" s="208">
        <v>-63</v>
      </c>
      <c r="AE403" s="208">
        <v>-10</v>
      </c>
      <c r="AF403" s="208">
        <v>89</v>
      </c>
      <c r="AG403" s="208">
        <v>62</v>
      </c>
      <c r="AH403" s="208">
        <v>161</v>
      </c>
      <c r="AI403" s="208">
        <v>87</v>
      </c>
      <c r="AJ403" s="208">
        <v>133</v>
      </c>
    </row>
    <row r="404" spans="2:37" ht="14.5" customHeight="1" thickBot="1" x14ac:dyDescent="0.4">
      <c r="B404" s="205" t="s">
        <v>169</v>
      </c>
      <c r="C404" s="206">
        <v>104</v>
      </c>
      <c r="D404" s="206">
        <v>142</v>
      </c>
      <c r="E404" s="206">
        <v>70</v>
      </c>
      <c r="F404" s="206">
        <v>163</v>
      </c>
      <c r="G404" s="206">
        <v>146</v>
      </c>
      <c r="H404" s="206">
        <v>215</v>
      </c>
      <c r="I404" s="206">
        <v>347</v>
      </c>
      <c r="J404" s="206">
        <v>126</v>
      </c>
      <c r="K404" s="206">
        <v>71</v>
      </c>
      <c r="L404" s="206">
        <v>118</v>
      </c>
      <c r="M404" s="206">
        <v>54</v>
      </c>
      <c r="N404" s="206">
        <v>-88</v>
      </c>
      <c r="O404" s="206">
        <v>-134</v>
      </c>
      <c r="P404" s="206">
        <v>-299</v>
      </c>
      <c r="Q404" s="206">
        <v>-449</v>
      </c>
      <c r="R404" s="206">
        <v>-414</v>
      </c>
      <c r="S404" s="206">
        <v>-469</v>
      </c>
      <c r="T404" s="206">
        <v>-440</v>
      </c>
      <c r="U404" s="206">
        <v>-378</v>
      </c>
      <c r="V404" s="206">
        <v>-349</v>
      </c>
      <c r="W404" s="206">
        <v>-367</v>
      </c>
      <c r="X404" s="206">
        <v>-168</v>
      </c>
      <c r="Y404" s="206">
        <v>-299</v>
      </c>
      <c r="Z404" s="206">
        <v>-221</v>
      </c>
      <c r="AA404" s="206">
        <v>-240</v>
      </c>
      <c r="AB404" s="206">
        <v>-198</v>
      </c>
      <c r="AC404" s="206">
        <v>-250</v>
      </c>
      <c r="AD404" s="206">
        <v>-166</v>
      </c>
      <c r="AE404" s="206">
        <v>-268</v>
      </c>
      <c r="AF404" s="206">
        <v>-130</v>
      </c>
      <c r="AG404" s="206">
        <v>-47</v>
      </c>
      <c r="AH404" s="206">
        <v>-27</v>
      </c>
      <c r="AI404" s="206">
        <v>-15</v>
      </c>
      <c r="AJ404" s="206">
        <v>68</v>
      </c>
      <c r="AK404" s="202"/>
    </row>
    <row r="405" spans="2:37" ht="14.5" customHeight="1" thickBot="1" x14ac:dyDescent="0.4">
      <c r="B405" s="203" t="s">
        <v>157</v>
      </c>
      <c r="C405" s="204">
        <v>446</v>
      </c>
      <c r="D405" s="204">
        <v>505</v>
      </c>
      <c r="E405" s="204">
        <v>-223</v>
      </c>
      <c r="F405" s="204">
        <v>-207</v>
      </c>
      <c r="G405" s="204">
        <v>-319</v>
      </c>
      <c r="H405" s="204">
        <v>-108</v>
      </c>
      <c r="I405" s="204">
        <v>-130</v>
      </c>
      <c r="J405" s="204">
        <v>-85</v>
      </c>
      <c r="K405" s="204">
        <v>-47</v>
      </c>
      <c r="L405" s="204">
        <v>-107</v>
      </c>
      <c r="M405" s="204">
        <v>-91</v>
      </c>
      <c r="N405" s="204">
        <v>-42</v>
      </c>
      <c r="O405" s="204">
        <v>-64</v>
      </c>
      <c r="P405" s="204">
        <v>-23</v>
      </c>
      <c r="Q405" s="204">
        <v>-133</v>
      </c>
      <c r="R405" s="204">
        <v>-90</v>
      </c>
      <c r="S405" s="204">
        <v>-71</v>
      </c>
      <c r="T405" s="204">
        <v>-31</v>
      </c>
      <c r="U405" s="204">
        <v>-38</v>
      </c>
      <c r="V405" s="204">
        <v>229</v>
      </c>
      <c r="W405" s="204">
        <v>127</v>
      </c>
      <c r="X405" s="204">
        <v>29</v>
      </c>
      <c r="Y405" s="204">
        <v>2</v>
      </c>
      <c r="Z405" s="204">
        <v>-71</v>
      </c>
      <c r="AA405" s="204">
        <v>-245</v>
      </c>
      <c r="AB405" s="204">
        <v>-22</v>
      </c>
      <c r="AC405" s="204">
        <v>-42</v>
      </c>
      <c r="AD405" s="204">
        <v>-64</v>
      </c>
      <c r="AE405" s="204">
        <v>-94</v>
      </c>
      <c r="AF405" s="204">
        <v>8</v>
      </c>
      <c r="AG405" s="204">
        <v>-2</v>
      </c>
      <c r="AH405" s="204">
        <v>162</v>
      </c>
      <c r="AI405" s="204">
        <v>50</v>
      </c>
      <c r="AJ405" s="204">
        <v>186</v>
      </c>
      <c r="AK405" s="202"/>
    </row>
    <row r="406" spans="2:37" ht="14.5" customHeight="1" thickBot="1" x14ac:dyDescent="0.4">
      <c r="B406" s="205" t="s">
        <v>240</v>
      </c>
      <c r="C406" s="206">
        <v>-23</v>
      </c>
      <c r="D406" s="206">
        <v>98</v>
      </c>
      <c r="E406" s="206">
        <v>-62</v>
      </c>
      <c r="F406" s="206">
        <v>11</v>
      </c>
      <c r="G406" s="206">
        <v>76</v>
      </c>
      <c r="H406" s="206">
        <v>11</v>
      </c>
      <c r="I406" s="206">
        <v>68</v>
      </c>
      <c r="J406" s="206">
        <v>232</v>
      </c>
      <c r="K406" s="206">
        <v>389</v>
      </c>
      <c r="L406" s="206">
        <v>727</v>
      </c>
      <c r="M406" s="206">
        <v>649</v>
      </c>
      <c r="N406" s="206">
        <v>6</v>
      </c>
      <c r="O406" s="206">
        <v>286</v>
      </c>
      <c r="P406" s="206">
        <v>507</v>
      </c>
      <c r="Q406" s="206">
        <v>-25</v>
      </c>
      <c r="R406" s="206">
        <v>4</v>
      </c>
      <c r="S406" s="206">
        <v>-188</v>
      </c>
      <c r="T406" s="206">
        <v>-193</v>
      </c>
      <c r="U406" s="206">
        <v>-127</v>
      </c>
      <c r="V406" s="206">
        <v>-109</v>
      </c>
      <c r="W406" s="206">
        <v>-144</v>
      </c>
      <c r="X406" s="206">
        <v>-25</v>
      </c>
      <c r="Y406" s="206">
        <v>-38</v>
      </c>
      <c r="Z406" s="206">
        <v>-61</v>
      </c>
      <c r="AA406" s="206">
        <v>90</v>
      </c>
      <c r="AB406" s="206">
        <v>48</v>
      </c>
      <c r="AC406" s="206">
        <v>50</v>
      </c>
      <c r="AD406" s="206">
        <v>-3</v>
      </c>
      <c r="AE406" s="206">
        <v>-33</v>
      </c>
      <c r="AF406" s="206">
        <v>-82</v>
      </c>
      <c r="AG406" s="206">
        <v>23</v>
      </c>
      <c r="AH406" s="206">
        <v>-137</v>
      </c>
      <c r="AI406" s="206">
        <v>-157</v>
      </c>
      <c r="AJ406" s="206">
        <v>-275</v>
      </c>
      <c r="AK406" s="202"/>
    </row>
    <row r="407" spans="2:37" ht="14.5" customHeight="1" thickBot="1" x14ac:dyDescent="0.4">
      <c r="B407" s="203" t="s">
        <v>195</v>
      </c>
      <c r="C407" s="204">
        <v>81</v>
      </c>
      <c r="D407" s="204">
        <v>101</v>
      </c>
      <c r="E407" s="204">
        <v>-34</v>
      </c>
      <c r="F407" s="204">
        <v>37</v>
      </c>
      <c r="G407" s="204">
        <v>59</v>
      </c>
      <c r="H407" s="204">
        <v>-47</v>
      </c>
      <c r="I407" s="204">
        <v>22</v>
      </c>
      <c r="J407" s="204">
        <v>40</v>
      </c>
      <c r="K407" s="204">
        <v>-33</v>
      </c>
      <c r="L407" s="204">
        <v>-30</v>
      </c>
      <c r="M407" s="204">
        <v>-77</v>
      </c>
      <c r="N407" s="204">
        <v>-75</v>
      </c>
      <c r="O407" s="204">
        <v>-108</v>
      </c>
      <c r="P407" s="204">
        <v>-116</v>
      </c>
      <c r="Q407" s="204">
        <v>-289</v>
      </c>
      <c r="R407" s="204">
        <v>-83</v>
      </c>
      <c r="S407" s="204">
        <v>-197</v>
      </c>
      <c r="T407" s="204">
        <v>-152</v>
      </c>
      <c r="U407" s="204">
        <v>-90</v>
      </c>
      <c r="V407" s="204">
        <v>-57</v>
      </c>
      <c r="W407" s="204">
        <v>-151</v>
      </c>
      <c r="X407" s="204">
        <v>-2</v>
      </c>
      <c r="Y407" s="204">
        <v>-72</v>
      </c>
      <c r="Z407" s="204">
        <v>-66</v>
      </c>
      <c r="AA407" s="204">
        <v>-38</v>
      </c>
      <c r="AB407" s="204">
        <v>2</v>
      </c>
      <c r="AC407" s="204">
        <v>-94</v>
      </c>
      <c r="AD407" s="204">
        <v>-108</v>
      </c>
      <c r="AE407" s="204">
        <v>-82</v>
      </c>
      <c r="AF407" s="204">
        <v>-17</v>
      </c>
      <c r="AG407" s="204">
        <v>-2</v>
      </c>
      <c r="AH407" s="204">
        <v>41</v>
      </c>
      <c r="AI407" s="204">
        <v>-13</v>
      </c>
      <c r="AJ407" s="204">
        <v>33</v>
      </c>
      <c r="AK407" s="202"/>
    </row>
    <row r="408" spans="2:37" ht="14.5" customHeight="1" thickBot="1" x14ac:dyDescent="0.4">
      <c r="B408" s="205" t="s">
        <v>317</v>
      </c>
      <c r="C408" s="206">
        <v>2</v>
      </c>
      <c r="D408" s="206">
        <v>0</v>
      </c>
      <c r="E408" s="206">
        <v>0</v>
      </c>
      <c r="F408" s="206">
        <v>-1</v>
      </c>
      <c r="G408" s="206">
        <v>1</v>
      </c>
      <c r="H408" s="206">
        <v>1</v>
      </c>
      <c r="I408" s="206">
        <v>0</v>
      </c>
      <c r="J408" s="206">
        <v>-1</v>
      </c>
      <c r="K408" s="206">
        <v>0</v>
      </c>
      <c r="L408" s="206">
        <v>2</v>
      </c>
      <c r="M408" s="206">
        <v>-1</v>
      </c>
      <c r="N408" s="206">
        <v>5</v>
      </c>
      <c r="O408" s="206">
        <v>1</v>
      </c>
      <c r="P408" s="206">
        <v>4</v>
      </c>
      <c r="Q408" s="206">
        <v>2</v>
      </c>
      <c r="R408" s="206">
        <v>0</v>
      </c>
      <c r="S408" s="206">
        <v>-5</v>
      </c>
      <c r="T408" s="206">
        <v>3</v>
      </c>
      <c r="U408" s="206">
        <v>-5</v>
      </c>
      <c r="V408" s="206">
        <v>1</v>
      </c>
      <c r="W408" s="206">
        <v>0</v>
      </c>
      <c r="X408" s="206">
        <v>-2</v>
      </c>
      <c r="Y408" s="206">
        <v>0</v>
      </c>
      <c r="Z408" s="206">
        <v>1</v>
      </c>
      <c r="AA408" s="206">
        <v>-2</v>
      </c>
      <c r="AB408" s="206">
        <v>1</v>
      </c>
      <c r="AC408" s="206">
        <v>-1</v>
      </c>
      <c r="AD408" s="206">
        <v>-7</v>
      </c>
      <c r="AE408" s="206">
        <v>0</v>
      </c>
      <c r="AF408" s="206">
        <v>1</v>
      </c>
      <c r="AG408" s="206">
        <v>11</v>
      </c>
      <c r="AH408" s="206">
        <v>32</v>
      </c>
      <c r="AI408" s="206">
        <v>132</v>
      </c>
      <c r="AJ408" s="206">
        <v>178</v>
      </c>
      <c r="AK408" s="202"/>
    </row>
    <row r="409" spans="2:37" ht="14.5" customHeight="1" thickBot="1" x14ac:dyDescent="0.4">
      <c r="B409" s="207" t="s">
        <v>458</v>
      </c>
      <c r="C409" s="208">
        <v>99</v>
      </c>
      <c r="D409" s="208">
        <v>15</v>
      </c>
      <c r="E409" s="208">
        <v>5</v>
      </c>
      <c r="F409" s="208">
        <v>140</v>
      </c>
      <c r="G409" s="208">
        <v>-31</v>
      </c>
      <c r="H409" s="208">
        <v>-13</v>
      </c>
      <c r="I409" s="208">
        <v>47</v>
      </c>
      <c r="J409" s="208">
        <v>-33</v>
      </c>
      <c r="K409" s="208">
        <v>-43</v>
      </c>
      <c r="L409" s="208">
        <v>39</v>
      </c>
      <c r="M409" s="208">
        <v>-125</v>
      </c>
      <c r="N409" s="208">
        <v>-111</v>
      </c>
      <c r="O409" s="208">
        <v>-46</v>
      </c>
      <c r="P409" s="208">
        <v>-197</v>
      </c>
      <c r="Q409" s="208">
        <v>-170</v>
      </c>
      <c r="R409" s="208">
        <v>-6</v>
      </c>
      <c r="S409" s="208">
        <v>-211</v>
      </c>
      <c r="T409" s="208">
        <v>-151</v>
      </c>
      <c r="U409" s="208">
        <v>-19</v>
      </c>
      <c r="V409" s="208">
        <v>-135</v>
      </c>
      <c r="W409" s="208">
        <v>-29</v>
      </c>
      <c r="X409" s="208">
        <v>31</v>
      </c>
      <c r="Y409" s="208">
        <v>-100</v>
      </c>
      <c r="Z409" s="208">
        <v>-13</v>
      </c>
      <c r="AA409" s="208">
        <v>-19</v>
      </c>
      <c r="AB409" s="208">
        <v>-32</v>
      </c>
      <c r="AC409" s="208">
        <v>-29</v>
      </c>
      <c r="AD409" s="208">
        <v>20</v>
      </c>
      <c r="AE409" s="208">
        <v>-133</v>
      </c>
      <c r="AF409" s="208">
        <v>43</v>
      </c>
      <c r="AG409" s="208">
        <v>39</v>
      </c>
      <c r="AH409" s="208">
        <v>-11</v>
      </c>
      <c r="AI409" s="208">
        <v>40</v>
      </c>
      <c r="AJ409" s="208">
        <v>67</v>
      </c>
    </row>
    <row r="410" spans="2:37" ht="14.5" customHeight="1" thickBot="1" x14ac:dyDescent="0.4">
      <c r="B410" s="205" t="s">
        <v>159</v>
      </c>
      <c r="C410" s="206">
        <v>35</v>
      </c>
      <c r="D410" s="206">
        <v>47</v>
      </c>
      <c r="E410" s="206">
        <v>37</v>
      </c>
      <c r="F410" s="206">
        <v>51</v>
      </c>
      <c r="G410" s="206">
        <v>26</v>
      </c>
      <c r="H410" s="206">
        <v>3</v>
      </c>
      <c r="I410" s="206">
        <v>73</v>
      </c>
      <c r="J410" s="206">
        <v>16</v>
      </c>
      <c r="K410" s="206">
        <v>82</v>
      </c>
      <c r="L410" s="206">
        <v>103</v>
      </c>
      <c r="M410" s="206">
        <v>7</v>
      </c>
      <c r="N410" s="206">
        <v>-5</v>
      </c>
      <c r="O410" s="206">
        <v>-34</v>
      </c>
      <c r="P410" s="206">
        <v>-46</v>
      </c>
      <c r="Q410" s="206">
        <v>-141</v>
      </c>
      <c r="R410" s="206">
        <v>-141</v>
      </c>
      <c r="S410" s="206">
        <v>-108</v>
      </c>
      <c r="T410" s="206">
        <v>-142</v>
      </c>
      <c r="U410" s="206">
        <v>-54</v>
      </c>
      <c r="V410" s="206">
        <v>-86</v>
      </c>
      <c r="W410" s="206">
        <v>-95</v>
      </c>
      <c r="X410" s="206">
        <v>-67</v>
      </c>
      <c r="Y410" s="206">
        <v>-55</v>
      </c>
      <c r="Z410" s="206">
        <v>-47</v>
      </c>
      <c r="AA410" s="206">
        <v>-61</v>
      </c>
      <c r="AB410" s="206">
        <v>-50</v>
      </c>
      <c r="AC410" s="206">
        <v>-62</v>
      </c>
      <c r="AD410" s="206">
        <v>-71</v>
      </c>
      <c r="AE410" s="206">
        <v>-105</v>
      </c>
      <c r="AF410" s="206">
        <v>-27</v>
      </c>
      <c r="AG410" s="206">
        <v>-9</v>
      </c>
      <c r="AH410" s="206">
        <v>-8</v>
      </c>
      <c r="AI410" s="206">
        <v>-28</v>
      </c>
      <c r="AJ410" s="206">
        <v>13</v>
      </c>
      <c r="AK410" s="202"/>
    </row>
    <row r="411" spans="2:37" ht="14.5" customHeight="1" thickBot="1" x14ac:dyDescent="0.4">
      <c r="B411" s="207" t="s">
        <v>261</v>
      </c>
      <c r="C411" s="208">
        <v>7</v>
      </c>
      <c r="D411" s="208">
        <v>20</v>
      </c>
      <c r="E411" s="208">
        <v>12</v>
      </c>
      <c r="F411" s="208">
        <v>13</v>
      </c>
      <c r="G411" s="208">
        <v>40</v>
      </c>
      <c r="H411" s="208">
        <v>24</v>
      </c>
      <c r="I411" s="208">
        <v>26</v>
      </c>
      <c r="J411" s="208">
        <v>30</v>
      </c>
      <c r="K411" s="208">
        <v>40</v>
      </c>
      <c r="L411" s="208">
        <v>63</v>
      </c>
      <c r="M411" s="208">
        <v>42</v>
      </c>
      <c r="N411" s="208">
        <v>25</v>
      </c>
      <c r="O411" s="208">
        <v>19</v>
      </c>
      <c r="P411" s="208">
        <v>26</v>
      </c>
      <c r="Q411" s="208">
        <v>-22</v>
      </c>
      <c r="R411" s="208">
        <v>2</v>
      </c>
      <c r="S411" s="208">
        <v>31</v>
      </c>
      <c r="T411" s="208">
        <v>-18</v>
      </c>
      <c r="U411" s="208">
        <v>43</v>
      </c>
      <c r="V411" s="208">
        <v>13</v>
      </c>
      <c r="W411" s="208">
        <v>10</v>
      </c>
      <c r="X411" s="208">
        <v>21</v>
      </c>
      <c r="Y411" s="208">
        <v>29</v>
      </c>
      <c r="Z411" s="208">
        <v>2</v>
      </c>
      <c r="AA411" s="208">
        <v>36</v>
      </c>
      <c r="AB411" s="208">
        <v>58</v>
      </c>
      <c r="AC411" s="208">
        <v>36</v>
      </c>
      <c r="AD411" s="208">
        <v>-35</v>
      </c>
      <c r="AE411" s="208">
        <v>24</v>
      </c>
      <c r="AF411" s="208">
        <v>56</v>
      </c>
      <c r="AG411" s="208">
        <v>5</v>
      </c>
      <c r="AH411" s="208">
        <v>31</v>
      </c>
      <c r="AI411" s="208">
        <v>-44</v>
      </c>
      <c r="AJ411" s="208">
        <v>-3</v>
      </c>
    </row>
    <row r="412" spans="2:37" ht="14.5" customHeight="1" thickBot="1" x14ac:dyDescent="0.4">
      <c r="B412" s="205" t="s">
        <v>274</v>
      </c>
      <c r="C412" s="206">
        <v>0</v>
      </c>
      <c r="D412" s="206">
        <v>0</v>
      </c>
      <c r="E412" s="206">
        <v>0</v>
      </c>
      <c r="F412" s="206">
        <v>0</v>
      </c>
      <c r="G412" s="206">
        <v>0</v>
      </c>
      <c r="H412" s="206">
        <v>0</v>
      </c>
      <c r="I412" s="206">
        <v>0</v>
      </c>
      <c r="J412" s="206">
        <v>0</v>
      </c>
      <c r="K412" s="206">
        <v>0</v>
      </c>
      <c r="L412" s="206">
        <v>1</v>
      </c>
      <c r="M412" s="206">
        <v>-1</v>
      </c>
      <c r="N412" s="206">
        <v>0</v>
      </c>
      <c r="O412" s="206">
        <v>0</v>
      </c>
      <c r="P412" s="206">
        <v>0</v>
      </c>
      <c r="Q412" s="206">
        <v>0</v>
      </c>
      <c r="R412" s="206">
        <v>1</v>
      </c>
      <c r="S412" s="206">
        <v>0</v>
      </c>
      <c r="T412" s="206">
        <v>0</v>
      </c>
      <c r="U412" s="206">
        <v>0</v>
      </c>
      <c r="V412" s="206">
        <v>0</v>
      </c>
      <c r="W412" s="206">
        <v>0</v>
      </c>
      <c r="X412" s="206">
        <v>0</v>
      </c>
      <c r="Y412" s="206">
        <v>0</v>
      </c>
      <c r="Z412" s="206">
        <v>1</v>
      </c>
      <c r="AA412" s="206">
        <v>0</v>
      </c>
      <c r="AB412" s="206">
        <v>0</v>
      </c>
      <c r="AC412" s="206">
        <v>0</v>
      </c>
      <c r="AD412" s="206">
        <v>-4</v>
      </c>
      <c r="AE412" s="206">
        <v>-3</v>
      </c>
      <c r="AF412" s="206">
        <v>8</v>
      </c>
      <c r="AG412" s="206">
        <v>-1</v>
      </c>
      <c r="AH412" s="206">
        <v>9</v>
      </c>
      <c r="AI412" s="206">
        <v>106</v>
      </c>
      <c r="AJ412" s="206">
        <v>93</v>
      </c>
      <c r="AK412" s="202"/>
    </row>
    <row r="413" spans="2:37" ht="14.5" customHeight="1" thickBot="1" x14ac:dyDescent="0.4">
      <c r="B413" s="207" t="s">
        <v>168</v>
      </c>
      <c r="C413" s="208">
        <v>39</v>
      </c>
      <c r="D413" s="208">
        <v>43</v>
      </c>
      <c r="E413" s="208">
        <v>2</v>
      </c>
      <c r="F413" s="208">
        <v>46</v>
      </c>
      <c r="G413" s="208">
        <v>51</v>
      </c>
      <c r="H413" s="208">
        <v>41</v>
      </c>
      <c r="I413" s="208">
        <v>160</v>
      </c>
      <c r="J413" s="208">
        <v>125</v>
      </c>
      <c r="K413" s="208">
        <v>68</v>
      </c>
      <c r="L413" s="208">
        <v>84</v>
      </c>
      <c r="M413" s="208">
        <v>-11</v>
      </c>
      <c r="N413" s="208">
        <v>-165</v>
      </c>
      <c r="O413" s="208">
        <v>-78</v>
      </c>
      <c r="P413" s="208">
        <v>-134</v>
      </c>
      <c r="Q413" s="208">
        <v>-204</v>
      </c>
      <c r="R413" s="208">
        <v>-92</v>
      </c>
      <c r="S413" s="208">
        <v>-199</v>
      </c>
      <c r="T413" s="208">
        <v>-208</v>
      </c>
      <c r="U413" s="208">
        <v>-94</v>
      </c>
      <c r="V413" s="208">
        <v>-124</v>
      </c>
      <c r="W413" s="208">
        <v>-111</v>
      </c>
      <c r="X413" s="208">
        <v>-97</v>
      </c>
      <c r="Y413" s="208">
        <v>-84</v>
      </c>
      <c r="Z413" s="208">
        <v>-96</v>
      </c>
      <c r="AA413" s="208">
        <v>-32</v>
      </c>
      <c r="AB413" s="208">
        <v>-74</v>
      </c>
      <c r="AC413" s="208">
        <v>-63</v>
      </c>
      <c r="AD413" s="208">
        <v>-60</v>
      </c>
      <c r="AE413" s="208">
        <v>-76</v>
      </c>
      <c r="AF413" s="208">
        <v>-20</v>
      </c>
      <c r="AG413" s="208">
        <v>-1</v>
      </c>
      <c r="AH413" s="208">
        <v>2</v>
      </c>
      <c r="AI413" s="208">
        <v>-29</v>
      </c>
      <c r="AJ413" s="208">
        <v>14</v>
      </c>
    </row>
    <row r="414" spans="2:37" ht="14.5" customHeight="1" thickBot="1" x14ac:dyDescent="0.4">
      <c r="B414" s="205" t="s">
        <v>164</v>
      </c>
      <c r="C414" s="206">
        <v>61</v>
      </c>
      <c r="D414" s="206">
        <v>27</v>
      </c>
      <c r="E414" s="206">
        <v>28</v>
      </c>
      <c r="F414" s="206">
        <v>55</v>
      </c>
      <c r="G414" s="206">
        <v>29</v>
      </c>
      <c r="H414" s="206">
        <v>21</v>
      </c>
      <c r="I414" s="206">
        <v>122</v>
      </c>
      <c r="J414" s="206">
        <v>-18</v>
      </c>
      <c r="K414" s="206">
        <v>-21</v>
      </c>
      <c r="L414" s="206">
        <v>32</v>
      </c>
      <c r="M414" s="206">
        <v>-63</v>
      </c>
      <c r="N414" s="206">
        <v>-39</v>
      </c>
      <c r="O414" s="206">
        <v>-11</v>
      </c>
      <c r="P414" s="206">
        <v>-68</v>
      </c>
      <c r="Q414" s="206">
        <v>-88</v>
      </c>
      <c r="R414" s="206">
        <v>-95</v>
      </c>
      <c r="S414" s="206">
        <v>-177</v>
      </c>
      <c r="T414" s="206">
        <v>-121</v>
      </c>
      <c r="U414" s="206">
        <v>-64</v>
      </c>
      <c r="V414" s="206">
        <v>-79</v>
      </c>
      <c r="W414" s="206">
        <v>-86</v>
      </c>
      <c r="X414" s="206">
        <v>-33</v>
      </c>
      <c r="Y414" s="206">
        <v>-86</v>
      </c>
      <c r="Z414" s="206">
        <v>-54</v>
      </c>
      <c r="AA414" s="206">
        <v>-58</v>
      </c>
      <c r="AB414" s="206">
        <v>-70</v>
      </c>
      <c r="AC414" s="206">
        <v>-37</v>
      </c>
      <c r="AD414" s="206">
        <v>-13</v>
      </c>
      <c r="AE414" s="206">
        <v>-104</v>
      </c>
      <c r="AF414" s="206">
        <v>-13</v>
      </c>
      <c r="AG414" s="206">
        <v>-12</v>
      </c>
      <c r="AH414" s="206">
        <v>-43</v>
      </c>
      <c r="AI414" s="206">
        <v>-5</v>
      </c>
      <c r="AJ414" s="206">
        <v>25</v>
      </c>
      <c r="AK414" s="202"/>
    </row>
    <row r="415" spans="2:37" ht="14.5" customHeight="1" thickBot="1" x14ac:dyDescent="0.4">
      <c r="B415" s="207" t="s">
        <v>232</v>
      </c>
      <c r="C415" s="208">
        <v>1</v>
      </c>
      <c r="D415" s="208">
        <v>1</v>
      </c>
      <c r="E415" s="208">
        <v>-1</v>
      </c>
      <c r="F415" s="208">
        <v>1</v>
      </c>
      <c r="G415" s="208">
        <v>1</v>
      </c>
      <c r="H415" s="208">
        <v>1</v>
      </c>
      <c r="I415" s="208">
        <v>0</v>
      </c>
      <c r="J415" s="208">
        <v>1</v>
      </c>
      <c r="K415" s="208">
        <v>-1</v>
      </c>
      <c r="L415" s="208">
        <v>-1</v>
      </c>
      <c r="M415" s="208">
        <v>2</v>
      </c>
      <c r="N415" s="208">
        <v>2</v>
      </c>
      <c r="O415" s="208">
        <v>-1</v>
      </c>
      <c r="P415" s="208">
        <v>-1</v>
      </c>
      <c r="Q415" s="208">
        <v>-1</v>
      </c>
      <c r="R415" s="208">
        <v>1</v>
      </c>
      <c r="S415" s="208">
        <v>-4</v>
      </c>
      <c r="T415" s="208">
        <v>1</v>
      </c>
      <c r="U415" s="208">
        <v>0</v>
      </c>
      <c r="V415" s="208">
        <v>0</v>
      </c>
      <c r="W415" s="208">
        <v>0</v>
      </c>
      <c r="X415" s="208">
        <v>-1</v>
      </c>
      <c r="Y415" s="208">
        <v>0</v>
      </c>
      <c r="Z415" s="208">
        <v>1</v>
      </c>
      <c r="AA415" s="208">
        <v>2</v>
      </c>
      <c r="AB415" s="208">
        <v>0</v>
      </c>
      <c r="AC415" s="208">
        <v>0</v>
      </c>
      <c r="AD415" s="208">
        <v>-4</v>
      </c>
      <c r="AE415" s="208">
        <v>-2</v>
      </c>
      <c r="AF415" s="208">
        <v>1</v>
      </c>
      <c r="AG415" s="208">
        <v>-1</v>
      </c>
      <c r="AH415" s="208">
        <v>10</v>
      </c>
      <c r="AI415" s="208">
        <v>55</v>
      </c>
      <c r="AJ415" s="208">
        <v>66</v>
      </c>
    </row>
    <row r="416" spans="2:37" ht="14.5" customHeight="1" thickBot="1" x14ac:dyDescent="0.4">
      <c r="B416" s="205" t="s">
        <v>238</v>
      </c>
      <c r="C416" s="206">
        <v>-1</v>
      </c>
      <c r="D416" s="206">
        <v>1</v>
      </c>
      <c r="E416" s="206">
        <v>-1</v>
      </c>
      <c r="F416" s="206">
        <v>4</v>
      </c>
      <c r="G416" s="206">
        <v>0</v>
      </c>
      <c r="H416" s="206">
        <v>0</v>
      </c>
      <c r="I416" s="206">
        <v>6</v>
      </c>
      <c r="J416" s="206">
        <v>3</v>
      </c>
      <c r="K416" s="206">
        <v>5</v>
      </c>
      <c r="L416" s="206">
        <v>5</v>
      </c>
      <c r="M416" s="206">
        <v>2</v>
      </c>
      <c r="N416" s="206">
        <v>14</v>
      </c>
      <c r="O416" s="206">
        <v>1</v>
      </c>
      <c r="P416" s="206">
        <v>5</v>
      </c>
      <c r="Q416" s="206">
        <v>12</v>
      </c>
      <c r="R416" s="206">
        <v>0</v>
      </c>
      <c r="S416" s="206">
        <v>7</v>
      </c>
      <c r="T416" s="206">
        <v>11</v>
      </c>
      <c r="U416" s="206">
        <v>4</v>
      </c>
      <c r="V416" s="206">
        <v>18</v>
      </c>
      <c r="W416" s="206">
        <v>4</v>
      </c>
      <c r="X416" s="206">
        <v>3</v>
      </c>
      <c r="Y416" s="206">
        <v>16</v>
      </c>
      <c r="Z416" s="206">
        <v>32</v>
      </c>
      <c r="AA416" s="206">
        <v>19</v>
      </c>
      <c r="AB416" s="206">
        <v>21</v>
      </c>
      <c r="AC416" s="206">
        <v>36</v>
      </c>
      <c r="AD416" s="206">
        <v>-7</v>
      </c>
      <c r="AE416" s="206">
        <v>-1</v>
      </c>
      <c r="AF416" s="206">
        <v>22</v>
      </c>
      <c r="AG416" s="206">
        <v>4</v>
      </c>
      <c r="AH416" s="206">
        <v>-6</v>
      </c>
      <c r="AI416" s="206">
        <v>41</v>
      </c>
      <c r="AJ416" s="206">
        <v>11</v>
      </c>
      <c r="AK416" s="202"/>
    </row>
    <row r="417" spans="2:37" ht="14.5" customHeight="1" thickBot="1" x14ac:dyDescent="0.4">
      <c r="B417" s="203" t="s">
        <v>165</v>
      </c>
      <c r="C417" s="204">
        <v>8</v>
      </c>
      <c r="D417" s="204">
        <v>10</v>
      </c>
      <c r="E417" s="204">
        <v>3</v>
      </c>
      <c r="F417" s="204">
        <v>11</v>
      </c>
      <c r="G417" s="204">
        <v>11</v>
      </c>
      <c r="H417" s="204">
        <v>5</v>
      </c>
      <c r="I417" s="204">
        <v>5</v>
      </c>
      <c r="J417" s="204">
        <v>7</v>
      </c>
      <c r="K417" s="204">
        <v>-12</v>
      </c>
      <c r="L417" s="204">
        <v>-1</v>
      </c>
      <c r="M417" s="204">
        <v>10</v>
      </c>
      <c r="N417" s="204">
        <v>-19</v>
      </c>
      <c r="O417" s="204">
        <v>-3</v>
      </c>
      <c r="P417" s="204">
        <v>-18</v>
      </c>
      <c r="Q417" s="204">
        <v>-20</v>
      </c>
      <c r="R417" s="204">
        <v>-6</v>
      </c>
      <c r="S417" s="204">
        <v>-42</v>
      </c>
      <c r="T417" s="204">
        <v>-40</v>
      </c>
      <c r="U417" s="204">
        <v>-2</v>
      </c>
      <c r="V417" s="204">
        <v>5</v>
      </c>
      <c r="W417" s="204">
        <v>3</v>
      </c>
      <c r="X417" s="204">
        <v>7</v>
      </c>
      <c r="Y417" s="204">
        <v>-13</v>
      </c>
      <c r="Z417" s="204">
        <v>20</v>
      </c>
      <c r="AA417" s="204">
        <v>17</v>
      </c>
      <c r="AB417" s="204">
        <v>13</v>
      </c>
      <c r="AC417" s="204">
        <v>4</v>
      </c>
      <c r="AD417" s="204">
        <v>-5</v>
      </c>
      <c r="AE417" s="204">
        <v>-28</v>
      </c>
      <c r="AF417" s="204">
        <v>4</v>
      </c>
      <c r="AG417" s="204">
        <v>18</v>
      </c>
      <c r="AH417" s="204">
        <v>7</v>
      </c>
      <c r="AI417" s="204">
        <v>5</v>
      </c>
      <c r="AJ417" s="204">
        <v>34</v>
      </c>
      <c r="AK417" s="202"/>
    </row>
    <row r="418" spans="2:37" ht="14.5" customHeight="1" thickBot="1" x14ac:dyDescent="0.4">
      <c r="B418" s="205" t="s">
        <v>209</v>
      </c>
      <c r="C418" s="206">
        <v>33</v>
      </c>
      <c r="D418" s="206">
        <v>79</v>
      </c>
      <c r="E418" s="206">
        <v>28</v>
      </c>
      <c r="F418" s="206">
        <v>67</v>
      </c>
      <c r="G418" s="206">
        <v>43</v>
      </c>
      <c r="H418" s="206">
        <v>71</v>
      </c>
      <c r="I418" s="206">
        <v>189</v>
      </c>
      <c r="J418" s="206">
        <v>721</v>
      </c>
      <c r="K418" s="206">
        <v>401</v>
      </c>
      <c r="L418" s="206">
        <v>12</v>
      </c>
      <c r="M418" s="206">
        <v>-70</v>
      </c>
      <c r="N418" s="206">
        <v>-120</v>
      </c>
      <c r="O418" s="206">
        <v>17</v>
      </c>
      <c r="P418" s="206">
        <v>-141</v>
      </c>
      <c r="Q418" s="206">
        <v>-64</v>
      </c>
      <c r="R418" s="206">
        <v>-216</v>
      </c>
      <c r="S418" s="206">
        <v>-237</v>
      </c>
      <c r="T418" s="206">
        <v>-132</v>
      </c>
      <c r="U418" s="206">
        <v>-100</v>
      </c>
      <c r="V418" s="206">
        <v>-97</v>
      </c>
      <c r="W418" s="206">
        <v>-81</v>
      </c>
      <c r="X418" s="206">
        <v>-8</v>
      </c>
      <c r="Y418" s="206">
        <v>-26</v>
      </c>
      <c r="Z418" s="206">
        <v>-16</v>
      </c>
      <c r="AA418" s="206">
        <v>-26</v>
      </c>
      <c r="AB418" s="206">
        <v>-14</v>
      </c>
      <c r="AC418" s="206">
        <v>19</v>
      </c>
      <c r="AD418" s="206">
        <v>7</v>
      </c>
      <c r="AE418" s="206">
        <v>37</v>
      </c>
      <c r="AF418" s="206">
        <v>-33</v>
      </c>
      <c r="AG418" s="206">
        <v>-49</v>
      </c>
      <c r="AH418" s="206">
        <v>-130</v>
      </c>
      <c r="AI418" s="206">
        <v>-102</v>
      </c>
      <c r="AJ418" s="206">
        <v>-76</v>
      </c>
      <c r="AK418" s="202"/>
    </row>
    <row r="419" spans="2:37" ht="14.5" customHeight="1" thickBot="1" x14ac:dyDescent="0.4">
      <c r="B419" s="207" t="s">
        <v>162</v>
      </c>
      <c r="C419" s="208">
        <v>29</v>
      </c>
      <c r="D419" s="208">
        <v>44</v>
      </c>
      <c r="E419" s="208">
        <v>10</v>
      </c>
      <c r="F419" s="208">
        <v>39</v>
      </c>
      <c r="G419" s="208">
        <v>17</v>
      </c>
      <c r="H419" s="208">
        <v>-43</v>
      </c>
      <c r="I419" s="208">
        <v>35</v>
      </c>
      <c r="J419" s="208">
        <v>-12</v>
      </c>
      <c r="K419" s="208">
        <v>-45</v>
      </c>
      <c r="L419" s="208">
        <v>7</v>
      </c>
      <c r="M419" s="208">
        <v>-43</v>
      </c>
      <c r="N419" s="208">
        <v>-81</v>
      </c>
      <c r="O419" s="208">
        <v>-67</v>
      </c>
      <c r="P419" s="208">
        <v>-119</v>
      </c>
      <c r="Q419" s="208">
        <v>-113</v>
      </c>
      <c r="R419" s="208">
        <v>-48</v>
      </c>
      <c r="S419" s="208">
        <v>-103</v>
      </c>
      <c r="T419" s="208">
        <v>-114</v>
      </c>
      <c r="U419" s="208">
        <v>-18</v>
      </c>
      <c r="V419" s="208">
        <v>-56</v>
      </c>
      <c r="W419" s="208">
        <v>-57</v>
      </c>
      <c r="X419" s="208">
        <v>-34</v>
      </c>
      <c r="Y419" s="208">
        <v>-44</v>
      </c>
      <c r="Z419" s="208">
        <v>-48</v>
      </c>
      <c r="AA419" s="208">
        <v>-6</v>
      </c>
      <c r="AB419" s="208">
        <v>-50</v>
      </c>
      <c r="AC419" s="208">
        <v>-48</v>
      </c>
      <c r="AD419" s="208">
        <v>-27</v>
      </c>
      <c r="AE419" s="208">
        <v>-62</v>
      </c>
      <c r="AF419" s="208">
        <v>-40</v>
      </c>
      <c r="AG419" s="208">
        <v>-17</v>
      </c>
      <c r="AH419" s="208">
        <v>-13</v>
      </c>
      <c r="AI419" s="208">
        <v>-3</v>
      </c>
      <c r="AJ419" s="208">
        <v>4</v>
      </c>
    </row>
    <row r="420" spans="2:37" ht="14.5" customHeight="1" thickBot="1" x14ac:dyDescent="0.4">
      <c r="B420" s="205" t="s">
        <v>269</v>
      </c>
      <c r="C420" s="206">
        <v>0</v>
      </c>
      <c r="D420" s="206">
        <v>0</v>
      </c>
      <c r="E420" s="206">
        <v>1</v>
      </c>
      <c r="F420" s="206">
        <v>9</v>
      </c>
      <c r="G420" s="206">
        <v>1</v>
      </c>
      <c r="H420" s="206">
        <v>3</v>
      </c>
      <c r="I420" s="206">
        <v>7</v>
      </c>
      <c r="J420" s="206">
        <v>9</v>
      </c>
      <c r="K420" s="206">
        <v>9</v>
      </c>
      <c r="L420" s="206">
        <v>9</v>
      </c>
      <c r="M420" s="206">
        <v>30</v>
      </c>
      <c r="N420" s="206">
        <v>37</v>
      </c>
      <c r="O420" s="206">
        <v>58</v>
      </c>
      <c r="P420" s="206">
        <v>33</v>
      </c>
      <c r="Q420" s="206">
        <v>17</v>
      </c>
      <c r="R420" s="206">
        <v>24</v>
      </c>
      <c r="S420" s="206">
        <v>3</v>
      </c>
      <c r="T420" s="206">
        <v>6</v>
      </c>
      <c r="U420" s="206">
        <v>21</v>
      </c>
      <c r="V420" s="206">
        <v>2</v>
      </c>
      <c r="W420" s="206">
        <v>-2</v>
      </c>
      <c r="X420" s="206">
        <v>11</v>
      </c>
      <c r="Y420" s="206">
        <v>-24</v>
      </c>
      <c r="Z420" s="206">
        <v>-2</v>
      </c>
      <c r="AA420" s="206">
        <v>-2</v>
      </c>
      <c r="AB420" s="206">
        <v>12</v>
      </c>
      <c r="AC420" s="206">
        <v>11</v>
      </c>
      <c r="AD420" s="206">
        <v>-47</v>
      </c>
      <c r="AE420" s="206">
        <v>16</v>
      </c>
      <c r="AF420" s="206">
        <v>11</v>
      </c>
      <c r="AG420" s="206">
        <v>-12</v>
      </c>
      <c r="AH420" s="206">
        <v>27</v>
      </c>
      <c r="AI420" s="206">
        <v>13</v>
      </c>
      <c r="AJ420" s="206">
        <v>9</v>
      </c>
      <c r="AK420" s="202"/>
    </row>
    <row r="421" spans="2:37" ht="14.5" customHeight="1" thickBot="1" x14ac:dyDescent="0.4">
      <c r="B421" s="207" t="s">
        <v>230</v>
      </c>
      <c r="C421" s="208">
        <v>-2</v>
      </c>
      <c r="D421" s="208">
        <v>3</v>
      </c>
      <c r="E421" s="208">
        <v>4</v>
      </c>
      <c r="F421" s="208">
        <v>11</v>
      </c>
      <c r="G421" s="208">
        <v>3</v>
      </c>
      <c r="H421" s="208">
        <v>10</v>
      </c>
      <c r="I421" s="208">
        <v>4</v>
      </c>
      <c r="J421" s="208">
        <v>10</v>
      </c>
      <c r="K421" s="208">
        <v>17</v>
      </c>
      <c r="L421" s="208">
        <v>21</v>
      </c>
      <c r="M421" s="208">
        <v>0</v>
      </c>
      <c r="N421" s="208">
        <v>27</v>
      </c>
      <c r="O421" s="208">
        <v>33</v>
      </c>
      <c r="P421" s="208">
        <v>23</v>
      </c>
      <c r="Q421" s="208">
        <v>5</v>
      </c>
      <c r="R421" s="208">
        <v>-29</v>
      </c>
      <c r="S421" s="208">
        <v>-19</v>
      </c>
      <c r="T421" s="208">
        <v>4</v>
      </c>
      <c r="U421" s="208">
        <v>17</v>
      </c>
      <c r="V421" s="208">
        <v>6</v>
      </c>
      <c r="W421" s="208">
        <v>0</v>
      </c>
      <c r="X421" s="208">
        <v>9</v>
      </c>
      <c r="Y421" s="208">
        <v>9</v>
      </c>
      <c r="Z421" s="208">
        <v>-13</v>
      </c>
      <c r="AA421" s="208">
        <v>-4</v>
      </c>
      <c r="AB421" s="208">
        <v>-3</v>
      </c>
      <c r="AC421" s="208">
        <v>8</v>
      </c>
      <c r="AD421" s="208">
        <v>-8</v>
      </c>
      <c r="AE421" s="208">
        <v>-39</v>
      </c>
      <c r="AF421" s="208">
        <v>6</v>
      </c>
      <c r="AG421" s="208">
        <v>13</v>
      </c>
      <c r="AH421" s="208">
        <v>2</v>
      </c>
      <c r="AI421" s="208">
        <v>1</v>
      </c>
      <c r="AJ421" s="208">
        <v>-4</v>
      </c>
    </row>
    <row r="422" spans="2:37" ht="14.5" customHeight="1" thickBot="1" x14ac:dyDescent="0.4">
      <c r="B422" s="205" t="s">
        <v>160</v>
      </c>
      <c r="C422" s="206">
        <v>21</v>
      </c>
      <c r="D422" s="206">
        <v>11</v>
      </c>
      <c r="E422" s="206">
        <v>4</v>
      </c>
      <c r="F422" s="206">
        <v>23</v>
      </c>
      <c r="G422" s="206">
        <v>4</v>
      </c>
      <c r="H422" s="206">
        <v>-12</v>
      </c>
      <c r="I422" s="206">
        <v>60</v>
      </c>
      <c r="J422" s="206">
        <v>-40</v>
      </c>
      <c r="K422" s="206">
        <v>-36</v>
      </c>
      <c r="L422" s="206">
        <v>-10</v>
      </c>
      <c r="M422" s="206">
        <v>-18</v>
      </c>
      <c r="N422" s="206">
        <v>-46</v>
      </c>
      <c r="O422" s="206">
        <v>8</v>
      </c>
      <c r="P422" s="206">
        <v>-68</v>
      </c>
      <c r="Q422" s="206">
        <v>-80</v>
      </c>
      <c r="R422" s="206">
        <v>13</v>
      </c>
      <c r="S422" s="206">
        <v>-46</v>
      </c>
      <c r="T422" s="206">
        <v>-109</v>
      </c>
      <c r="U422" s="206">
        <v>-3</v>
      </c>
      <c r="V422" s="206">
        <v>-45</v>
      </c>
      <c r="W422" s="206">
        <v>-65</v>
      </c>
      <c r="X422" s="206">
        <v>23</v>
      </c>
      <c r="Y422" s="206">
        <v>-10</v>
      </c>
      <c r="Z422" s="206">
        <v>-29</v>
      </c>
      <c r="AA422" s="206">
        <v>13</v>
      </c>
      <c r="AB422" s="206">
        <v>-8</v>
      </c>
      <c r="AC422" s="206">
        <v>-25</v>
      </c>
      <c r="AD422" s="206">
        <v>21</v>
      </c>
      <c r="AE422" s="206">
        <v>-33</v>
      </c>
      <c r="AF422" s="206">
        <v>-18</v>
      </c>
      <c r="AG422" s="206">
        <v>7</v>
      </c>
      <c r="AH422" s="206">
        <v>-16</v>
      </c>
      <c r="AI422" s="206">
        <v>-3</v>
      </c>
      <c r="AJ422" s="206">
        <v>24</v>
      </c>
      <c r="AK422" s="202"/>
    </row>
    <row r="423" spans="2:37" ht="14.5" customHeight="1" thickBot="1" x14ac:dyDescent="0.4">
      <c r="B423" s="203" t="s">
        <v>233</v>
      </c>
      <c r="C423" s="204">
        <v>7</v>
      </c>
      <c r="D423" s="204">
        <v>9</v>
      </c>
      <c r="E423" s="204">
        <v>-2</v>
      </c>
      <c r="F423" s="204">
        <v>6</v>
      </c>
      <c r="G423" s="204">
        <v>3</v>
      </c>
      <c r="H423" s="204">
        <v>-10</v>
      </c>
      <c r="I423" s="204">
        <v>1</v>
      </c>
      <c r="J423" s="204">
        <v>7</v>
      </c>
      <c r="K423" s="204">
        <v>4</v>
      </c>
      <c r="L423" s="204">
        <v>10</v>
      </c>
      <c r="M423" s="204">
        <v>12</v>
      </c>
      <c r="N423" s="204">
        <v>9</v>
      </c>
      <c r="O423" s="204">
        <v>0</v>
      </c>
      <c r="P423" s="204">
        <v>-2</v>
      </c>
      <c r="Q423" s="204">
        <v>-12</v>
      </c>
      <c r="R423" s="204">
        <v>-17</v>
      </c>
      <c r="S423" s="204">
        <v>5</v>
      </c>
      <c r="T423" s="204">
        <v>-12</v>
      </c>
      <c r="U423" s="204">
        <v>11</v>
      </c>
      <c r="V423" s="204">
        <v>-7</v>
      </c>
      <c r="W423" s="204">
        <v>-9</v>
      </c>
      <c r="X423" s="204">
        <v>4</v>
      </c>
      <c r="Y423" s="204">
        <v>17</v>
      </c>
      <c r="Z423" s="204">
        <v>-4</v>
      </c>
      <c r="AA423" s="204">
        <v>11</v>
      </c>
      <c r="AB423" s="204">
        <v>8</v>
      </c>
      <c r="AC423" s="204">
        <v>-2</v>
      </c>
      <c r="AD423" s="204">
        <v>-11</v>
      </c>
      <c r="AE423" s="204">
        <v>-10</v>
      </c>
      <c r="AF423" s="204">
        <v>10</v>
      </c>
      <c r="AG423" s="204">
        <v>13</v>
      </c>
      <c r="AH423" s="204">
        <v>27</v>
      </c>
      <c r="AI423" s="204">
        <v>24</v>
      </c>
      <c r="AJ423" s="204">
        <v>12</v>
      </c>
      <c r="AK423" s="202"/>
    </row>
    <row r="424" spans="2:37" ht="14.5" customHeight="1" thickBot="1" x14ac:dyDescent="0.4">
      <c r="B424" s="205" t="s">
        <v>228</v>
      </c>
      <c r="C424" s="206">
        <v>2</v>
      </c>
      <c r="D424" s="206">
        <v>7</v>
      </c>
      <c r="E424" s="206">
        <v>-1</v>
      </c>
      <c r="F424" s="206">
        <v>-2</v>
      </c>
      <c r="G424" s="206">
        <v>8</v>
      </c>
      <c r="H424" s="206">
        <v>12</v>
      </c>
      <c r="I424" s="206">
        <v>11</v>
      </c>
      <c r="J424" s="206">
        <v>26</v>
      </c>
      <c r="K424" s="206">
        <v>39</v>
      </c>
      <c r="L424" s="206">
        <v>78</v>
      </c>
      <c r="M424" s="206">
        <v>601</v>
      </c>
      <c r="N424" s="206">
        <v>119</v>
      </c>
      <c r="O424" s="206">
        <v>-82</v>
      </c>
      <c r="P424" s="206">
        <v>34</v>
      </c>
      <c r="Q424" s="206">
        <v>-71</v>
      </c>
      <c r="R424" s="206">
        <v>-147</v>
      </c>
      <c r="S424" s="206">
        <v>-44</v>
      </c>
      <c r="T424" s="206">
        <v>-28</v>
      </c>
      <c r="U424" s="206">
        <v>17</v>
      </c>
      <c r="V424" s="206">
        <v>3</v>
      </c>
      <c r="W424" s="206">
        <v>-7</v>
      </c>
      <c r="X424" s="206">
        <v>13</v>
      </c>
      <c r="Y424" s="206">
        <v>-20</v>
      </c>
      <c r="Z424" s="206">
        <v>17</v>
      </c>
      <c r="AA424" s="206">
        <v>-5</v>
      </c>
      <c r="AB424" s="206">
        <v>-35</v>
      </c>
      <c r="AC424" s="206">
        <v>33</v>
      </c>
      <c r="AD424" s="206">
        <v>-61</v>
      </c>
      <c r="AE424" s="206">
        <v>12</v>
      </c>
      <c r="AF424" s="206">
        <v>17</v>
      </c>
      <c r="AG424" s="206">
        <v>-67</v>
      </c>
      <c r="AH424" s="206">
        <v>-40</v>
      </c>
      <c r="AI424" s="206">
        <v>-25</v>
      </c>
      <c r="AJ424" s="206">
        <v>-89</v>
      </c>
      <c r="AK424" s="202"/>
    </row>
    <row r="425" spans="2:37" ht="14.5" customHeight="1" thickBot="1" x14ac:dyDescent="0.4">
      <c r="B425" s="207" t="s">
        <v>239</v>
      </c>
      <c r="C425" s="208">
        <v>15</v>
      </c>
      <c r="D425" s="208">
        <v>4</v>
      </c>
      <c r="E425" s="208">
        <v>-1</v>
      </c>
      <c r="F425" s="208">
        <v>-8</v>
      </c>
      <c r="G425" s="208">
        <v>15</v>
      </c>
      <c r="H425" s="208">
        <v>-2</v>
      </c>
      <c r="I425" s="208">
        <v>4</v>
      </c>
      <c r="J425" s="208">
        <v>9</v>
      </c>
      <c r="K425" s="208">
        <v>17</v>
      </c>
      <c r="L425" s="208">
        <v>33</v>
      </c>
      <c r="M425" s="208">
        <v>101</v>
      </c>
      <c r="N425" s="208">
        <v>27</v>
      </c>
      <c r="O425" s="208">
        <v>8</v>
      </c>
      <c r="P425" s="208">
        <v>66</v>
      </c>
      <c r="Q425" s="208">
        <v>52</v>
      </c>
      <c r="R425" s="208">
        <v>45</v>
      </c>
      <c r="S425" s="208">
        <v>60</v>
      </c>
      <c r="T425" s="208">
        <v>-20</v>
      </c>
      <c r="U425" s="208">
        <v>-16</v>
      </c>
      <c r="V425" s="208">
        <v>-29</v>
      </c>
      <c r="W425" s="208">
        <v>15</v>
      </c>
      <c r="X425" s="208">
        <v>-20</v>
      </c>
      <c r="Y425" s="208">
        <v>-6</v>
      </c>
      <c r="Z425" s="208">
        <v>-1</v>
      </c>
      <c r="AA425" s="208">
        <v>-68</v>
      </c>
      <c r="AB425" s="208">
        <v>-9</v>
      </c>
      <c r="AC425" s="208">
        <v>-23</v>
      </c>
      <c r="AD425" s="208">
        <v>-30</v>
      </c>
      <c r="AE425" s="208">
        <v>1</v>
      </c>
      <c r="AF425" s="208">
        <v>17</v>
      </c>
      <c r="AG425" s="208">
        <v>10</v>
      </c>
      <c r="AH425" s="208">
        <v>-12</v>
      </c>
      <c r="AI425" s="208">
        <v>-17</v>
      </c>
      <c r="AJ425" s="208">
        <v>-27</v>
      </c>
    </row>
    <row r="426" spans="2:37" ht="14.5" customHeight="1" thickBot="1" x14ac:dyDescent="0.4">
      <c r="B426" s="205" t="s">
        <v>170</v>
      </c>
      <c r="C426" s="206">
        <v>19</v>
      </c>
      <c r="D426" s="206">
        <v>53</v>
      </c>
      <c r="E426" s="206">
        <v>12</v>
      </c>
      <c r="F426" s="206">
        <v>13</v>
      </c>
      <c r="G426" s="206">
        <v>31</v>
      </c>
      <c r="H426" s="206">
        <v>28</v>
      </c>
      <c r="I426" s="206">
        <v>94</v>
      </c>
      <c r="J426" s="206">
        <v>24</v>
      </c>
      <c r="K426" s="206">
        <v>14</v>
      </c>
      <c r="L426" s="206">
        <v>139</v>
      </c>
      <c r="M426" s="206">
        <v>114</v>
      </c>
      <c r="N426" s="206">
        <v>-12</v>
      </c>
      <c r="O426" s="206">
        <v>15</v>
      </c>
      <c r="P426" s="206">
        <v>57</v>
      </c>
      <c r="Q426" s="206">
        <v>-192</v>
      </c>
      <c r="R426" s="206">
        <v>-438</v>
      </c>
      <c r="S426" s="206">
        <v>-253</v>
      </c>
      <c r="T426" s="206">
        <v>-48</v>
      </c>
      <c r="U426" s="206">
        <v>-4</v>
      </c>
      <c r="V426" s="206">
        <v>-13</v>
      </c>
      <c r="W426" s="206">
        <v>4</v>
      </c>
      <c r="X426" s="206">
        <v>25</v>
      </c>
      <c r="Y426" s="206">
        <v>8</v>
      </c>
      <c r="Z426" s="206">
        <v>-29</v>
      </c>
      <c r="AA426" s="206">
        <v>-3</v>
      </c>
      <c r="AB426" s="206">
        <v>-2</v>
      </c>
      <c r="AC426" s="206">
        <v>-21</v>
      </c>
      <c r="AD426" s="206">
        <v>-13</v>
      </c>
      <c r="AE426" s="206">
        <v>-14</v>
      </c>
      <c r="AF426" s="206">
        <v>-8</v>
      </c>
      <c r="AG426" s="206">
        <v>11</v>
      </c>
      <c r="AH426" s="206">
        <v>27</v>
      </c>
      <c r="AI426" s="206">
        <v>-1</v>
      </c>
      <c r="AJ426" s="206">
        <v>-2</v>
      </c>
      <c r="AK426" s="202"/>
    </row>
    <row r="427" spans="2:37" ht="14.5" customHeight="1" thickBot="1" x14ac:dyDescent="0.4">
      <c r="B427" s="207" t="s">
        <v>211</v>
      </c>
      <c r="C427" s="208">
        <v>0</v>
      </c>
      <c r="D427" s="208">
        <v>3</v>
      </c>
      <c r="E427" s="208">
        <v>-3</v>
      </c>
      <c r="F427" s="208">
        <v>2</v>
      </c>
      <c r="G427" s="208">
        <v>3</v>
      </c>
      <c r="H427" s="208">
        <v>2</v>
      </c>
      <c r="I427" s="208">
        <v>5</v>
      </c>
      <c r="J427" s="208">
        <v>17</v>
      </c>
      <c r="K427" s="208">
        <v>61</v>
      </c>
      <c r="L427" s="208">
        <v>29</v>
      </c>
      <c r="M427" s="208">
        <v>72</v>
      </c>
      <c r="N427" s="208">
        <v>68</v>
      </c>
      <c r="O427" s="208">
        <v>16</v>
      </c>
      <c r="P427" s="208">
        <v>28</v>
      </c>
      <c r="Q427" s="208">
        <v>-2</v>
      </c>
      <c r="R427" s="208">
        <v>-25</v>
      </c>
      <c r="S427" s="208">
        <v>-37</v>
      </c>
      <c r="T427" s="208">
        <v>-2</v>
      </c>
      <c r="U427" s="208">
        <v>-21</v>
      </c>
      <c r="V427" s="208">
        <v>-5</v>
      </c>
      <c r="W427" s="208">
        <v>22</v>
      </c>
      <c r="X427" s="208">
        <v>0</v>
      </c>
      <c r="Y427" s="208">
        <v>6</v>
      </c>
      <c r="Z427" s="208">
        <v>13</v>
      </c>
      <c r="AA427" s="208">
        <v>15</v>
      </c>
      <c r="AB427" s="208">
        <v>11</v>
      </c>
      <c r="AC427" s="208">
        <v>3</v>
      </c>
      <c r="AD427" s="208">
        <v>-17</v>
      </c>
      <c r="AE427" s="208">
        <v>-7</v>
      </c>
      <c r="AF427" s="208">
        <v>25</v>
      </c>
      <c r="AG427" s="208">
        <v>10</v>
      </c>
      <c r="AH427" s="208">
        <v>-28</v>
      </c>
      <c r="AI427" s="208">
        <v>-6</v>
      </c>
      <c r="AJ427" s="208">
        <v>-6</v>
      </c>
    </row>
    <row r="428" spans="2:37" ht="14.5" customHeight="1" thickBot="1" x14ac:dyDescent="0.4">
      <c r="B428" s="205" t="s">
        <v>225</v>
      </c>
      <c r="C428" s="206">
        <v>12</v>
      </c>
      <c r="D428" s="206">
        <v>10</v>
      </c>
      <c r="E428" s="206">
        <v>0</v>
      </c>
      <c r="F428" s="206">
        <v>10</v>
      </c>
      <c r="G428" s="206">
        <v>0</v>
      </c>
      <c r="H428" s="206">
        <v>-3</v>
      </c>
      <c r="I428" s="206">
        <v>7</v>
      </c>
      <c r="J428" s="206">
        <v>7</v>
      </c>
      <c r="K428" s="206">
        <v>2</v>
      </c>
      <c r="L428" s="206">
        <v>-5</v>
      </c>
      <c r="M428" s="206">
        <v>0</v>
      </c>
      <c r="N428" s="206">
        <v>8</v>
      </c>
      <c r="O428" s="206">
        <v>8</v>
      </c>
      <c r="P428" s="206">
        <v>3</v>
      </c>
      <c r="Q428" s="206">
        <v>-8</v>
      </c>
      <c r="R428" s="206">
        <v>3</v>
      </c>
      <c r="S428" s="206">
        <v>0</v>
      </c>
      <c r="T428" s="206">
        <v>4</v>
      </c>
      <c r="U428" s="206">
        <v>-4</v>
      </c>
      <c r="V428" s="206">
        <v>7</v>
      </c>
      <c r="W428" s="206">
        <v>0</v>
      </c>
      <c r="X428" s="206">
        <v>-8</v>
      </c>
      <c r="Y428" s="206">
        <v>0</v>
      </c>
      <c r="Z428" s="206">
        <v>5</v>
      </c>
      <c r="AA428" s="206">
        <v>0</v>
      </c>
      <c r="AB428" s="206">
        <v>6</v>
      </c>
      <c r="AC428" s="206">
        <v>-10</v>
      </c>
      <c r="AD428" s="206">
        <v>4</v>
      </c>
      <c r="AE428" s="206">
        <v>-1</v>
      </c>
      <c r="AF428" s="206">
        <v>4</v>
      </c>
      <c r="AG428" s="206">
        <v>4</v>
      </c>
      <c r="AH428" s="206">
        <v>0</v>
      </c>
      <c r="AI428" s="206">
        <v>19</v>
      </c>
      <c r="AJ428" s="206">
        <v>8</v>
      </c>
      <c r="AK428" s="202"/>
    </row>
    <row r="429" spans="2:37" ht="14.5" customHeight="1" thickBot="1" x14ac:dyDescent="0.4">
      <c r="B429" s="203" t="s">
        <v>256</v>
      </c>
      <c r="C429" s="204">
        <v>0</v>
      </c>
      <c r="D429" s="204">
        <v>1</v>
      </c>
      <c r="E429" s="204">
        <v>-1</v>
      </c>
      <c r="F429" s="204">
        <v>0</v>
      </c>
      <c r="G429" s="204">
        <v>1</v>
      </c>
      <c r="H429" s="204">
        <v>0</v>
      </c>
      <c r="I429" s="204">
        <v>2</v>
      </c>
      <c r="J429" s="204">
        <v>2</v>
      </c>
      <c r="K429" s="204">
        <v>3</v>
      </c>
      <c r="L429" s="204">
        <v>2</v>
      </c>
      <c r="M429" s="204">
        <v>5</v>
      </c>
      <c r="N429" s="204">
        <v>3</v>
      </c>
      <c r="O429" s="204">
        <v>3</v>
      </c>
      <c r="P429" s="204">
        <v>5</v>
      </c>
      <c r="Q429" s="204">
        <v>3</v>
      </c>
      <c r="R429" s="204">
        <v>-5</v>
      </c>
      <c r="S429" s="204">
        <v>5</v>
      </c>
      <c r="T429" s="204">
        <v>4</v>
      </c>
      <c r="U429" s="204">
        <v>3</v>
      </c>
      <c r="V429" s="204">
        <v>3</v>
      </c>
      <c r="W429" s="204">
        <v>-2</v>
      </c>
      <c r="X429" s="204">
        <v>0</v>
      </c>
      <c r="Y429" s="204">
        <v>17</v>
      </c>
      <c r="Z429" s="204">
        <v>14</v>
      </c>
      <c r="AA429" s="204">
        <v>3</v>
      </c>
      <c r="AB429" s="204">
        <v>10</v>
      </c>
      <c r="AC429" s="204">
        <v>-6</v>
      </c>
      <c r="AD429" s="204">
        <v>-5</v>
      </c>
      <c r="AE429" s="204">
        <v>4</v>
      </c>
      <c r="AF429" s="204">
        <v>21</v>
      </c>
      <c r="AG429" s="204">
        <v>-3</v>
      </c>
      <c r="AH429" s="204">
        <v>14</v>
      </c>
      <c r="AI429" s="204">
        <v>3</v>
      </c>
      <c r="AJ429" s="204">
        <v>11</v>
      </c>
      <c r="AK429" s="202"/>
    </row>
    <row r="430" spans="2:37" ht="14.5" customHeight="1" thickBot="1" x14ac:dyDescent="0.4">
      <c r="B430" s="205" t="s">
        <v>158</v>
      </c>
      <c r="C430" s="206">
        <v>-3</v>
      </c>
      <c r="D430" s="206">
        <v>7</v>
      </c>
      <c r="E430" s="206">
        <v>-5</v>
      </c>
      <c r="F430" s="206">
        <v>9</v>
      </c>
      <c r="G430" s="206">
        <v>10</v>
      </c>
      <c r="H430" s="206">
        <v>28</v>
      </c>
      <c r="I430" s="206">
        <v>19</v>
      </c>
      <c r="J430" s="206">
        <v>-21</v>
      </c>
      <c r="K430" s="206">
        <v>-29</v>
      </c>
      <c r="L430" s="206">
        <v>8</v>
      </c>
      <c r="M430" s="206">
        <v>-4</v>
      </c>
      <c r="N430" s="206">
        <v>-7</v>
      </c>
      <c r="O430" s="206">
        <v>4</v>
      </c>
      <c r="P430" s="206">
        <v>8</v>
      </c>
      <c r="Q430" s="206">
        <v>-8</v>
      </c>
      <c r="R430" s="206">
        <v>-26</v>
      </c>
      <c r="S430" s="206">
        <v>-19</v>
      </c>
      <c r="T430" s="206">
        <v>-20</v>
      </c>
      <c r="U430" s="206">
        <v>-8</v>
      </c>
      <c r="V430" s="206">
        <v>-6</v>
      </c>
      <c r="W430" s="206">
        <v>1</v>
      </c>
      <c r="X430" s="206">
        <v>14</v>
      </c>
      <c r="Y430" s="206">
        <v>-20</v>
      </c>
      <c r="Z430" s="206">
        <v>-2</v>
      </c>
      <c r="AA430" s="206">
        <v>27</v>
      </c>
      <c r="AB430" s="206">
        <v>17</v>
      </c>
      <c r="AC430" s="206">
        <v>9</v>
      </c>
      <c r="AD430" s="206">
        <v>9</v>
      </c>
      <c r="AE430" s="206">
        <v>-24</v>
      </c>
      <c r="AF430" s="206">
        <v>-21</v>
      </c>
      <c r="AG430" s="206">
        <v>-18</v>
      </c>
      <c r="AH430" s="206">
        <v>4</v>
      </c>
      <c r="AI430" s="206">
        <v>10</v>
      </c>
      <c r="AJ430" s="206">
        <v>3</v>
      </c>
      <c r="AK430" s="202"/>
    </row>
    <row r="431" spans="2:37" ht="14.5" customHeight="1" thickBot="1" x14ac:dyDescent="0.4">
      <c r="B431" s="207" t="s">
        <v>319</v>
      </c>
      <c r="C431" s="208">
        <v>13</v>
      </c>
      <c r="D431" s="208">
        <v>9</v>
      </c>
      <c r="E431" s="208">
        <v>5</v>
      </c>
      <c r="F431" s="208">
        <v>-7</v>
      </c>
      <c r="G431" s="208">
        <v>10</v>
      </c>
      <c r="H431" s="208">
        <v>2</v>
      </c>
      <c r="I431" s="208">
        <v>-2</v>
      </c>
      <c r="J431" s="208">
        <v>15</v>
      </c>
      <c r="K431" s="208">
        <v>5</v>
      </c>
      <c r="L431" s="208">
        <v>4</v>
      </c>
      <c r="M431" s="208">
        <v>30</v>
      </c>
      <c r="N431" s="208">
        <v>17</v>
      </c>
      <c r="O431" s="208">
        <v>6</v>
      </c>
      <c r="P431" s="208">
        <v>1</v>
      </c>
      <c r="Q431" s="208">
        <v>30</v>
      </c>
      <c r="R431" s="208">
        <v>-5</v>
      </c>
      <c r="S431" s="208">
        <v>14</v>
      </c>
      <c r="T431" s="208">
        <v>-5</v>
      </c>
      <c r="U431" s="208">
        <v>-2</v>
      </c>
      <c r="V431" s="208">
        <v>11</v>
      </c>
      <c r="W431" s="208">
        <v>-1</v>
      </c>
      <c r="X431" s="208">
        <v>-13</v>
      </c>
      <c r="Y431" s="208">
        <v>0</v>
      </c>
      <c r="Z431" s="208">
        <v>-8</v>
      </c>
      <c r="AA431" s="208">
        <v>-12</v>
      </c>
      <c r="AB431" s="208">
        <v>5</v>
      </c>
      <c r="AC431" s="208">
        <v>-2</v>
      </c>
      <c r="AD431" s="208">
        <v>-26</v>
      </c>
      <c r="AE431" s="208">
        <v>-11</v>
      </c>
      <c r="AF431" s="208">
        <v>8</v>
      </c>
      <c r="AG431" s="208">
        <v>3</v>
      </c>
      <c r="AH431" s="208">
        <v>-3</v>
      </c>
      <c r="AI431" s="208">
        <v>-9</v>
      </c>
      <c r="AJ431" s="208">
        <v>-15</v>
      </c>
    </row>
    <row r="432" spans="2:37" ht="14.5" customHeight="1" thickBot="1" x14ac:dyDescent="0.4">
      <c r="B432" s="205" t="s">
        <v>220</v>
      </c>
      <c r="C432" s="206">
        <v>2</v>
      </c>
      <c r="D432" s="206">
        <v>5</v>
      </c>
      <c r="E432" s="206">
        <v>1</v>
      </c>
      <c r="F432" s="206">
        <v>1</v>
      </c>
      <c r="G432" s="206">
        <v>-1</v>
      </c>
      <c r="H432" s="206">
        <v>4</v>
      </c>
      <c r="I432" s="206">
        <v>7</v>
      </c>
      <c r="J432" s="206">
        <v>5</v>
      </c>
      <c r="K432" s="206">
        <v>3</v>
      </c>
      <c r="L432" s="206">
        <v>9</v>
      </c>
      <c r="M432" s="206">
        <v>0</v>
      </c>
      <c r="N432" s="206">
        <v>3</v>
      </c>
      <c r="O432" s="206">
        <v>4</v>
      </c>
      <c r="P432" s="206">
        <v>5</v>
      </c>
      <c r="Q432" s="206">
        <v>-5</v>
      </c>
      <c r="R432" s="206">
        <v>3</v>
      </c>
      <c r="S432" s="206">
        <v>5</v>
      </c>
      <c r="T432" s="206">
        <v>-5</v>
      </c>
      <c r="U432" s="206">
        <v>6</v>
      </c>
      <c r="V432" s="206">
        <v>4</v>
      </c>
      <c r="W432" s="206">
        <v>0</v>
      </c>
      <c r="X432" s="206">
        <v>-3</v>
      </c>
      <c r="Y432" s="206">
        <v>2</v>
      </c>
      <c r="Z432" s="206">
        <v>-1</v>
      </c>
      <c r="AA432" s="206">
        <v>8</v>
      </c>
      <c r="AB432" s="206">
        <v>6</v>
      </c>
      <c r="AC432" s="206">
        <v>8</v>
      </c>
      <c r="AD432" s="206">
        <v>-9</v>
      </c>
      <c r="AE432" s="206">
        <v>10</v>
      </c>
      <c r="AF432" s="206">
        <v>29</v>
      </c>
      <c r="AG432" s="206">
        <v>-7</v>
      </c>
      <c r="AH432" s="206">
        <v>5</v>
      </c>
      <c r="AI432" s="206">
        <v>0</v>
      </c>
      <c r="AJ432" s="206">
        <v>6</v>
      </c>
      <c r="AK432" s="202"/>
    </row>
    <row r="433" spans="2:37" ht="14.5" customHeight="1" thickBot="1" x14ac:dyDescent="0.4">
      <c r="B433" s="207" t="s">
        <v>204</v>
      </c>
      <c r="C433" s="208">
        <v>0</v>
      </c>
      <c r="D433" s="208">
        <v>0</v>
      </c>
      <c r="E433" s="208">
        <v>1</v>
      </c>
      <c r="F433" s="208">
        <v>1</v>
      </c>
      <c r="G433" s="208">
        <v>0</v>
      </c>
      <c r="H433" s="208">
        <v>1</v>
      </c>
      <c r="I433" s="208">
        <v>0</v>
      </c>
      <c r="J433" s="208">
        <v>-1</v>
      </c>
      <c r="K433" s="208">
        <v>-2</v>
      </c>
      <c r="L433" s="208">
        <v>0</v>
      </c>
      <c r="M433" s="208">
        <v>0</v>
      </c>
      <c r="N433" s="208">
        <v>0</v>
      </c>
      <c r="O433" s="208">
        <v>1</v>
      </c>
      <c r="P433" s="208">
        <v>0</v>
      </c>
      <c r="Q433" s="208">
        <v>0</v>
      </c>
      <c r="R433" s="208">
        <v>0</v>
      </c>
      <c r="S433" s="208">
        <v>0</v>
      </c>
      <c r="T433" s="208">
        <v>-1</v>
      </c>
      <c r="U433" s="208">
        <v>0</v>
      </c>
      <c r="V433" s="208">
        <v>1</v>
      </c>
      <c r="W433" s="208">
        <v>0</v>
      </c>
      <c r="X433" s="208">
        <v>-1</v>
      </c>
      <c r="Y433" s="208">
        <v>1</v>
      </c>
      <c r="Z433" s="208">
        <v>-1</v>
      </c>
      <c r="AA433" s="208">
        <v>0</v>
      </c>
      <c r="AB433" s="208">
        <v>1</v>
      </c>
      <c r="AC433" s="208">
        <v>0</v>
      </c>
      <c r="AD433" s="208">
        <v>1</v>
      </c>
      <c r="AE433" s="208">
        <v>4</v>
      </c>
      <c r="AF433" s="208">
        <v>4</v>
      </c>
      <c r="AG433" s="208">
        <v>7</v>
      </c>
      <c r="AH433" s="208">
        <v>3</v>
      </c>
      <c r="AI433" s="208">
        <v>30</v>
      </c>
      <c r="AJ433" s="208">
        <v>30</v>
      </c>
    </row>
    <row r="434" spans="2:37" ht="14.5" customHeight="1" thickBot="1" x14ac:dyDescent="0.4">
      <c r="B434" s="205" t="s">
        <v>189</v>
      </c>
      <c r="C434" s="206">
        <v>8</v>
      </c>
      <c r="D434" s="206">
        <v>7</v>
      </c>
      <c r="E434" s="206">
        <v>0</v>
      </c>
      <c r="F434" s="206">
        <v>-11</v>
      </c>
      <c r="G434" s="206">
        <v>5</v>
      </c>
      <c r="H434" s="206">
        <v>1</v>
      </c>
      <c r="I434" s="206">
        <v>4</v>
      </c>
      <c r="J434" s="206">
        <v>-4</v>
      </c>
      <c r="K434" s="206">
        <v>5</v>
      </c>
      <c r="L434" s="206">
        <v>15</v>
      </c>
      <c r="M434" s="206">
        <v>12</v>
      </c>
      <c r="N434" s="206">
        <v>20</v>
      </c>
      <c r="O434" s="206">
        <v>22</v>
      </c>
      <c r="P434" s="206">
        <v>8</v>
      </c>
      <c r="Q434" s="206">
        <v>-19</v>
      </c>
      <c r="R434" s="206">
        <v>-6</v>
      </c>
      <c r="S434" s="206">
        <v>-28</v>
      </c>
      <c r="T434" s="206">
        <v>0</v>
      </c>
      <c r="U434" s="206">
        <v>3</v>
      </c>
      <c r="V434" s="206">
        <v>-6</v>
      </c>
      <c r="W434" s="206">
        <v>-17</v>
      </c>
      <c r="X434" s="206">
        <v>-7</v>
      </c>
      <c r="Y434" s="206">
        <v>-4</v>
      </c>
      <c r="Z434" s="206">
        <v>-14</v>
      </c>
      <c r="AA434" s="206">
        <v>5</v>
      </c>
      <c r="AB434" s="206">
        <v>-2</v>
      </c>
      <c r="AC434" s="206">
        <v>-8</v>
      </c>
      <c r="AD434" s="206">
        <v>2</v>
      </c>
      <c r="AE434" s="206">
        <v>3</v>
      </c>
      <c r="AF434" s="206">
        <v>16</v>
      </c>
      <c r="AG434" s="206">
        <v>-3</v>
      </c>
      <c r="AH434" s="206">
        <v>4</v>
      </c>
      <c r="AI434" s="206">
        <v>-9</v>
      </c>
      <c r="AJ434" s="206">
        <v>-9</v>
      </c>
      <c r="AK434" s="202"/>
    </row>
    <row r="435" spans="2:37" ht="14.5" customHeight="1" thickBot="1" x14ac:dyDescent="0.4">
      <c r="B435" s="203" t="s">
        <v>212</v>
      </c>
      <c r="C435" s="204">
        <v>5</v>
      </c>
      <c r="D435" s="204">
        <v>2</v>
      </c>
      <c r="E435" s="204">
        <v>5</v>
      </c>
      <c r="F435" s="204">
        <v>1</v>
      </c>
      <c r="G435" s="204">
        <v>-6</v>
      </c>
      <c r="H435" s="204">
        <v>9</v>
      </c>
      <c r="I435" s="204">
        <v>12</v>
      </c>
      <c r="J435" s="204">
        <v>9</v>
      </c>
      <c r="K435" s="204">
        <v>0</v>
      </c>
      <c r="L435" s="204">
        <v>21</v>
      </c>
      <c r="M435" s="204">
        <v>-3</v>
      </c>
      <c r="N435" s="204">
        <v>3</v>
      </c>
      <c r="O435" s="204">
        <v>12</v>
      </c>
      <c r="P435" s="204">
        <v>9</v>
      </c>
      <c r="Q435" s="204">
        <v>8</v>
      </c>
      <c r="R435" s="204">
        <v>2</v>
      </c>
      <c r="S435" s="204">
        <v>6</v>
      </c>
      <c r="T435" s="204">
        <v>-10</v>
      </c>
      <c r="U435" s="204">
        <v>11</v>
      </c>
      <c r="V435" s="204">
        <v>4</v>
      </c>
      <c r="W435" s="204">
        <v>-14</v>
      </c>
      <c r="X435" s="204">
        <v>1</v>
      </c>
      <c r="Y435" s="204">
        <v>4</v>
      </c>
      <c r="Z435" s="204">
        <v>7</v>
      </c>
      <c r="AA435" s="204">
        <v>7</v>
      </c>
      <c r="AB435" s="204">
        <v>3</v>
      </c>
      <c r="AC435" s="204">
        <v>3</v>
      </c>
      <c r="AD435" s="204">
        <v>-6</v>
      </c>
      <c r="AE435" s="204">
        <v>-5</v>
      </c>
      <c r="AF435" s="204">
        <v>15</v>
      </c>
      <c r="AG435" s="204">
        <v>-2</v>
      </c>
      <c r="AH435" s="204">
        <v>14</v>
      </c>
      <c r="AI435" s="204">
        <v>4</v>
      </c>
      <c r="AJ435" s="204">
        <v>4</v>
      </c>
      <c r="AK435" s="202"/>
    </row>
    <row r="436" spans="2:37" ht="14.5" customHeight="1" thickBot="1" x14ac:dyDescent="0.4">
      <c r="B436" s="205" t="s">
        <v>284</v>
      </c>
      <c r="C436" s="206">
        <v>3</v>
      </c>
      <c r="D436" s="206">
        <v>2</v>
      </c>
      <c r="E436" s="206">
        <v>2</v>
      </c>
      <c r="F436" s="206">
        <v>3</v>
      </c>
      <c r="G436" s="206">
        <v>0</v>
      </c>
      <c r="H436" s="206">
        <v>3</v>
      </c>
      <c r="I436" s="206">
        <v>12</v>
      </c>
      <c r="J436" s="206">
        <v>14</v>
      </c>
      <c r="K436" s="206">
        <v>3</v>
      </c>
      <c r="L436" s="206">
        <v>16</v>
      </c>
      <c r="M436" s="206">
        <v>8</v>
      </c>
      <c r="N436" s="206">
        <v>21</v>
      </c>
      <c r="O436" s="206">
        <v>24</v>
      </c>
      <c r="P436" s="206">
        <v>-4</v>
      </c>
      <c r="Q436" s="206">
        <v>-30</v>
      </c>
      <c r="R436" s="206">
        <v>-6</v>
      </c>
      <c r="S436" s="206">
        <v>-2</v>
      </c>
      <c r="T436" s="206">
        <v>0</v>
      </c>
      <c r="U436" s="206">
        <v>-1</v>
      </c>
      <c r="V436" s="206">
        <v>13</v>
      </c>
      <c r="W436" s="206">
        <v>2</v>
      </c>
      <c r="X436" s="206">
        <v>6</v>
      </c>
      <c r="Y436" s="206">
        <v>4</v>
      </c>
      <c r="Z436" s="206">
        <v>7</v>
      </c>
      <c r="AA436" s="206">
        <v>0</v>
      </c>
      <c r="AB436" s="206">
        <v>2</v>
      </c>
      <c r="AC436" s="206">
        <v>8</v>
      </c>
      <c r="AD436" s="206">
        <v>-13</v>
      </c>
      <c r="AE436" s="206">
        <v>4</v>
      </c>
      <c r="AF436" s="206">
        <v>7</v>
      </c>
      <c r="AG436" s="206">
        <v>3</v>
      </c>
      <c r="AH436" s="206">
        <v>-3</v>
      </c>
      <c r="AI436" s="206">
        <v>-26</v>
      </c>
      <c r="AJ436" s="206">
        <v>-9</v>
      </c>
      <c r="AK436" s="202"/>
    </row>
    <row r="437" spans="2:37" ht="14.5" customHeight="1" thickBot="1" x14ac:dyDescent="0.4">
      <c r="B437" s="207" t="s">
        <v>235</v>
      </c>
      <c r="C437" s="208">
        <v>0</v>
      </c>
      <c r="D437" s="208">
        <v>1</v>
      </c>
      <c r="E437" s="208">
        <v>1</v>
      </c>
      <c r="F437" s="208">
        <v>2</v>
      </c>
      <c r="G437" s="208">
        <v>-2</v>
      </c>
      <c r="H437" s="208">
        <v>2</v>
      </c>
      <c r="I437" s="208">
        <v>-1</v>
      </c>
      <c r="J437" s="208">
        <v>2</v>
      </c>
      <c r="K437" s="208">
        <v>0</v>
      </c>
      <c r="L437" s="208">
        <v>4</v>
      </c>
      <c r="M437" s="208">
        <v>5</v>
      </c>
      <c r="N437" s="208">
        <v>2</v>
      </c>
      <c r="O437" s="208">
        <v>-3</v>
      </c>
      <c r="P437" s="208">
        <v>0</v>
      </c>
      <c r="Q437" s="208">
        <v>7</v>
      </c>
      <c r="R437" s="208">
        <v>2</v>
      </c>
      <c r="S437" s="208">
        <v>-3</v>
      </c>
      <c r="T437" s="208">
        <v>0</v>
      </c>
      <c r="U437" s="208">
        <v>2</v>
      </c>
      <c r="V437" s="208">
        <v>0</v>
      </c>
      <c r="W437" s="208">
        <v>6</v>
      </c>
      <c r="X437" s="208">
        <v>-1</v>
      </c>
      <c r="Y437" s="208">
        <v>5</v>
      </c>
      <c r="Z437" s="208">
        <v>8</v>
      </c>
      <c r="AA437" s="208">
        <v>-4</v>
      </c>
      <c r="AB437" s="208">
        <v>3</v>
      </c>
      <c r="AC437" s="208">
        <v>3</v>
      </c>
      <c r="AD437" s="208">
        <v>-3</v>
      </c>
      <c r="AE437" s="208">
        <v>0</v>
      </c>
      <c r="AF437" s="208">
        <v>11</v>
      </c>
      <c r="AG437" s="208">
        <v>11</v>
      </c>
      <c r="AH437" s="208">
        <v>9</v>
      </c>
      <c r="AI437" s="208">
        <v>4</v>
      </c>
      <c r="AJ437" s="208">
        <v>11</v>
      </c>
    </row>
    <row r="438" spans="2:37" ht="14.5" customHeight="1" thickBot="1" x14ac:dyDescent="0.4">
      <c r="B438" s="205" t="s">
        <v>182</v>
      </c>
      <c r="C438" s="206">
        <v>-3</v>
      </c>
      <c r="D438" s="206">
        <v>9</v>
      </c>
      <c r="E438" s="206">
        <v>-10</v>
      </c>
      <c r="F438" s="206">
        <v>8</v>
      </c>
      <c r="G438" s="206">
        <v>9</v>
      </c>
      <c r="H438" s="206">
        <v>-6</v>
      </c>
      <c r="I438" s="206">
        <v>12</v>
      </c>
      <c r="J438" s="206">
        <v>-35</v>
      </c>
      <c r="K438" s="206">
        <v>7</v>
      </c>
      <c r="L438" s="206">
        <v>-1</v>
      </c>
      <c r="M438" s="206">
        <v>7</v>
      </c>
      <c r="N438" s="206">
        <v>-27</v>
      </c>
      <c r="O438" s="206">
        <v>-20</v>
      </c>
      <c r="P438" s="206">
        <v>-15</v>
      </c>
      <c r="Q438" s="206">
        <v>-28</v>
      </c>
      <c r="R438" s="206">
        <v>-6</v>
      </c>
      <c r="S438" s="206">
        <v>-6</v>
      </c>
      <c r="T438" s="206">
        <v>-30</v>
      </c>
      <c r="U438" s="206">
        <v>-7</v>
      </c>
      <c r="V438" s="206">
        <v>-12</v>
      </c>
      <c r="W438" s="206">
        <v>-9</v>
      </c>
      <c r="X438" s="206">
        <v>-1</v>
      </c>
      <c r="Y438" s="206">
        <v>-1</v>
      </c>
      <c r="Z438" s="206">
        <v>-8</v>
      </c>
      <c r="AA438" s="206">
        <v>9</v>
      </c>
      <c r="AB438" s="206">
        <v>-5</v>
      </c>
      <c r="AC438" s="206">
        <v>-16</v>
      </c>
      <c r="AD438" s="206">
        <v>-19</v>
      </c>
      <c r="AE438" s="206">
        <v>-1</v>
      </c>
      <c r="AF438" s="206">
        <v>0</v>
      </c>
      <c r="AG438" s="206">
        <v>-4</v>
      </c>
      <c r="AH438" s="206">
        <v>-4</v>
      </c>
      <c r="AI438" s="206">
        <v>10</v>
      </c>
      <c r="AJ438" s="206">
        <v>17</v>
      </c>
      <c r="AK438" s="202"/>
    </row>
    <row r="439" spans="2:37" ht="14.5" customHeight="1" thickBot="1" x14ac:dyDescent="0.4">
      <c r="B439" s="207" t="s">
        <v>208</v>
      </c>
      <c r="C439" s="208">
        <v>5</v>
      </c>
      <c r="D439" s="208">
        <v>4</v>
      </c>
      <c r="E439" s="208">
        <v>2</v>
      </c>
      <c r="F439" s="208">
        <v>5</v>
      </c>
      <c r="G439" s="208">
        <v>1</v>
      </c>
      <c r="H439" s="208">
        <v>2</v>
      </c>
      <c r="I439" s="208">
        <v>-1</v>
      </c>
      <c r="J439" s="208">
        <v>5</v>
      </c>
      <c r="K439" s="208">
        <v>-1</v>
      </c>
      <c r="L439" s="208">
        <v>4</v>
      </c>
      <c r="M439" s="208">
        <v>0</v>
      </c>
      <c r="N439" s="208">
        <v>0</v>
      </c>
      <c r="O439" s="208">
        <v>2</v>
      </c>
      <c r="P439" s="208">
        <v>-4</v>
      </c>
      <c r="Q439" s="208">
        <v>-2</v>
      </c>
      <c r="R439" s="208">
        <v>7</v>
      </c>
      <c r="S439" s="208">
        <v>6</v>
      </c>
      <c r="T439" s="208">
        <v>1</v>
      </c>
      <c r="U439" s="208">
        <v>-1</v>
      </c>
      <c r="V439" s="208">
        <v>2</v>
      </c>
      <c r="W439" s="208">
        <v>-3</v>
      </c>
      <c r="X439" s="208">
        <v>4</v>
      </c>
      <c r="Y439" s="208">
        <v>6</v>
      </c>
      <c r="Z439" s="208">
        <v>5</v>
      </c>
      <c r="AA439" s="208">
        <v>4</v>
      </c>
      <c r="AB439" s="208">
        <v>1</v>
      </c>
      <c r="AC439" s="208">
        <v>3</v>
      </c>
      <c r="AD439" s="208">
        <v>13</v>
      </c>
      <c r="AE439" s="208">
        <v>6</v>
      </c>
      <c r="AF439" s="208">
        <v>14</v>
      </c>
      <c r="AG439" s="208">
        <v>6</v>
      </c>
      <c r="AH439" s="208">
        <v>-3</v>
      </c>
      <c r="AI439" s="208">
        <v>17</v>
      </c>
      <c r="AJ439" s="208">
        <v>5</v>
      </c>
    </row>
    <row r="440" spans="2:37" ht="14.5" customHeight="1" thickBot="1" x14ac:dyDescent="0.4">
      <c r="B440" s="205" t="s">
        <v>166</v>
      </c>
      <c r="C440" s="206">
        <v>3</v>
      </c>
      <c r="D440" s="206">
        <v>9</v>
      </c>
      <c r="E440" s="206">
        <v>11</v>
      </c>
      <c r="F440" s="206">
        <v>4</v>
      </c>
      <c r="G440" s="206">
        <v>0</v>
      </c>
      <c r="H440" s="206">
        <v>0</v>
      </c>
      <c r="I440" s="206">
        <v>20</v>
      </c>
      <c r="J440" s="206">
        <v>1</v>
      </c>
      <c r="K440" s="206">
        <v>-5</v>
      </c>
      <c r="L440" s="206">
        <v>-3</v>
      </c>
      <c r="M440" s="206">
        <v>17</v>
      </c>
      <c r="N440" s="206">
        <v>-6</v>
      </c>
      <c r="O440" s="206">
        <v>3</v>
      </c>
      <c r="P440" s="206">
        <v>1</v>
      </c>
      <c r="Q440" s="206">
        <v>-6</v>
      </c>
      <c r="R440" s="206">
        <v>4</v>
      </c>
      <c r="S440" s="206">
        <v>-3</v>
      </c>
      <c r="T440" s="206">
        <v>-10</v>
      </c>
      <c r="U440" s="206">
        <v>3</v>
      </c>
      <c r="V440" s="206">
        <v>-2</v>
      </c>
      <c r="W440" s="206">
        <v>6</v>
      </c>
      <c r="X440" s="206">
        <v>-6</v>
      </c>
      <c r="Y440" s="206">
        <v>-6</v>
      </c>
      <c r="Z440" s="206">
        <v>-4</v>
      </c>
      <c r="AA440" s="206">
        <v>7</v>
      </c>
      <c r="AB440" s="206">
        <v>0</v>
      </c>
      <c r="AC440" s="206">
        <v>-3</v>
      </c>
      <c r="AD440" s="206">
        <v>-13</v>
      </c>
      <c r="AE440" s="206">
        <v>-3</v>
      </c>
      <c r="AF440" s="206">
        <v>-6</v>
      </c>
      <c r="AG440" s="206">
        <v>7</v>
      </c>
      <c r="AH440" s="206">
        <v>1</v>
      </c>
      <c r="AI440" s="206">
        <v>10</v>
      </c>
      <c r="AJ440" s="206">
        <v>8</v>
      </c>
      <c r="AK440" s="202"/>
    </row>
    <row r="441" spans="2:37" ht="14.5" customHeight="1" thickBot="1" x14ac:dyDescent="0.4">
      <c r="B441" s="203" t="s">
        <v>227</v>
      </c>
      <c r="C441" s="204">
        <v>23</v>
      </c>
      <c r="D441" s="204">
        <v>6</v>
      </c>
      <c r="E441" s="204">
        <v>-5</v>
      </c>
      <c r="F441" s="204">
        <v>17</v>
      </c>
      <c r="G441" s="204">
        <v>4</v>
      </c>
      <c r="H441" s="204">
        <v>4</v>
      </c>
      <c r="I441" s="204">
        <v>6</v>
      </c>
      <c r="J441" s="204">
        <v>3</v>
      </c>
      <c r="K441" s="204">
        <v>6</v>
      </c>
      <c r="L441" s="204">
        <v>27</v>
      </c>
      <c r="M441" s="204">
        <v>21</v>
      </c>
      <c r="N441" s="204">
        <v>60</v>
      </c>
      <c r="O441" s="204">
        <v>5</v>
      </c>
      <c r="P441" s="204">
        <v>26</v>
      </c>
      <c r="Q441" s="204">
        <v>-14</v>
      </c>
      <c r="R441" s="204">
        <v>-31</v>
      </c>
      <c r="S441" s="204">
        <v>-7</v>
      </c>
      <c r="T441" s="204">
        <v>-18</v>
      </c>
      <c r="U441" s="204">
        <v>-13</v>
      </c>
      <c r="V441" s="204">
        <v>-17</v>
      </c>
      <c r="W441" s="204">
        <v>-3</v>
      </c>
      <c r="X441" s="204">
        <v>-11</v>
      </c>
      <c r="Y441" s="204">
        <v>-20</v>
      </c>
      <c r="Z441" s="204">
        <v>5</v>
      </c>
      <c r="AA441" s="204">
        <v>5</v>
      </c>
      <c r="AB441" s="204">
        <v>1</v>
      </c>
      <c r="AC441" s="204">
        <v>-17</v>
      </c>
      <c r="AD441" s="204">
        <v>-11</v>
      </c>
      <c r="AE441" s="204">
        <v>-1</v>
      </c>
      <c r="AF441" s="204">
        <v>8</v>
      </c>
      <c r="AG441" s="204">
        <v>-12</v>
      </c>
      <c r="AH441" s="204">
        <v>-5</v>
      </c>
      <c r="AI441" s="204">
        <v>-7</v>
      </c>
      <c r="AJ441" s="204">
        <v>-11</v>
      </c>
      <c r="AK441" s="202"/>
    </row>
    <row r="442" spans="2:37" ht="14.5" customHeight="1" thickBot="1" x14ac:dyDescent="0.4">
      <c r="B442" s="205" t="s">
        <v>191</v>
      </c>
      <c r="C442" s="206">
        <v>9</v>
      </c>
      <c r="D442" s="206">
        <v>-11</v>
      </c>
      <c r="E442" s="206">
        <v>-4</v>
      </c>
      <c r="F442" s="206">
        <v>7</v>
      </c>
      <c r="G442" s="206">
        <v>-4</v>
      </c>
      <c r="H442" s="206">
        <v>6</v>
      </c>
      <c r="I442" s="206">
        <v>-5</v>
      </c>
      <c r="J442" s="206">
        <v>-9</v>
      </c>
      <c r="K442" s="206">
        <v>-3</v>
      </c>
      <c r="L442" s="206">
        <v>-1</v>
      </c>
      <c r="M442" s="206">
        <v>-21</v>
      </c>
      <c r="N442" s="206">
        <v>-13</v>
      </c>
      <c r="O442" s="206">
        <v>0</v>
      </c>
      <c r="P442" s="206">
        <v>-12</v>
      </c>
      <c r="Q442" s="206">
        <v>-26</v>
      </c>
      <c r="R442" s="206">
        <v>-10</v>
      </c>
      <c r="S442" s="206">
        <v>-20</v>
      </c>
      <c r="T442" s="206">
        <v>-26</v>
      </c>
      <c r="U442" s="206">
        <v>-12</v>
      </c>
      <c r="V442" s="206">
        <v>-6</v>
      </c>
      <c r="W442" s="206">
        <v>-23</v>
      </c>
      <c r="X442" s="206">
        <v>12</v>
      </c>
      <c r="Y442" s="206">
        <v>-11</v>
      </c>
      <c r="Z442" s="206">
        <v>-19</v>
      </c>
      <c r="AA442" s="206">
        <v>-12</v>
      </c>
      <c r="AB442" s="206">
        <v>-4</v>
      </c>
      <c r="AC442" s="206">
        <v>-20</v>
      </c>
      <c r="AD442" s="206">
        <v>-4</v>
      </c>
      <c r="AE442" s="206">
        <v>-8</v>
      </c>
      <c r="AF442" s="206">
        <v>-11</v>
      </c>
      <c r="AG442" s="206">
        <v>3</v>
      </c>
      <c r="AH442" s="206">
        <v>0</v>
      </c>
      <c r="AI442" s="206">
        <v>5</v>
      </c>
      <c r="AJ442" s="206">
        <v>4</v>
      </c>
      <c r="AK442" s="202"/>
    </row>
    <row r="443" spans="2:37" ht="14.5" customHeight="1" thickBot="1" x14ac:dyDescent="0.4">
      <c r="B443" s="203" t="s">
        <v>176</v>
      </c>
      <c r="C443" s="204">
        <v>7</v>
      </c>
      <c r="D443" s="204">
        <v>4</v>
      </c>
      <c r="E443" s="204">
        <v>7</v>
      </c>
      <c r="F443" s="204">
        <v>17</v>
      </c>
      <c r="G443" s="204">
        <v>-8</v>
      </c>
      <c r="H443" s="204">
        <v>-4</v>
      </c>
      <c r="I443" s="204">
        <v>-4</v>
      </c>
      <c r="J443" s="204">
        <v>14</v>
      </c>
      <c r="K443" s="204">
        <v>9</v>
      </c>
      <c r="L443" s="204">
        <v>-7</v>
      </c>
      <c r="M443" s="204">
        <v>-2</v>
      </c>
      <c r="N443" s="204">
        <v>-21</v>
      </c>
      <c r="O443" s="204">
        <v>18</v>
      </c>
      <c r="P443" s="204">
        <v>-15</v>
      </c>
      <c r="Q443" s="204">
        <v>-12</v>
      </c>
      <c r="R443" s="204">
        <v>-8</v>
      </c>
      <c r="S443" s="204">
        <v>-26</v>
      </c>
      <c r="T443" s="204">
        <v>-36</v>
      </c>
      <c r="U443" s="204">
        <v>2</v>
      </c>
      <c r="V443" s="204">
        <v>-9</v>
      </c>
      <c r="W443" s="204">
        <v>-16</v>
      </c>
      <c r="X443" s="204">
        <v>-1</v>
      </c>
      <c r="Y443" s="204">
        <v>-17</v>
      </c>
      <c r="Z443" s="204">
        <v>-8</v>
      </c>
      <c r="AA443" s="204">
        <v>-1</v>
      </c>
      <c r="AB443" s="204">
        <v>-24</v>
      </c>
      <c r="AC443" s="204">
        <v>-12</v>
      </c>
      <c r="AD443" s="204">
        <v>-2</v>
      </c>
      <c r="AE443" s="204">
        <v>-14</v>
      </c>
      <c r="AF443" s="204">
        <v>-12</v>
      </c>
      <c r="AG443" s="204">
        <v>2</v>
      </c>
      <c r="AH443" s="204">
        <v>-7</v>
      </c>
      <c r="AI443" s="204">
        <v>6</v>
      </c>
      <c r="AJ443" s="204">
        <v>3</v>
      </c>
      <c r="AK443" s="202"/>
    </row>
    <row r="444" spans="2:37" ht="14.5" customHeight="1" thickBot="1" x14ac:dyDescent="0.4">
      <c r="B444" s="205" t="s">
        <v>257</v>
      </c>
      <c r="C444" s="206">
        <v>0</v>
      </c>
      <c r="D444" s="206">
        <v>0</v>
      </c>
      <c r="E444" s="206">
        <v>2</v>
      </c>
      <c r="F444" s="206">
        <v>0</v>
      </c>
      <c r="G444" s="206">
        <v>1</v>
      </c>
      <c r="H444" s="206">
        <v>1</v>
      </c>
      <c r="I444" s="206">
        <v>2</v>
      </c>
      <c r="J444" s="206">
        <v>-1</v>
      </c>
      <c r="K444" s="206">
        <v>2</v>
      </c>
      <c r="L444" s="206">
        <v>16</v>
      </c>
      <c r="M444" s="206">
        <v>6</v>
      </c>
      <c r="N444" s="206">
        <v>1</v>
      </c>
      <c r="O444" s="206">
        <v>3</v>
      </c>
      <c r="P444" s="206">
        <v>-4</v>
      </c>
      <c r="Q444" s="206">
        <v>-7</v>
      </c>
      <c r="R444" s="206">
        <v>-5</v>
      </c>
      <c r="S444" s="206">
        <v>-2</v>
      </c>
      <c r="T444" s="206">
        <v>1</v>
      </c>
      <c r="U444" s="206">
        <v>-1</v>
      </c>
      <c r="V444" s="206">
        <v>-1</v>
      </c>
      <c r="W444" s="206">
        <v>-1</v>
      </c>
      <c r="X444" s="206">
        <v>3</v>
      </c>
      <c r="Y444" s="206">
        <v>2</v>
      </c>
      <c r="Z444" s="206">
        <v>3</v>
      </c>
      <c r="AA444" s="206">
        <v>9</v>
      </c>
      <c r="AB444" s="206">
        <v>8</v>
      </c>
      <c r="AC444" s="206">
        <v>1</v>
      </c>
      <c r="AD444" s="206">
        <v>-12</v>
      </c>
      <c r="AE444" s="206">
        <v>0</v>
      </c>
      <c r="AF444" s="206">
        <v>-4</v>
      </c>
      <c r="AG444" s="206">
        <v>-14</v>
      </c>
      <c r="AH444" s="206">
        <v>-9</v>
      </c>
      <c r="AI444" s="206">
        <v>3</v>
      </c>
      <c r="AJ444" s="206">
        <v>11</v>
      </c>
      <c r="AK444" s="202"/>
    </row>
    <row r="445" spans="2:37" ht="14.5" customHeight="1" thickBot="1" x14ac:dyDescent="0.4">
      <c r="B445" s="207" t="s">
        <v>242</v>
      </c>
      <c r="C445" s="208">
        <v>1</v>
      </c>
      <c r="D445" s="208">
        <v>1</v>
      </c>
      <c r="E445" s="208">
        <v>0</v>
      </c>
      <c r="F445" s="208">
        <v>-1</v>
      </c>
      <c r="G445" s="208">
        <v>2</v>
      </c>
      <c r="H445" s="208">
        <v>-3</v>
      </c>
      <c r="I445" s="208">
        <v>5</v>
      </c>
      <c r="J445" s="208">
        <v>-1</v>
      </c>
      <c r="K445" s="208">
        <v>-2</v>
      </c>
      <c r="L445" s="208">
        <v>6</v>
      </c>
      <c r="M445" s="208">
        <v>6</v>
      </c>
      <c r="N445" s="208">
        <v>7</v>
      </c>
      <c r="O445" s="208">
        <v>6</v>
      </c>
      <c r="P445" s="208">
        <v>13</v>
      </c>
      <c r="Q445" s="208">
        <v>-1</v>
      </c>
      <c r="R445" s="208">
        <v>-3</v>
      </c>
      <c r="S445" s="208">
        <v>-3</v>
      </c>
      <c r="T445" s="208">
        <v>3</v>
      </c>
      <c r="U445" s="208">
        <v>5</v>
      </c>
      <c r="V445" s="208">
        <v>6</v>
      </c>
      <c r="W445" s="208">
        <v>-4</v>
      </c>
      <c r="X445" s="208">
        <v>-1</v>
      </c>
      <c r="Y445" s="208">
        <v>9</v>
      </c>
      <c r="Z445" s="208">
        <v>0</v>
      </c>
      <c r="AA445" s="208">
        <v>7</v>
      </c>
      <c r="AB445" s="208">
        <v>-5</v>
      </c>
      <c r="AC445" s="208">
        <v>3</v>
      </c>
      <c r="AD445" s="208">
        <v>3</v>
      </c>
      <c r="AE445" s="208">
        <v>-3</v>
      </c>
      <c r="AF445" s="208">
        <v>11</v>
      </c>
      <c r="AG445" s="208">
        <v>-6</v>
      </c>
      <c r="AH445" s="208">
        <v>5</v>
      </c>
      <c r="AI445" s="208">
        <v>-3</v>
      </c>
      <c r="AJ445" s="208">
        <v>8</v>
      </c>
    </row>
    <row r="446" spans="2:37" ht="14.5" customHeight="1" thickBot="1" x14ac:dyDescent="0.4">
      <c r="B446" s="205" t="s">
        <v>202</v>
      </c>
      <c r="C446" s="206">
        <v>1</v>
      </c>
      <c r="D446" s="206">
        <v>0</v>
      </c>
      <c r="E446" s="206">
        <v>4</v>
      </c>
      <c r="F446" s="206">
        <v>5</v>
      </c>
      <c r="G446" s="206">
        <v>1</v>
      </c>
      <c r="H446" s="206">
        <v>-4</v>
      </c>
      <c r="I446" s="206">
        <v>5</v>
      </c>
      <c r="J446" s="206">
        <v>0</v>
      </c>
      <c r="K446" s="206">
        <v>3</v>
      </c>
      <c r="L446" s="206">
        <v>-1</v>
      </c>
      <c r="M446" s="206">
        <v>-1</v>
      </c>
      <c r="N446" s="206">
        <v>1</v>
      </c>
      <c r="O446" s="206">
        <v>-4</v>
      </c>
      <c r="P446" s="206">
        <v>0</v>
      </c>
      <c r="Q446" s="206">
        <v>-5</v>
      </c>
      <c r="R446" s="206">
        <v>-2</v>
      </c>
      <c r="S446" s="206">
        <v>-1</v>
      </c>
      <c r="T446" s="206">
        <v>4</v>
      </c>
      <c r="U446" s="206">
        <v>3</v>
      </c>
      <c r="V446" s="206">
        <v>-2</v>
      </c>
      <c r="W446" s="206">
        <v>1</v>
      </c>
      <c r="X446" s="206">
        <v>8</v>
      </c>
      <c r="Y446" s="206">
        <v>-2</v>
      </c>
      <c r="Z446" s="206">
        <v>-3</v>
      </c>
      <c r="AA446" s="206">
        <v>2</v>
      </c>
      <c r="AB446" s="206">
        <v>4</v>
      </c>
      <c r="AC446" s="206">
        <v>-1</v>
      </c>
      <c r="AD446" s="206">
        <v>-7</v>
      </c>
      <c r="AE446" s="206">
        <v>-6</v>
      </c>
      <c r="AF446" s="206">
        <v>-2</v>
      </c>
      <c r="AG446" s="206">
        <v>14</v>
      </c>
      <c r="AH446" s="206">
        <v>-4</v>
      </c>
      <c r="AI446" s="206">
        <v>11</v>
      </c>
      <c r="AJ446" s="206">
        <v>4</v>
      </c>
      <c r="AK446" s="202"/>
    </row>
    <row r="447" spans="2:37" ht="14.5" customHeight="1" thickBot="1" x14ac:dyDescent="0.4">
      <c r="B447" s="207" t="s">
        <v>188</v>
      </c>
      <c r="C447" s="208">
        <v>0</v>
      </c>
      <c r="D447" s="208">
        <v>4</v>
      </c>
      <c r="E447" s="208">
        <v>-1</v>
      </c>
      <c r="F447" s="208">
        <v>2</v>
      </c>
      <c r="G447" s="208">
        <v>-1</v>
      </c>
      <c r="H447" s="208">
        <v>-4</v>
      </c>
      <c r="I447" s="208">
        <v>2</v>
      </c>
      <c r="J447" s="208">
        <v>-2</v>
      </c>
      <c r="K447" s="208">
        <v>1</v>
      </c>
      <c r="L447" s="208">
        <v>3</v>
      </c>
      <c r="M447" s="208">
        <v>7</v>
      </c>
      <c r="N447" s="208">
        <v>-1</v>
      </c>
      <c r="O447" s="208">
        <v>3</v>
      </c>
      <c r="P447" s="208">
        <v>0</v>
      </c>
      <c r="Q447" s="208">
        <v>-4</v>
      </c>
      <c r="R447" s="208">
        <v>4</v>
      </c>
      <c r="S447" s="208">
        <v>-9</v>
      </c>
      <c r="T447" s="208">
        <v>-2</v>
      </c>
      <c r="U447" s="208">
        <v>-2</v>
      </c>
      <c r="V447" s="208">
        <v>0</v>
      </c>
      <c r="W447" s="208">
        <v>-2</v>
      </c>
      <c r="X447" s="208">
        <v>-2</v>
      </c>
      <c r="Y447" s="208">
        <v>-1</v>
      </c>
      <c r="Z447" s="208">
        <v>0</v>
      </c>
      <c r="AA447" s="208">
        <v>-3</v>
      </c>
      <c r="AB447" s="208">
        <v>-1</v>
      </c>
      <c r="AC447" s="208">
        <v>-3</v>
      </c>
      <c r="AD447" s="208">
        <v>3</v>
      </c>
      <c r="AE447" s="208">
        <v>-2</v>
      </c>
      <c r="AF447" s="208">
        <v>-4</v>
      </c>
      <c r="AG447" s="208">
        <v>5</v>
      </c>
      <c r="AH447" s="208">
        <v>-5</v>
      </c>
      <c r="AI447" s="208">
        <v>3</v>
      </c>
      <c r="AJ447" s="208">
        <v>14</v>
      </c>
    </row>
    <row r="448" spans="2:37" ht="14.5" customHeight="1" thickBot="1" x14ac:dyDescent="0.4">
      <c r="B448" s="205" t="s">
        <v>214</v>
      </c>
      <c r="C448" s="206">
        <v>-1</v>
      </c>
      <c r="D448" s="206">
        <v>0</v>
      </c>
      <c r="E448" s="206">
        <v>0</v>
      </c>
      <c r="F448" s="206">
        <v>1</v>
      </c>
      <c r="G448" s="206">
        <v>0</v>
      </c>
      <c r="H448" s="206">
        <v>0</v>
      </c>
      <c r="I448" s="206">
        <v>4</v>
      </c>
      <c r="J448" s="206">
        <v>3</v>
      </c>
      <c r="K448" s="206">
        <v>-2</v>
      </c>
      <c r="L448" s="206">
        <v>-1</v>
      </c>
      <c r="M448" s="206">
        <v>-3</v>
      </c>
      <c r="N448" s="206">
        <v>5</v>
      </c>
      <c r="O448" s="206">
        <v>1</v>
      </c>
      <c r="P448" s="206">
        <v>-2</v>
      </c>
      <c r="Q448" s="206">
        <v>-3</v>
      </c>
      <c r="R448" s="206">
        <v>-1</v>
      </c>
      <c r="S448" s="206">
        <v>-1</v>
      </c>
      <c r="T448" s="206">
        <v>-1</v>
      </c>
      <c r="U448" s="206">
        <v>-2</v>
      </c>
      <c r="V448" s="206">
        <v>-1</v>
      </c>
      <c r="W448" s="206">
        <v>2</v>
      </c>
      <c r="X448" s="206">
        <v>-1</v>
      </c>
      <c r="Y448" s="206">
        <v>-2</v>
      </c>
      <c r="Z448" s="206">
        <v>1</v>
      </c>
      <c r="AA448" s="206">
        <v>1</v>
      </c>
      <c r="AB448" s="206">
        <v>0</v>
      </c>
      <c r="AC448" s="206">
        <v>-1</v>
      </c>
      <c r="AD448" s="206">
        <v>-3</v>
      </c>
      <c r="AE448" s="206">
        <v>-3</v>
      </c>
      <c r="AF448" s="206">
        <v>2</v>
      </c>
      <c r="AG448" s="206">
        <v>-3</v>
      </c>
      <c r="AH448" s="206">
        <v>0</v>
      </c>
      <c r="AI448" s="206">
        <v>12</v>
      </c>
      <c r="AJ448" s="206">
        <v>14</v>
      </c>
      <c r="AK448" s="202"/>
    </row>
    <row r="449" spans="2:37" ht="14.5" customHeight="1" thickBot="1" x14ac:dyDescent="0.4">
      <c r="B449" s="203" t="s">
        <v>241</v>
      </c>
      <c r="C449" s="204">
        <v>0</v>
      </c>
      <c r="D449" s="204">
        <v>0</v>
      </c>
      <c r="E449" s="204">
        <v>0</v>
      </c>
      <c r="F449" s="204">
        <v>0</v>
      </c>
      <c r="G449" s="204">
        <v>0</v>
      </c>
      <c r="H449" s="204">
        <v>1</v>
      </c>
      <c r="I449" s="204">
        <v>0</v>
      </c>
      <c r="J449" s="204">
        <v>6</v>
      </c>
      <c r="K449" s="204">
        <v>1</v>
      </c>
      <c r="L449" s="204">
        <v>12</v>
      </c>
      <c r="M449" s="204">
        <v>-4</v>
      </c>
      <c r="N449" s="204">
        <v>6</v>
      </c>
      <c r="O449" s="204">
        <v>18</v>
      </c>
      <c r="P449" s="204">
        <v>15</v>
      </c>
      <c r="Q449" s="204">
        <v>10</v>
      </c>
      <c r="R449" s="204">
        <v>-7</v>
      </c>
      <c r="S449" s="204">
        <v>8</v>
      </c>
      <c r="T449" s="204">
        <v>12</v>
      </c>
      <c r="U449" s="204">
        <v>2</v>
      </c>
      <c r="V449" s="204">
        <v>11</v>
      </c>
      <c r="W449" s="204">
        <v>30</v>
      </c>
      <c r="X449" s="204">
        <v>12</v>
      </c>
      <c r="Y449" s="204">
        <v>13</v>
      </c>
      <c r="Z449" s="204">
        <v>15</v>
      </c>
      <c r="AA449" s="204">
        <v>-10</v>
      </c>
      <c r="AB449" s="204">
        <v>1</v>
      </c>
      <c r="AC449" s="204">
        <v>17</v>
      </c>
      <c r="AD449" s="204">
        <v>-20</v>
      </c>
      <c r="AE449" s="204">
        <v>2</v>
      </c>
      <c r="AF449" s="204">
        <v>4</v>
      </c>
      <c r="AG449" s="204">
        <v>-38</v>
      </c>
      <c r="AH449" s="204">
        <v>12</v>
      </c>
      <c r="AI449" s="204">
        <v>-46</v>
      </c>
      <c r="AJ449" s="204">
        <v>-3</v>
      </c>
      <c r="AK449" s="202"/>
    </row>
    <row r="450" spans="2:37" ht="14.5" customHeight="1" thickBot="1" x14ac:dyDescent="0.4">
      <c r="B450" s="205" t="s">
        <v>156</v>
      </c>
      <c r="C450" s="206">
        <v>2</v>
      </c>
      <c r="D450" s="206">
        <v>2</v>
      </c>
      <c r="E450" s="206">
        <v>3</v>
      </c>
      <c r="F450" s="206">
        <v>2</v>
      </c>
      <c r="G450" s="206">
        <v>1</v>
      </c>
      <c r="H450" s="206">
        <v>2</v>
      </c>
      <c r="I450" s="206">
        <v>5</v>
      </c>
      <c r="J450" s="206">
        <v>1</v>
      </c>
      <c r="K450" s="206">
        <v>-3</v>
      </c>
      <c r="L450" s="206">
        <v>-2</v>
      </c>
      <c r="M450" s="206">
        <v>10</v>
      </c>
      <c r="N450" s="206">
        <v>2</v>
      </c>
      <c r="O450" s="206">
        <v>1</v>
      </c>
      <c r="P450" s="206">
        <v>7</v>
      </c>
      <c r="Q450" s="206">
        <v>-3</v>
      </c>
      <c r="R450" s="206">
        <v>4</v>
      </c>
      <c r="S450" s="206">
        <v>0</v>
      </c>
      <c r="T450" s="206">
        <v>3</v>
      </c>
      <c r="U450" s="206">
        <v>-1</v>
      </c>
      <c r="V450" s="206">
        <v>-4</v>
      </c>
      <c r="W450" s="206">
        <v>3</v>
      </c>
      <c r="X450" s="206">
        <v>2</v>
      </c>
      <c r="Y450" s="206">
        <v>5</v>
      </c>
      <c r="Z450" s="206">
        <v>13</v>
      </c>
      <c r="AA450" s="206">
        <v>-2</v>
      </c>
      <c r="AB450" s="206">
        <v>1</v>
      </c>
      <c r="AC450" s="206">
        <v>16</v>
      </c>
      <c r="AD450" s="206">
        <v>12</v>
      </c>
      <c r="AE450" s="206">
        <v>-16</v>
      </c>
      <c r="AF450" s="206">
        <v>-4</v>
      </c>
      <c r="AG450" s="206">
        <v>3</v>
      </c>
      <c r="AH450" s="206">
        <v>-57</v>
      </c>
      <c r="AI450" s="206">
        <v>7</v>
      </c>
      <c r="AJ450" s="206">
        <v>10</v>
      </c>
      <c r="AK450" s="202"/>
    </row>
    <row r="451" spans="2:37" ht="14.5" customHeight="1" thickBot="1" x14ac:dyDescent="0.4">
      <c r="B451" s="207" t="s">
        <v>318</v>
      </c>
      <c r="C451" s="208">
        <v>0</v>
      </c>
      <c r="D451" s="208">
        <v>0</v>
      </c>
      <c r="E451" s="208">
        <v>0</v>
      </c>
      <c r="F451" s="208">
        <v>0</v>
      </c>
      <c r="G451" s="208">
        <v>0</v>
      </c>
      <c r="H451" s="208">
        <v>0</v>
      </c>
      <c r="I451" s="208">
        <v>0</v>
      </c>
      <c r="J451" s="208">
        <v>0</v>
      </c>
      <c r="K451" s="208">
        <v>0</v>
      </c>
      <c r="L451" s="208">
        <v>0</v>
      </c>
      <c r="M451" s="208">
        <v>0</v>
      </c>
      <c r="N451" s="208">
        <v>0</v>
      </c>
      <c r="O451" s="208">
        <v>0</v>
      </c>
      <c r="P451" s="208">
        <v>0</v>
      </c>
      <c r="Q451" s="208">
        <v>0</v>
      </c>
      <c r="R451" s="208">
        <v>0</v>
      </c>
      <c r="S451" s="208">
        <v>0</v>
      </c>
      <c r="T451" s="208">
        <v>0</v>
      </c>
      <c r="U451" s="208">
        <v>0</v>
      </c>
      <c r="V451" s="208">
        <v>0</v>
      </c>
      <c r="W451" s="208">
        <v>0</v>
      </c>
      <c r="X451" s="208">
        <v>0</v>
      </c>
      <c r="Y451" s="208">
        <v>0</v>
      </c>
      <c r="Z451" s="208">
        <v>0</v>
      </c>
      <c r="AA451" s="208">
        <v>0</v>
      </c>
      <c r="AB451" s="208">
        <v>0</v>
      </c>
      <c r="AC451" s="208">
        <v>0</v>
      </c>
      <c r="AD451" s="208">
        <v>-2</v>
      </c>
      <c r="AE451" s="208">
        <v>0</v>
      </c>
      <c r="AF451" s="208">
        <v>2</v>
      </c>
      <c r="AG451" s="208">
        <v>1</v>
      </c>
      <c r="AH451" s="208">
        <v>-1</v>
      </c>
      <c r="AI451" s="208">
        <v>24</v>
      </c>
      <c r="AJ451" s="208">
        <v>4</v>
      </c>
    </row>
    <row r="452" spans="2:37" ht="14.5" customHeight="1" thickBot="1" x14ac:dyDescent="0.4">
      <c r="B452" s="205" t="s">
        <v>215</v>
      </c>
      <c r="C452" s="206">
        <v>2</v>
      </c>
      <c r="D452" s="206">
        <v>0</v>
      </c>
      <c r="E452" s="206">
        <v>0</v>
      </c>
      <c r="F452" s="206">
        <v>1</v>
      </c>
      <c r="G452" s="206">
        <v>-1</v>
      </c>
      <c r="H452" s="206">
        <v>0</v>
      </c>
      <c r="I452" s="206">
        <v>4</v>
      </c>
      <c r="J452" s="206">
        <v>0</v>
      </c>
      <c r="K452" s="206">
        <v>2</v>
      </c>
      <c r="L452" s="206">
        <v>-1</v>
      </c>
      <c r="M452" s="206">
        <v>4</v>
      </c>
      <c r="N452" s="206">
        <v>2</v>
      </c>
      <c r="O452" s="206">
        <v>1</v>
      </c>
      <c r="P452" s="206">
        <v>1</v>
      </c>
      <c r="Q452" s="206">
        <v>2</v>
      </c>
      <c r="R452" s="206">
        <v>1</v>
      </c>
      <c r="S452" s="206">
        <v>0</v>
      </c>
      <c r="T452" s="206">
        <v>1</v>
      </c>
      <c r="U452" s="206">
        <v>1</v>
      </c>
      <c r="V452" s="206">
        <v>-1</v>
      </c>
      <c r="W452" s="206">
        <v>-1</v>
      </c>
      <c r="X452" s="206">
        <v>-2</v>
      </c>
      <c r="Y452" s="206">
        <v>1</v>
      </c>
      <c r="Z452" s="206">
        <v>2</v>
      </c>
      <c r="AA452" s="206">
        <v>1</v>
      </c>
      <c r="AB452" s="206">
        <v>2</v>
      </c>
      <c r="AC452" s="206">
        <v>3</v>
      </c>
      <c r="AD452" s="206">
        <v>6</v>
      </c>
      <c r="AE452" s="206">
        <v>4</v>
      </c>
      <c r="AF452" s="206">
        <v>3</v>
      </c>
      <c r="AG452" s="206">
        <v>0</v>
      </c>
      <c r="AH452" s="206">
        <v>0</v>
      </c>
      <c r="AI452" s="206">
        <v>5</v>
      </c>
      <c r="AJ452" s="206">
        <v>2</v>
      </c>
      <c r="AK452" s="202"/>
    </row>
    <row r="453" spans="2:37" ht="14.5" customHeight="1" thickBot="1" x14ac:dyDescent="0.4">
      <c r="B453" s="207" t="s">
        <v>167</v>
      </c>
      <c r="C453" s="208">
        <v>-3</v>
      </c>
      <c r="D453" s="208">
        <v>-4</v>
      </c>
      <c r="E453" s="208">
        <v>0</v>
      </c>
      <c r="F453" s="208">
        <v>-6</v>
      </c>
      <c r="G453" s="208">
        <v>3</v>
      </c>
      <c r="H453" s="208">
        <v>-2</v>
      </c>
      <c r="I453" s="208">
        <v>-4</v>
      </c>
      <c r="J453" s="208">
        <v>-6</v>
      </c>
      <c r="K453" s="208">
        <v>4</v>
      </c>
      <c r="L453" s="208">
        <v>5</v>
      </c>
      <c r="M453" s="208">
        <v>-5</v>
      </c>
      <c r="N453" s="208">
        <v>-1</v>
      </c>
      <c r="O453" s="208">
        <v>2</v>
      </c>
      <c r="P453" s="208">
        <v>-9</v>
      </c>
      <c r="Q453" s="208">
        <v>-9</v>
      </c>
      <c r="R453" s="208">
        <v>0</v>
      </c>
      <c r="S453" s="208">
        <v>-7</v>
      </c>
      <c r="T453" s="208">
        <v>-10</v>
      </c>
      <c r="U453" s="208">
        <v>-2</v>
      </c>
      <c r="V453" s="208">
        <v>-2</v>
      </c>
      <c r="W453" s="208">
        <v>2</v>
      </c>
      <c r="X453" s="208">
        <v>0</v>
      </c>
      <c r="Y453" s="208">
        <v>-3</v>
      </c>
      <c r="Z453" s="208">
        <v>-3</v>
      </c>
      <c r="AA453" s="208">
        <v>-1</v>
      </c>
      <c r="AB453" s="208">
        <v>13</v>
      </c>
      <c r="AC453" s="208">
        <v>11</v>
      </c>
      <c r="AD453" s="208">
        <v>3</v>
      </c>
      <c r="AE453" s="208">
        <v>-30</v>
      </c>
      <c r="AF453" s="208">
        <v>-6</v>
      </c>
      <c r="AG453" s="208">
        <v>-4</v>
      </c>
      <c r="AH453" s="208">
        <v>-5</v>
      </c>
      <c r="AI453" s="208">
        <v>13</v>
      </c>
      <c r="AJ453" s="208">
        <v>16</v>
      </c>
    </row>
    <row r="454" spans="2:37" ht="14.5" customHeight="1" thickBot="1" x14ac:dyDescent="0.4">
      <c r="B454" s="205" t="s">
        <v>249</v>
      </c>
      <c r="C454" s="206">
        <v>0</v>
      </c>
      <c r="D454" s="206">
        <v>2</v>
      </c>
      <c r="E454" s="206">
        <v>-1</v>
      </c>
      <c r="F454" s="206">
        <v>0</v>
      </c>
      <c r="G454" s="206">
        <v>-1</v>
      </c>
      <c r="H454" s="206">
        <v>0</v>
      </c>
      <c r="I454" s="206">
        <v>2</v>
      </c>
      <c r="J454" s="206">
        <v>2</v>
      </c>
      <c r="K454" s="206">
        <v>4</v>
      </c>
      <c r="L454" s="206">
        <v>1</v>
      </c>
      <c r="M454" s="206">
        <v>-1</v>
      </c>
      <c r="N454" s="206">
        <v>0</v>
      </c>
      <c r="O454" s="206">
        <v>9</v>
      </c>
      <c r="P454" s="206">
        <v>-1</v>
      </c>
      <c r="Q454" s="206">
        <v>2</v>
      </c>
      <c r="R454" s="206">
        <v>5</v>
      </c>
      <c r="S454" s="206">
        <v>3</v>
      </c>
      <c r="T454" s="206">
        <v>-1</v>
      </c>
      <c r="U454" s="206">
        <v>-5</v>
      </c>
      <c r="V454" s="206">
        <v>0</v>
      </c>
      <c r="W454" s="206">
        <v>1</v>
      </c>
      <c r="X454" s="206">
        <v>-4</v>
      </c>
      <c r="Y454" s="206">
        <v>-2</v>
      </c>
      <c r="Z454" s="206">
        <v>5</v>
      </c>
      <c r="AA454" s="206">
        <v>4</v>
      </c>
      <c r="AB454" s="206">
        <v>-2</v>
      </c>
      <c r="AC454" s="206">
        <v>10</v>
      </c>
      <c r="AD454" s="206">
        <v>2</v>
      </c>
      <c r="AE454" s="206">
        <v>-1</v>
      </c>
      <c r="AF454" s="206">
        <v>4</v>
      </c>
      <c r="AG454" s="206">
        <v>5</v>
      </c>
      <c r="AH454" s="206">
        <v>-2</v>
      </c>
      <c r="AI454" s="206">
        <v>3</v>
      </c>
      <c r="AJ454" s="206">
        <v>0</v>
      </c>
      <c r="AK454" s="202"/>
    </row>
    <row r="455" spans="2:37" ht="14.5" customHeight="1" thickBot="1" x14ac:dyDescent="0.4">
      <c r="B455" s="203" t="s">
        <v>190</v>
      </c>
      <c r="C455" s="204">
        <v>1</v>
      </c>
      <c r="D455" s="204">
        <v>4</v>
      </c>
      <c r="E455" s="204">
        <v>-2</v>
      </c>
      <c r="F455" s="204">
        <v>7</v>
      </c>
      <c r="G455" s="204">
        <v>-2</v>
      </c>
      <c r="H455" s="204">
        <v>-4</v>
      </c>
      <c r="I455" s="204">
        <v>4</v>
      </c>
      <c r="J455" s="204">
        <v>0</v>
      </c>
      <c r="K455" s="204">
        <v>3</v>
      </c>
      <c r="L455" s="204">
        <v>6</v>
      </c>
      <c r="M455" s="204">
        <v>-7</v>
      </c>
      <c r="N455" s="204">
        <v>-9</v>
      </c>
      <c r="O455" s="204">
        <v>0</v>
      </c>
      <c r="P455" s="204">
        <v>-4</v>
      </c>
      <c r="Q455" s="204">
        <v>-6</v>
      </c>
      <c r="R455" s="204">
        <v>-3</v>
      </c>
      <c r="S455" s="204">
        <v>2</v>
      </c>
      <c r="T455" s="204">
        <v>-16</v>
      </c>
      <c r="U455" s="204">
        <v>6</v>
      </c>
      <c r="V455" s="204">
        <v>-2</v>
      </c>
      <c r="W455" s="204">
        <v>-3</v>
      </c>
      <c r="X455" s="204">
        <v>-2</v>
      </c>
      <c r="Y455" s="204">
        <v>5</v>
      </c>
      <c r="Z455" s="204">
        <v>-5</v>
      </c>
      <c r="AA455" s="204">
        <v>0</v>
      </c>
      <c r="AB455" s="204">
        <v>4</v>
      </c>
      <c r="AC455" s="204">
        <v>-3</v>
      </c>
      <c r="AD455" s="204">
        <v>0</v>
      </c>
      <c r="AE455" s="204">
        <v>-7</v>
      </c>
      <c r="AF455" s="204">
        <v>-7</v>
      </c>
      <c r="AG455" s="204">
        <v>8</v>
      </c>
      <c r="AH455" s="204">
        <v>1</v>
      </c>
      <c r="AI455" s="204">
        <v>2</v>
      </c>
      <c r="AJ455" s="204">
        <v>12</v>
      </c>
      <c r="AK455" s="202"/>
    </row>
    <row r="456" spans="2:37" ht="14.5" customHeight="1" thickBot="1" x14ac:dyDescent="0.4">
      <c r="B456" s="205" t="s">
        <v>326</v>
      </c>
      <c r="C456" s="206">
        <v>1</v>
      </c>
      <c r="D456" s="206">
        <v>0</v>
      </c>
      <c r="E456" s="206">
        <v>0</v>
      </c>
      <c r="F456" s="206">
        <v>0</v>
      </c>
      <c r="G456" s="206">
        <v>0</v>
      </c>
      <c r="H456" s="206">
        <v>2</v>
      </c>
      <c r="I456" s="206">
        <v>2</v>
      </c>
      <c r="J456" s="206">
        <v>0</v>
      </c>
      <c r="K456" s="206">
        <v>2</v>
      </c>
      <c r="L456" s="206">
        <v>-2</v>
      </c>
      <c r="M456" s="206">
        <v>0</v>
      </c>
      <c r="N456" s="206">
        <v>1</v>
      </c>
      <c r="O456" s="206">
        <v>0</v>
      </c>
      <c r="P456" s="206">
        <v>-2</v>
      </c>
      <c r="Q456" s="206">
        <v>-2</v>
      </c>
      <c r="R456" s="206">
        <v>0</v>
      </c>
      <c r="S456" s="206">
        <v>1</v>
      </c>
      <c r="T456" s="206">
        <v>0</v>
      </c>
      <c r="U456" s="206">
        <v>-1</v>
      </c>
      <c r="V456" s="206">
        <v>-1</v>
      </c>
      <c r="W456" s="206">
        <v>0</v>
      </c>
      <c r="X456" s="206">
        <v>1</v>
      </c>
      <c r="Y456" s="206">
        <v>0</v>
      </c>
      <c r="Z456" s="206">
        <v>0</v>
      </c>
      <c r="AA456" s="206">
        <v>-1</v>
      </c>
      <c r="AB456" s="206">
        <v>0</v>
      </c>
      <c r="AC456" s="206">
        <v>0</v>
      </c>
      <c r="AD456" s="206">
        <v>1</v>
      </c>
      <c r="AE456" s="206">
        <v>1</v>
      </c>
      <c r="AF456" s="206">
        <v>-2</v>
      </c>
      <c r="AG456" s="206">
        <v>3</v>
      </c>
      <c r="AH456" s="206">
        <v>0</v>
      </c>
      <c r="AI456" s="206">
        <v>4</v>
      </c>
      <c r="AJ456" s="206">
        <v>7</v>
      </c>
      <c r="AK456" s="202"/>
    </row>
    <row r="457" spans="2:37" ht="14.5" customHeight="1" thickBot="1" x14ac:dyDescent="0.4">
      <c r="B457" s="207" t="s">
        <v>172</v>
      </c>
      <c r="C457" s="208">
        <v>3</v>
      </c>
      <c r="D457" s="208">
        <v>5</v>
      </c>
      <c r="E457" s="208">
        <v>8</v>
      </c>
      <c r="F457" s="208">
        <v>-3</v>
      </c>
      <c r="G457" s="208">
        <v>7</v>
      </c>
      <c r="H457" s="208">
        <v>4</v>
      </c>
      <c r="I457" s="208">
        <v>19</v>
      </c>
      <c r="J457" s="208">
        <v>0</v>
      </c>
      <c r="K457" s="208">
        <v>-2</v>
      </c>
      <c r="L457" s="208">
        <v>2</v>
      </c>
      <c r="M457" s="208">
        <v>-5</v>
      </c>
      <c r="N457" s="208">
        <v>5</v>
      </c>
      <c r="O457" s="208">
        <v>0</v>
      </c>
      <c r="P457" s="208">
        <v>8</v>
      </c>
      <c r="Q457" s="208">
        <v>-5</v>
      </c>
      <c r="R457" s="208">
        <v>-11</v>
      </c>
      <c r="S457" s="208">
        <v>-8</v>
      </c>
      <c r="T457" s="208">
        <v>-12</v>
      </c>
      <c r="U457" s="208">
        <v>1</v>
      </c>
      <c r="V457" s="208">
        <v>-10</v>
      </c>
      <c r="W457" s="208">
        <v>-5</v>
      </c>
      <c r="X457" s="208">
        <v>2</v>
      </c>
      <c r="Y457" s="208">
        <v>-7</v>
      </c>
      <c r="Z457" s="208">
        <v>-7</v>
      </c>
      <c r="AA457" s="208">
        <v>2</v>
      </c>
      <c r="AB457" s="208">
        <v>-4</v>
      </c>
      <c r="AC457" s="208">
        <v>-2</v>
      </c>
      <c r="AD457" s="208">
        <v>-3</v>
      </c>
      <c r="AE457" s="208">
        <v>-1</v>
      </c>
      <c r="AF457" s="208">
        <v>-18</v>
      </c>
      <c r="AG457" s="208">
        <v>-10</v>
      </c>
      <c r="AH457" s="208">
        <v>-10</v>
      </c>
      <c r="AI457" s="208">
        <v>-1</v>
      </c>
      <c r="AJ457" s="208">
        <v>-1</v>
      </c>
    </row>
    <row r="458" spans="2:37" ht="14.5" customHeight="1" thickBot="1" x14ac:dyDescent="0.4">
      <c r="B458" s="205" t="s">
        <v>221</v>
      </c>
      <c r="C458" s="206">
        <v>-1</v>
      </c>
      <c r="D458" s="206">
        <v>0</v>
      </c>
      <c r="E458" s="206">
        <v>-1</v>
      </c>
      <c r="F458" s="206">
        <v>-2</v>
      </c>
      <c r="G458" s="206">
        <v>1</v>
      </c>
      <c r="H458" s="206">
        <v>1</v>
      </c>
      <c r="I458" s="206">
        <v>1</v>
      </c>
      <c r="J458" s="206">
        <v>2</v>
      </c>
      <c r="K458" s="206">
        <v>2</v>
      </c>
      <c r="L458" s="206">
        <v>11</v>
      </c>
      <c r="M458" s="206">
        <v>3</v>
      </c>
      <c r="N458" s="206">
        <v>-4</v>
      </c>
      <c r="O458" s="206">
        <v>-1</v>
      </c>
      <c r="P458" s="206">
        <v>-4</v>
      </c>
      <c r="Q458" s="206">
        <v>0</v>
      </c>
      <c r="R458" s="206">
        <v>0</v>
      </c>
      <c r="S458" s="206">
        <v>-3</v>
      </c>
      <c r="T458" s="206">
        <v>2</v>
      </c>
      <c r="U458" s="206">
        <v>3</v>
      </c>
      <c r="V458" s="206">
        <v>-1</v>
      </c>
      <c r="W458" s="206">
        <v>4</v>
      </c>
      <c r="X458" s="206">
        <v>-1</v>
      </c>
      <c r="Y458" s="206">
        <v>-3</v>
      </c>
      <c r="Z458" s="206">
        <v>-2</v>
      </c>
      <c r="AA458" s="206">
        <v>5</v>
      </c>
      <c r="AB458" s="206">
        <v>4</v>
      </c>
      <c r="AC458" s="206">
        <v>-4</v>
      </c>
      <c r="AD458" s="206">
        <v>-6</v>
      </c>
      <c r="AE458" s="206">
        <v>1</v>
      </c>
      <c r="AF458" s="206">
        <v>-2</v>
      </c>
      <c r="AG458" s="206">
        <v>0</v>
      </c>
      <c r="AH458" s="206">
        <v>12</v>
      </c>
      <c r="AI458" s="206">
        <v>1</v>
      </c>
      <c r="AJ458" s="206">
        <v>-2</v>
      </c>
      <c r="AK458" s="202"/>
    </row>
    <row r="459" spans="2:37" ht="14.5" customHeight="1" thickBot="1" x14ac:dyDescent="0.4">
      <c r="B459" s="207" t="s">
        <v>229</v>
      </c>
      <c r="C459" s="208">
        <v>2</v>
      </c>
      <c r="D459" s="208">
        <v>4</v>
      </c>
      <c r="E459" s="208">
        <v>0</v>
      </c>
      <c r="F459" s="208">
        <v>5</v>
      </c>
      <c r="G459" s="208">
        <v>2</v>
      </c>
      <c r="H459" s="208">
        <v>0</v>
      </c>
      <c r="I459" s="208">
        <v>-2</v>
      </c>
      <c r="J459" s="208">
        <v>3</v>
      </c>
      <c r="K459" s="208">
        <v>4</v>
      </c>
      <c r="L459" s="208">
        <v>-2</v>
      </c>
      <c r="M459" s="208">
        <v>-1</v>
      </c>
      <c r="N459" s="208">
        <v>3</v>
      </c>
      <c r="O459" s="208">
        <v>4</v>
      </c>
      <c r="P459" s="208">
        <v>0</v>
      </c>
      <c r="Q459" s="208">
        <v>-4</v>
      </c>
      <c r="R459" s="208">
        <v>-1</v>
      </c>
      <c r="S459" s="208">
        <v>-8</v>
      </c>
      <c r="T459" s="208">
        <v>0</v>
      </c>
      <c r="U459" s="208">
        <v>0</v>
      </c>
      <c r="V459" s="208">
        <v>3</v>
      </c>
      <c r="W459" s="208">
        <v>2</v>
      </c>
      <c r="X459" s="208">
        <v>0</v>
      </c>
      <c r="Y459" s="208">
        <v>-3</v>
      </c>
      <c r="Z459" s="208">
        <v>3</v>
      </c>
      <c r="AA459" s="208">
        <v>4</v>
      </c>
      <c r="AB459" s="208">
        <v>1</v>
      </c>
      <c r="AC459" s="208">
        <v>-1</v>
      </c>
      <c r="AD459" s="208">
        <v>-6</v>
      </c>
      <c r="AE459" s="208">
        <v>-2</v>
      </c>
      <c r="AF459" s="208">
        <v>7</v>
      </c>
      <c r="AG459" s="208">
        <v>1</v>
      </c>
      <c r="AH459" s="208">
        <v>3</v>
      </c>
      <c r="AI459" s="208">
        <v>-5</v>
      </c>
      <c r="AJ459" s="208">
        <v>2</v>
      </c>
    </row>
    <row r="460" spans="2:37" ht="14.5" customHeight="1" thickBot="1" x14ac:dyDescent="0.4">
      <c r="B460" s="205" t="s">
        <v>276</v>
      </c>
      <c r="C460" s="206">
        <v>0</v>
      </c>
      <c r="D460" s="206">
        <v>0</v>
      </c>
      <c r="E460" s="206">
        <v>0</v>
      </c>
      <c r="F460" s="206">
        <v>0</v>
      </c>
      <c r="G460" s="206">
        <v>0</v>
      </c>
      <c r="H460" s="206">
        <v>0</v>
      </c>
      <c r="I460" s="206">
        <v>0</v>
      </c>
      <c r="J460" s="206">
        <v>0</v>
      </c>
      <c r="K460" s="206">
        <v>0</v>
      </c>
      <c r="L460" s="206">
        <v>0</v>
      </c>
      <c r="M460" s="206">
        <v>0</v>
      </c>
      <c r="N460" s="206">
        <v>0</v>
      </c>
      <c r="O460" s="206">
        <v>0</v>
      </c>
      <c r="P460" s="206">
        <v>1</v>
      </c>
      <c r="Q460" s="206">
        <v>-1</v>
      </c>
      <c r="R460" s="206">
        <v>0</v>
      </c>
      <c r="S460" s="206">
        <v>0</v>
      </c>
      <c r="T460" s="206">
        <v>0</v>
      </c>
      <c r="U460" s="206">
        <v>0</v>
      </c>
      <c r="V460" s="206">
        <v>0</v>
      </c>
      <c r="W460" s="206">
        <v>0</v>
      </c>
      <c r="X460" s="206">
        <v>1</v>
      </c>
      <c r="Y460" s="206">
        <v>-1</v>
      </c>
      <c r="Z460" s="206">
        <v>1</v>
      </c>
      <c r="AA460" s="206">
        <v>0</v>
      </c>
      <c r="AB460" s="206">
        <v>0</v>
      </c>
      <c r="AC460" s="206">
        <v>0</v>
      </c>
      <c r="AD460" s="206">
        <v>1</v>
      </c>
      <c r="AE460" s="206">
        <v>-1</v>
      </c>
      <c r="AF460" s="206">
        <v>0</v>
      </c>
      <c r="AG460" s="206">
        <v>0</v>
      </c>
      <c r="AH460" s="206">
        <v>-1</v>
      </c>
      <c r="AI460" s="206">
        <v>7</v>
      </c>
      <c r="AJ460" s="206">
        <v>12</v>
      </c>
      <c r="AK460" s="202"/>
    </row>
    <row r="461" spans="2:37" ht="14.5" customHeight="1" thickBot="1" x14ac:dyDescent="0.4">
      <c r="B461" s="203" t="s">
        <v>207</v>
      </c>
      <c r="C461" s="204">
        <v>5</v>
      </c>
      <c r="D461" s="204">
        <v>-1</v>
      </c>
      <c r="E461" s="204">
        <v>-1</v>
      </c>
      <c r="F461" s="204">
        <v>0</v>
      </c>
      <c r="G461" s="204">
        <v>2</v>
      </c>
      <c r="H461" s="204">
        <v>0</v>
      </c>
      <c r="I461" s="204">
        <v>4</v>
      </c>
      <c r="J461" s="204">
        <v>-3</v>
      </c>
      <c r="K461" s="204">
        <v>2</v>
      </c>
      <c r="L461" s="204">
        <v>2</v>
      </c>
      <c r="M461" s="204">
        <v>-4</v>
      </c>
      <c r="N461" s="204">
        <v>1</v>
      </c>
      <c r="O461" s="204">
        <v>3</v>
      </c>
      <c r="P461" s="204">
        <v>-6</v>
      </c>
      <c r="Q461" s="204">
        <v>2</v>
      </c>
      <c r="R461" s="204">
        <v>0</v>
      </c>
      <c r="S461" s="204">
        <v>1</v>
      </c>
      <c r="T461" s="204">
        <v>-6</v>
      </c>
      <c r="U461" s="204">
        <v>0</v>
      </c>
      <c r="V461" s="204">
        <v>-1</v>
      </c>
      <c r="W461" s="204">
        <v>1</v>
      </c>
      <c r="X461" s="204">
        <v>7</v>
      </c>
      <c r="Y461" s="204">
        <v>0</v>
      </c>
      <c r="Z461" s="204">
        <v>-1</v>
      </c>
      <c r="AA461" s="204">
        <v>0</v>
      </c>
      <c r="AB461" s="204">
        <v>0</v>
      </c>
      <c r="AC461" s="204">
        <v>3</v>
      </c>
      <c r="AD461" s="204">
        <v>-4</v>
      </c>
      <c r="AE461" s="204">
        <v>-3</v>
      </c>
      <c r="AF461" s="204">
        <v>-4</v>
      </c>
      <c r="AG461" s="204">
        <v>5</v>
      </c>
      <c r="AH461" s="204">
        <v>6</v>
      </c>
      <c r="AI461" s="204">
        <v>3</v>
      </c>
      <c r="AJ461" s="204">
        <v>8</v>
      </c>
      <c r="AK461" s="202"/>
    </row>
    <row r="462" spans="2:37" ht="14.5" customHeight="1" thickBot="1" x14ac:dyDescent="0.4">
      <c r="B462" s="205" t="s">
        <v>260</v>
      </c>
      <c r="C462" s="206">
        <v>3</v>
      </c>
      <c r="D462" s="206">
        <v>0</v>
      </c>
      <c r="E462" s="206">
        <v>0</v>
      </c>
      <c r="F462" s="206">
        <v>2</v>
      </c>
      <c r="G462" s="206">
        <v>2</v>
      </c>
      <c r="H462" s="206">
        <v>-3</v>
      </c>
      <c r="I462" s="206">
        <v>4</v>
      </c>
      <c r="J462" s="206">
        <v>1</v>
      </c>
      <c r="K462" s="206">
        <v>1</v>
      </c>
      <c r="L462" s="206">
        <v>-4</v>
      </c>
      <c r="M462" s="206">
        <v>2</v>
      </c>
      <c r="N462" s="206">
        <v>5</v>
      </c>
      <c r="O462" s="206">
        <v>-2</v>
      </c>
      <c r="P462" s="206">
        <v>6</v>
      </c>
      <c r="Q462" s="206">
        <v>-7</v>
      </c>
      <c r="R462" s="206">
        <v>2</v>
      </c>
      <c r="S462" s="206">
        <v>0</v>
      </c>
      <c r="T462" s="206">
        <v>-1</v>
      </c>
      <c r="U462" s="206">
        <v>4</v>
      </c>
      <c r="V462" s="206">
        <v>6</v>
      </c>
      <c r="W462" s="206">
        <v>-3</v>
      </c>
      <c r="X462" s="206">
        <v>1</v>
      </c>
      <c r="Y462" s="206">
        <v>2</v>
      </c>
      <c r="Z462" s="206">
        <v>9</v>
      </c>
      <c r="AA462" s="206">
        <v>-11</v>
      </c>
      <c r="AB462" s="206">
        <v>15</v>
      </c>
      <c r="AC462" s="206">
        <v>-2</v>
      </c>
      <c r="AD462" s="206">
        <v>2</v>
      </c>
      <c r="AE462" s="206">
        <v>3</v>
      </c>
      <c r="AF462" s="206">
        <v>5</v>
      </c>
      <c r="AG462" s="206">
        <v>-9</v>
      </c>
      <c r="AH462" s="206">
        <v>4</v>
      </c>
      <c r="AI462" s="206">
        <v>2</v>
      </c>
      <c r="AJ462" s="206">
        <v>-5</v>
      </c>
      <c r="AK462" s="202"/>
    </row>
    <row r="463" spans="2:37" ht="14.5" customHeight="1" thickBot="1" x14ac:dyDescent="0.4">
      <c r="B463" s="207" t="s">
        <v>281</v>
      </c>
      <c r="C463" s="208">
        <v>0</v>
      </c>
      <c r="D463" s="208">
        <v>1</v>
      </c>
      <c r="E463" s="208">
        <v>0</v>
      </c>
      <c r="F463" s="208">
        <v>0</v>
      </c>
      <c r="G463" s="208">
        <v>0</v>
      </c>
      <c r="H463" s="208">
        <v>0</v>
      </c>
      <c r="I463" s="208">
        <v>0</v>
      </c>
      <c r="J463" s="208">
        <v>0</v>
      </c>
      <c r="K463" s="208">
        <v>0</v>
      </c>
      <c r="L463" s="208">
        <v>0</v>
      </c>
      <c r="M463" s="208">
        <v>0</v>
      </c>
      <c r="N463" s="208">
        <v>0</v>
      </c>
      <c r="O463" s="208">
        <v>1</v>
      </c>
      <c r="P463" s="208">
        <v>0</v>
      </c>
      <c r="Q463" s="208">
        <v>0</v>
      </c>
      <c r="R463" s="208">
        <v>0</v>
      </c>
      <c r="S463" s="208">
        <v>1</v>
      </c>
      <c r="T463" s="208">
        <v>1</v>
      </c>
      <c r="U463" s="208">
        <v>1</v>
      </c>
      <c r="V463" s="208">
        <v>-1</v>
      </c>
      <c r="W463" s="208">
        <v>1</v>
      </c>
      <c r="X463" s="208">
        <v>-1</v>
      </c>
      <c r="Y463" s="208">
        <v>-1</v>
      </c>
      <c r="Z463" s="208">
        <v>1</v>
      </c>
      <c r="AA463" s="208">
        <v>0</v>
      </c>
      <c r="AB463" s="208">
        <v>0</v>
      </c>
      <c r="AC463" s="208">
        <v>0</v>
      </c>
      <c r="AD463" s="208">
        <v>0</v>
      </c>
      <c r="AE463" s="208">
        <v>-1</v>
      </c>
      <c r="AF463" s="208">
        <v>-1</v>
      </c>
      <c r="AG463" s="208">
        <v>-2</v>
      </c>
      <c r="AH463" s="208">
        <v>4</v>
      </c>
      <c r="AI463" s="208">
        <v>11</v>
      </c>
      <c r="AJ463" s="208">
        <v>7</v>
      </c>
    </row>
    <row r="464" spans="2:37" ht="14.5" customHeight="1" thickBot="1" x14ac:dyDescent="0.4">
      <c r="B464" s="205" t="s">
        <v>283</v>
      </c>
      <c r="C464" s="206">
        <v>0</v>
      </c>
      <c r="D464" s="206">
        <v>0</v>
      </c>
      <c r="E464" s="206">
        <v>-1</v>
      </c>
      <c r="F464" s="206">
        <v>-1</v>
      </c>
      <c r="G464" s="206">
        <v>0</v>
      </c>
      <c r="H464" s="206">
        <v>2</v>
      </c>
      <c r="I464" s="206">
        <v>0</v>
      </c>
      <c r="J464" s="206">
        <v>0</v>
      </c>
      <c r="K464" s="206">
        <v>0</v>
      </c>
      <c r="L464" s="206">
        <v>5</v>
      </c>
      <c r="M464" s="206">
        <v>6</v>
      </c>
      <c r="N464" s="206">
        <v>2</v>
      </c>
      <c r="O464" s="206">
        <v>5</v>
      </c>
      <c r="P464" s="206">
        <v>7</v>
      </c>
      <c r="Q464" s="206">
        <v>3</v>
      </c>
      <c r="R464" s="206">
        <v>-2</v>
      </c>
      <c r="S464" s="206">
        <v>-1</v>
      </c>
      <c r="T464" s="206">
        <v>2</v>
      </c>
      <c r="U464" s="206">
        <v>4</v>
      </c>
      <c r="V464" s="206">
        <v>5</v>
      </c>
      <c r="W464" s="206">
        <v>2</v>
      </c>
      <c r="X464" s="206">
        <v>-2</v>
      </c>
      <c r="Y464" s="206">
        <v>-2</v>
      </c>
      <c r="Z464" s="206">
        <v>2</v>
      </c>
      <c r="AA464" s="206">
        <v>9</v>
      </c>
      <c r="AB464" s="206">
        <v>-8</v>
      </c>
      <c r="AC464" s="206">
        <v>3</v>
      </c>
      <c r="AD464" s="206">
        <v>-9</v>
      </c>
      <c r="AE464" s="206">
        <v>-5</v>
      </c>
      <c r="AF464" s="206">
        <v>4</v>
      </c>
      <c r="AG464" s="206">
        <v>-5</v>
      </c>
      <c r="AH464" s="206">
        <v>1</v>
      </c>
      <c r="AI464" s="206">
        <v>-5</v>
      </c>
      <c r="AJ464" s="206">
        <v>-14</v>
      </c>
      <c r="AK464" s="202"/>
    </row>
    <row r="465" spans="2:37" ht="14.5" customHeight="1" thickBot="1" x14ac:dyDescent="0.4">
      <c r="B465" s="207" t="s">
        <v>217</v>
      </c>
      <c r="C465" s="208">
        <v>-1</v>
      </c>
      <c r="D465" s="208">
        <v>-1</v>
      </c>
      <c r="E465" s="208">
        <v>1</v>
      </c>
      <c r="F465" s="208">
        <v>-1</v>
      </c>
      <c r="G465" s="208">
        <v>3</v>
      </c>
      <c r="H465" s="208">
        <v>-2</v>
      </c>
      <c r="I465" s="208">
        <v>4</v>
      </c>
      <c r="J465" s="208">
        <v>6</v>
      </c>
      <c r="K465" s="208">
        <v>-3</v>
      </c>
      <c r="L465" s="208">
        <v>7</v>
      </c>
      <c r="M465" s="208">
        <v>0</v>
      </c>
      <c r="N465" s="208">
        <v>-4</v>
      </c>
      <c r="O465" s="208">
        <v>-2</v>
      </c>
      <c r="P465" s="208">
        <v>-1</v>
      </c>
      <c r="Q465" s="208">
        <v>1</v>
      </c>
      <c r="R465" s="208">
        <v>3</v>
      </c>
      <c r="S465" s="208">
        <v>-2</v>
      </c>
      <c r="T465" s="208">
        <v>-1</v>
      </c>
      <c r="U465" s="208">
        <v>-2</v>
      </c>
      <c r="V465" s="208">
        <v>0</v>
      </c>
      <c r="W465" s="208">
        <v>-4</v>
      </c>
      <c r="X465" s="208">
        <v>4</v>
      </c>
      <c r="Y465" s="208">
        <v>-1</v>
      </c>
      <c r="Z465" s="208">
        <v>-1</v>
      </c>
      <c r="AA465" s="208">
        <v>1</v>
      </c>
      <c r="AB465" s="208">
        <v>3</v>
      </c>
      <c r="AC465" s="208">
        <v>-5</v>
      </c>
      <c r="AD465" s="208">
        <v>-3</v>
      </c>
      <c r="AE465" s="208">
        <v>-1</v>
      </c>
      <c r="AF465" s="208">
        <v>0</v>
      </c>
      <c r="AG465" s="208">
        <v>-3</v>
      </c>
      <c r="AH465" s="208">
        <v>4</v>
      </c>
      <c r="AI465" s="208">
        <v>0</v>
      </c>
      <c r="AJ465" s="208">
        <v>12</v>
      </c>
    </row>
    <row r="466" spans="2:37" ht="14.5" customHeight="1" thickBot="1" x14ac:dyDescent="0.4">
      <c r="B466" s="205" t="s">
        <v>210</v>
      </c>
      <c r="C466" s="206">
        <v>-2</v>
      </c>
      <c r="D466" s="206">
        <v>0</v>
      </c>
      <c r="E466" s="206">
        <v>0</v>
      </c>
      <c r="F466" s="206">
        <v>3</v>
      </c>
      <c r="G466" s="206">
        <v>3</v>
      </c>
      <c r="H466" s="206">
        <v>2</v>
      </c>
      <c r="I466" s="206">
        <v>4</v>
      </c>
      <c r="J466" s="206">
        <v>-2</v>
      </c>
      <c r="K466" s="206">
        <v>-1</v>
      </c>
      <c r="L466" s="206">
        <v>-1</v>
      </c>
      <c r="M466" s="206">
        <v>3</v>
      </c>
      <c r="N466" s="206">
        <v>-1</v>
      </c>
      <c r="O466" s="206">
        <v>3</v>
      </c>
      <c r="P466" s="206">
        <v>-1</v>
      </c>
      <c r="Q466" s="206">
        <v>-3</v>
      </c>
      <c r="R466" s="206">
        <v>3</v>
      </c>
      <c r="S466" s="206">
        <v>3</v>
      </c>
      <c r="T466" s="206">
        <v>-2</v>
      </c>
      <c r="U466" s="206">
        <v>0</v>
      </c>
      <c r="V466" s="206">
        <v>2</v>
      </c>
      <c r="W466" s="206">
        <v>-3</v>
      </c>
      <c r="X466" s="206">
        <v>2</v>
      </c>
      <c r="Y466" s="206">
        <v>3</v>
      </c>
      <c r="Z466" s="206">
        <v>-1</v>
      </c>
      <c r="AA466" s="206">
        <v>3</v>
      </c>
      <c r="AB466" s="206">
        <v>7</v>
      </c>
      <c r="AC466" s="206">
        <v>5</v>
      </c>
      <c r="AD466" s="206">
        <v>-3</v>
      </c>
      <c r="AE466" s="206">
        <v>0</v>
      </c>
      <c r="AF466" s="206">
        <v>-4</v>
      </c>
      <c r="AG466" s="206">
        <v>8</v>
      </c>
      <c r="AH466" s="206">
        <v>-1</v>
      </c>
      <c r="AI466" s="206">
        <v>-5</v>
      </c>
      <c r="AJ466" s="206">
        <v>4</v>
      </c>
      <c r="AK466" s="202"/>
    </row>
    <row r="467" spans="2:37" ht="14.5" customHeight="1" thickBot="1" x14ac:dyDescent="0.4">
      <c r="B467" s="203" t="s">
        <v>197</v>
      </c>
      <c r="C467" s="204">
        <v>0</v>
      </c>
      <c r="D467" s="204">
        <v>2</v>
      </c>
      <c r="E467" s="204">
        <v>0</v>
      </c>
      <c r="F467" s="204">
        <v>2</v>
      </c>
      <c r="G467" s="204">
        <v>4</v>
      </c>
      <c r="H467" s="204">
        <v>4</v>
      </c>
      <c r="I467" s="204">
        <v>-2</v>
      </c>
      <c r="J467" s="204">
        <v>2</v>
      </c>
      <c r="K467" s="204">
        <v>2</v>
      </c>
      <c r="L467" s="204">
        <v>0</v>
      </c>
      <c r="M467" s="204">
        <v>8</v>
      </c>
      <c r="N467" s="204">
        <v>1</v>
      </c>
      <c r="O467" s="204">
        <v>0</v>
      </c>
      <c r="P467" s="204">
        <v>1</v>
      </c>
      <c r="Q467" s="204">
        <v>0</v>
      </c>
      <c r="R467" s="204">
        <v>2</v>
      </c>
      <c r="S467" s="204">
        <v>7</v>
      </c>
      <c r="T467" s="204">
        <v>-1</v>
      </c>
      <c r="U467" s="204">
        <v>-5</v>
      </c>
      <c r="V467" s="204">
        <v>5</v>
      </c>
      <c r="W467" s="204">
        <v>0</v>
      </c>
      <c r="X467" s="204">
        <v>-1</v>
      </c>
      <c r="Y467" s="204">
        <v>0</v>
      </c>
      <c r="Z467" s="204">
        <v>-1</v>
      </c>
      <c r="AA467" s="204">
        <v>-2</v>
      </c>
      <c r="AB467" s="204">
        <v>1</v>
      </c>
      <c r="AC467" s="204">
        <v>5</v>
      </c>
      <c r="AD467" s="204">
        <v>1</v>
      </c>
      <c r="AE467" s="204">
        <v>-1</v>
      </c>
      <c r="AF467" s="204">
        <v>-2</v>
      </c>
      <c r="AG467" s="204">
        <v>-10</v>
      </c>
      <c r="AH467" s="204">
        <v>6</v>
      </c>
      <c r="AI467" s="204">
        <v>0</v>
      </c>
      <c r="AJ467" s="204">
        <v>-1</v>
      </c>
      <c r="AK467" s="202"/>
    </row>
    <row r="468" spans="2:37" ht="14.5" customHeight="1" thickBot="1" x14ac:dyDescent="0.4">
      <c r="B468" s="205" t="s">
        <v>203</v>
      </c>
      <c r="C468" s="206">
        <v>1</v>
      </c>
      <c r="D468" s="206">
        <v>0</v>
      </c>
      <c r="E468" s="206">
        <v>-1</v>
      </c>
      <c r="F468" s="206">
        <v>3</v>
      </c>
      <c r="G468" s="206">
        <v>2</v>
      </c>
      <c r="H468" s="206">
        <v>3</v>
      </c>
      <c r="I468" s="206">
        <v>2</v>
      </c>
      <c r="J468" s="206">
        <v>3</v>
      </c>
      <c r="K468" s="206">
        <v>1</v>
      </c>
      <c r="L468" s="206">
        <v>6</v>
      </c>
      <c r="M468" s="206">
        <v>-4</v>
      </c>
      <c r="N468" s="206">
        <v>1</v>
      </c>
      <c r="O468" s="206">
        <v>3</v>
      </c>
      <c r="P468" s="206">
        <v>-1</v>
      </c>
      <c r="Q468" s="206">
        <v>4</v>
      </c>
      <c r="R468" s="206">
        <v>2</v>
      </c>
      <c r="S468" s="206">
        <v>-3</v>
      </c>
      <c r="T468" s="206">
        <v>-4</v>
      </c>
      <c r="U468" s="206">
        <v>3</v>
      </c>
      <c r="V468" s="206">
        <v>4</v>
      </c>
      <c r="W468" s="206">
        <v>2</v>
      </c>
      <c r="X468" s="206">
        <v>1</v>
      </c>
      <c r="Y468" s="206">
        <v>1</v>
      </c>
      <c r="Z468" s="206">
        <v>7</v>
      </c>
      <c r="AA468" s="206">
        <v>0</v>
      </c>
      <c r="AB468" s="206">
        <v>4</v>
      </c>
      <c r="AC468" s="206">
        <v>3</v>
      </c>
      <c r="AD468" s="206">
        <v>1</v>
      </c>
      <c r="AE468" s="206">
        <v>5</v>
      </c>
      <c r="AF468" s="206">
        <v>-7</v>
      </c>
      <c r="AG468" s="206">
        <v>1</v>
      </c>
      <c r="AH468" s="206">
        <v>-2</v>
      </c>
      <c r="AI468" s="206">
        <v>2</v>
      </c>
      <c r="AJ468" s="206">
        <v>4</v>
      </c>
      <c r="AK468" s="202"/>
    </row>
    <row r="469" spans="2:37" ht="14.5" customHeight="1" thickBot="1" x14ac:dyDescent="0.4">
      <c r="B469" s="207" t="s">
        <v>218</v>
      </c>
      <c r="C469" s="208">
        <v>1</v>
      </c>
      <c r="D469" s="208">
        <v>1</v>
      </c>
      <c r="E469" s="208">
        <v>0</v>
      </c>
      <c r="F469" s="208">
        <v>1</v>
      </c>
      <c r="G469" s="208">
        <v>5</v>
      </c>
      <c r="H469" s="208">
        <v>0</v>
      </c>
      <c r="I469" s="208">
        <v>2</v>
      </c>
      <c r="J469" s="208">
        <v>1</v>
      </c>
      <c r="K469" s="208">
        <v>6</v>
      </c>
      <c r="L469" s="208">
        <v>1</v>
      </c>
      <c r="M469" s="208">
        <v>-3</v>
      </c>
      <c r="N469" s="208">
        <v>-3</v>
      </c>
      <c r="O469" s="208">
        <v>-1</v>
      </c>
      <c r="P469" s="208">
        <v>3</v>
      </c>
      <c r="Q469" s="208">
        <v>-1</v>
      </c>
      <c r="R469" s="208">
        <v>-1</v>
      </c>
      <c r="S469" s="208">
        <v>-8</v>
      </c>
      <c r="T469" s="208">
        <v>-4</v>
      </c>
      <c r="U469" s="208">
        <v>-3</v>
      </c>
      <c r="V469" s="208">
        <v>2</v>
      </c>
      <c r="W469" s="208">
        <v>-2</v>
      </c>
      <c r="X469" s="208">
        <v>1</v>
      </c>
      <c r="Y469" s="208">
        <v>-2</v>
      </c>
      <c r="Z469" s="208">
        <v>0</v>
      </c>
      <c r="AA469" s="208">
        <v>2</v>
      </c>
      <c r="AB469" s="208">
        <v>0</v>
      </c>
      <c r="AC469" s="208">
        <v>0</v>
      </c>
      <c r="AD469" s="208">
        <v>2</v>
      </c>
      <c r="AE469" s="208">
        <v>-1</v>
      </c>
      <c r="AF469" s="208">
        <v>0</v>
      </c>
      <c r="AG469" s="208">
        <v>-2</v>
      </c>
      <c r="AH469" s="208">
        <v>-4</v>
      </c>
      <c r="AI469" s="208">
        <v>4</v>
      </c>
      <c r="AJ469" s="208">
        <v>5</v>
      </c>
    </row>
    <row r="470" spans="2:37" ht="14.5" customHeight="1" thickBot="1" x14ac:dyDescent="0.4">
      <c r="B470" s="205" t="s">
        <v>268</v>
      </c>
      <c r="C470" s="206">
        <v>1</v>
      </c>
      <c r="D470" s="206">
        <v>0</v>
      </c>
      <c r="E470" s="206">
        <v>0</v>
      </c>
      <c r="F470" s="206">
        <v>0</v>
      </c>
      <c r="G470" s="206">
        <v>0</v>
      </c>
      <c r="H470" s="206">
        <v>-1</v>
      </c>
      <c r="I470" s="206">
        <v>2</v>
      </c>
      <c r="J470" s="206">
        <v>5</v>
      </c>
      <c r="K470" s="206">
        <v>-3</v>
      </c>
      <c r="L470" s="206">
        <v>0</v>
      </c>
      <c r="M470" s="206">
        <v>4</v>
      </c>
      <c r="N470" s="206">
        <v>1</v>
      </c>
      <c r="O470" s="206">
        <v>5</v>
      </c>
      <c r="P470" s="206">
        <v>-1</v>
      </c>
      <c r="Q470" s="206">
        <v>6</v>
      </c>
      <c r="R470" s="206">
        <v>2</v>
      </c>
      <c r="S470" s="206">
        <v>3</v>
      </c>
      <c r="T470" s="206">
        <v>1</v>
      </c>
      <c r="U470" s="206">
        <v>0</v>
      </c>
      <c r="V470" s="206">
        <v>6</v>
      </c>
      <c r="W470" s="206">
        <v>14</v>
      </c>
      <c r="X470" s="206">
        <v>-1</v>
      </c>
      <c r="Y470" s="206">
        <v>2</v>
      </c>
      <c r="Z470" s="206">
        <v>5</v>
      </c>
      <c r="AA470" s="206">
        <v>5</v>
      </c>
      <c r="AB470" s="206">
        <v>8</v>
      </c>
      <c r="AC470" s="206">
        <v>-9</v>
      </c>
      <c r="AD470" s="206">
        <v>-16</v>
      </c>
      <c r="AE470" s="206">
        <v>-1</v>
      </c>
      <c r="AF470" s="206">
        <v>-10</v>
      </c>
      <c r="AG470" s="206">
        <v>-20</v>
      </c>
      <c r="AH470" s="206">
        <v>-7</v>
      </c>
      <c r="AI470" s="206">
        <v>-6</v>
      </c>
      <c r="AJ470" s="206">
        <v>-2</v>
      </c>
      <c r="AK470" s="202"/>
    </row>
    <row r="471" spans="2:37" ht="14.5" customHeight="1" thickBot="1" x14ac:dyDescent="0.4">
      <c r="B471" s="207" t="s">
        <v>470</v>
      </c>
      <c r="C471" s="208">
        <v>0</v>
      </c>
      <c r="D471" s="208">
        <v>0</v>
      </c>
      <c r="E471" s="208">
        <v>0</v>
      </c>
      <c r="F471" s="208">
        <v>0</v>
      </c>
      <c r="G471" s="208">
        <v>0</v>
      </c>
      <c r="H471" s="208">
        <v>-1</v>
      </c>
      <c r="I471" s="208">
        <v>0</v>
      </c>
      <c r="J471" s="208">
        <v>0</v>
      </c>
      <c r="K471" s="208">
        <v>1</v>
      </c>
      <c r="L471" s="208">
        <v>0</v>
      </c>
      <c r="M471" s="208">
        <v>0</v>
      </c>
      <c r="N471" s="208">
        <v>0</v>
      </c>
      <c r="O471" s="208">
        <v>-1</v>
      </c>
      <c r="P471" s="208">
        <v>0</v>
      </c>
      <c r="Q471" s="208">
        <v>0</v>
      </c>
      <c r="R471" s="208">
        <v>1</v>
      </c>
      <c r="S471" s="208">
        <v>0</v>
      </c>
      <c r="T471" s="208">
        <v>0</v>
      </c>
      <c r="U471" s="208">
        <v>0</v>
      </c>
      <c r="V471" s="208">
        <v>0</v>
      </c>
      <c r="W471" s="208">
        <v>0</v>
      </c>
      <c r="X471" s="208">
        <v>0</v>
      </c>
      <c r="Y471" s="208">
        <v>0</v>
      </c>
      <c r="Z471" s="208">
        <v>0</v>
      </c>
      <c r="AA471" s="208">
        <v>0</v>
      </c>
      <c r="AB471" s="208">
        <v>0</v>
      </c>
      <c r="AC471" s="208">
        <v>0</v>
      </c>
      <c r="AD471" s="208">
        <v>0</v>
      </c>
      <c r="AE471" s="208">
        <v>-1</v>
      </c>
      <c r="AF471" s="208">
        <v>2</v>
      </c>
      <c r="AG471" s="208">
        <v>2</v>
      </c>
      <c r="AH471" s="208">
        <v>-2</v>
      </c>
      <c r="AI471" s="208">
        <v>6</v>
      </c>
      <c r="AJ471" s="208">
        <v>4</v>
      </c>
    </row>
    <row r="472" spans="2:37" ht="14.5" customHeight="1" thickBot="1" x14ac:dyDescent="0.4">
      <c r="B472" s="205" t="s">
        <v>459</v>
      </c>
      <c r="C472" s="206">
        <v>-3</v>
      </c>
      <c r="D472" s="206">
        <v>-1</v>
      </c>
      <c r="E472" s="206">
        <v>0</v>
      </c>
      <c r="F472" s="206">
        <v>-2</v>
      </c>
      <c r="G472" s="206">
        <v>-1</v>
      </c>
      <c r="H472" s="206">
        <v>-3</v>
      </c>
      <c r="I472" s="206">
        <v>3</v>
      </c>
      <c r="J472" s="206">
        <v>0</v>
      </c>
      <c r="K472" s="206">
        <v>-3</v>
      </c>
      <c r="L472" s="206">
        <v>0</v>
      </c>
      <c r="M472" s="206">
        <v>-3</v>
      </c>
      <c r="N472" s="206">
        <v>-1</v>
      </c>
      <c r="O472" s="206">
        <v>-2</v>
      </c>
      <c r="P472" s="206">
        <v>-2</v>
      </c>
      <c r="Q472" s="206">
        <v>5</v>
      </c>
      <c r="R472" s="206">
        <v>-5</v>
      </c>
      <c r="S472" s="206">
        <v>-7</v>
      </c>
      <c r="T472" s="206">
        <v>-3</v>
      </c>
      <c r="U472" s="206">
        <v>-1</v>
      </c>
      <c r="V472" s="206">
        <v>-7</v>
      </c>
      <c r="W472" s="206">
        <v>-3</v>
      </c>
      <c r="X472" s="206">
        <v>-1</v>
      </c>
      <c r="Y472" s="206">
        <v>-3</v>
      </c>
      <c r="Z472" s="206">
        <v>-3</v>
      </c>
      <c r="AA472" s="206">
        <v>-3</v>
      </c>
      <c r="AB472" s="206">
        <v>-2</v>
      </c>
      <c r="AC472" s="206">
        <v>-2</v>
      </c>
      <c r="AD472" s="206">
        <v>0</v>
      </c>
      <c r="AE472" s="206">
        <v>1</v>
      </c>
      <c r="AF472" s="206">
        <v>-1</v>
      </c>
      <c r="AG472" s="206">
        <v>3</v>
      </c>
      <c r="AH472" s="206">
        <v>0</v>
      </c>
      <c r="AI472" s="206">
        <v>2</v>
      </c>
      <c r="AJ472" s="206">
        <v>2</v>
      </c>
      <c r="AK472" s="202"/>
    </row>
    <row r="473" spans="2:37" ht="14.5" customHeight="1" thickBot="1" x14ac:dyDescent="0.4">
      <c r="B473" s="203" t="s">
        <v>163</v>
      </c>
      <c r="C473" s="204">
        <v>5</v>
      </c>
      <c r="D473" s="204">
        <v>3</v>
      </c>
      <c r="E473" s="204">
        <v>0</v>
      </c>
      <c r="F473" s="204">
        <v>3</v>
      </c>
      <c r="G473" s="204">
        <v>2</v>
      </c>
      <c r="H473" s="204">
        <v>8</v>
      </c>
      <c r="I473" s="204">
        <v>8</v>
      </c>
      <c r="J473" s="204">
        <v>5</v>
      </c>
      <c r="K473" s="204">
        <v>1</v>
      </c>
      <c r="L473" s="204">
        <v>-1</v>
      </c>
      <c r="M473" s="204">
        <v>5</v>
      </c>
      <c r="N473" s="204">
        <v>-2</v>
      </c>
      <c r="O473" s="204">
        <v>-1</v>
      </c>
      <c r="P473" s="204">
        <v>3</v>
      </c>
      <c r="Q473" s="204">
        <v>-4</v>
      </c>
      <c r="R473" s="204">
        <v>-7</v>
      </c>
      <c r="S473" s="204">
        <v>1</v>
      </c>
      <c r="T473" s="204">
        <v>-3</v>
      </c>
      <c r="U473" s="204">
        <v>2</v>
      </c>
      <c r="V473" s="204">
        <v>-1</v>
      </c>
      <c r="W473" s="204">
        <v>-1</v>
      </c>
      <c r="X473" s="204">
        <v>-10</v>
      </c>
      <c r="Y473" s="204">
        <v>-2</v>
      </c>
      <c r="Z473" s="204">
        <v>-7</v>
      </c>
      <c r="AA473" s="204">
        <v>7</v>
      </c>
      <c r="AB473" s="204">
        <v>-1</v>
      </c>
      <c r="AC473" s="204">
        <v>0</v>
      </c>
      <c r="AD473" s="204">
        <v>-6</v>
      </c>
      <c r="AE473" s="204">
        <v>-6</v>
      </c>
      <c r="AF473" s="204">
        <v>-4</v>
      </c>
      <c r="AG473" s="204">
        <v>2</v>
      </c>
      <c r="AH473" s="204">
        <v>-2</v>
      </c>
      <c r="AI473" s="204">
        <v>3</v>
      </c>
      <c r="AJ473" s="204">
        <v>-5</v>
      </c>
      <c r="AK473" s="202"/>
    </row>
    <row r="474" spans="2:37" ht="14.5" customHeight="1" thickBot="1" x14ac:dyDescent="0.4">
      <c r="B474" s="205" t="s">
        <v>321</v>
      </c>
      <c r="C474" s="206">
        <v>-2</v>
      </c>
      <c r="D474" s="206">
        <v>0</v>
      </c>
      <c r="E474" s="206">
        <v>4</v>
      </c>
      <c r="F474" s="206">
        <v>-1</v>
      </c>
      <c r="G474" s="206">
        <v>-1</v>
      </c>
      <c r="H474" s="206">
        <v>2</v>
      </c>
      <c r="I474" s="206">
        <v>1</v>
      </c>
      <c r="J474" s="206">
        <v>-3</v>
      </c>
      <c r="K474" s="206">
        <v>-1</v>
      </c>
      <c r="L474" s="206">
        <v>3</v>
      </c>
      <c r="M474" s="206">
        <v>1</v>
      </c>
      <c r="N474" s="206">
        <v>8</v>
      </c>
      <c r="O474" s="206">
        <v>-2</v>
      </c>
      <c r="P474" s="206">
        <v>3</v>
      </c>
      <c r="Q474" s="206">
        <v>0</v>
      </c>
      <c r="R474" s="206">
        <v>9</v>
      </c>
      <c r="S474" s="206">
        <v>0</v>
      </c>
      <c r="T474" s="206">
        <v>0</v>
      </c>
      <c r="U474" s="206">
        <v>-2</v>
      </c>
      <c r="V474" s="206">
        <v>4</v>
      </c>
      <c r="W474" s="206">
        <v>1</v>
      </c>
      <c r="X474" s="206">
        <v>3</v>
      </c>
      <c r="Y474" s="206">
        <v>-4</v>
      </c>
      <c r="Z474" s="206">
        <v>-2</v>
      </c>
      <c r="AA474" s="206">
        <v>-1</v>
      </c>
      <c r="AB474" s="206">
        <v>-3</v>
      </c>
      <c r="AC474" s="206">
        <v>4</v>
      </c>
      <c r="AD474" s="206">
        <v>-3</v>
      </c>
      <c r="AE474" s="206">
        <v>-1</v>
      </c>
      <c r="AF474" s="206">
        <v>-2</v>
      </c>
      <c r="AG474" s="206">
        <v>0</v>
      </c>
      <c r="AH474" s="206">
        <v>5</v>
      </c>
      <c r="AI474" s="206">
        <v>1</v>
      </c>
      <c r="AJ474" s="206">
        <v>1</v>
      </c>
      <c r="AK474" s="202"/>
    </row>
    <row r="475" spans="2:37" ht="14.5" customHeight="1" thickBot="1" x14ac:dyDescent="0.4">
      <c r="B475" s="207" t="s">
        <v>286</v>
      </c>
      <c r="C475" s="208">
        <v>2</v>
      </c>
      <c r="D475" s="208">
        <v>3</v>
      </c>
      <c r="E475" s="208">
        <v>-2</v>
      </c>
      <c r="F475" s="208">
        <v>0</v>
      </c>
      <c r="G475" s="208">
        <v>2</v>
      </c>
      <c r="H475" s="208">
        <v>5</v>
      </c>
      <c r="I475" s="208">
        <v>0</v>
      </c>
      <c r="J475" s="208">
        <v>-1</v>
      </c>
      <c r="K475" s="208">
        <v>-2</v>
      </c>
      <c r="L475" s="208">
        <v>-1</v>
      </c>
      <c r="M475" s="208">
        <v>0</v>
      </c>
      <c r="N475" s="208">
        <v>6</v>
      </c>
      <c r="O475" s="208">
        <v>-15</v>
      </c>
      <c r="P475" s="208">
        <v>5</v>
      </c>
      <c r="Q475" s="208">
        <v>-2</v>
      </c>
      <c r="R475" s="208">
        <v>0</v>
      </c>
      <c r="S475" s="208">
        <v>0</v>
      </c>
      <c r="T475" s="208">
        <v>-1</v>
      </c>
      <c r="U475" s="208">
        <v>5</v>
      </c>
      <c r="V475" s="208">
        <v>-3</v>
      </c>
      <c r="W475" s="208">
        <v>-2</v>
      </c>
      <c r="X475" s="208">
        <v>-2</v>
      </c>
      <c r="Y475" s="208">
        <v>2</v>
      </c>
      <c r="Z475" s="208">
        <v>2</v>
      </c>
      <c r="AA475" s="208">
        <v>-5</v>
      </c>
      <c r="AB475" s="208">
        <v>6</v>
      </c>
      <c r="AC475" s="208">
        <v>2</v>
      </c>
      <c r="AD475" s="208">
        <v>-3</v>
      </c>
      <c r="AE475" s="208">
        <v>-4</v>
      </c>
      <c r="AF475" s="208">
        <v>3</v>
      </c>
      <c r="AG475" s="208">
        <v>-7</v>
      </c>
      <c r="AH475" s="208">
        <v>1</v>
      </c>
      <c r="AI475" s="208">
        <v>-1</v>
      </c>
      <c r="AJ475" s="208">
        <v>1</v>
      </c>
    </row>
    <row r="476" spans="2:37" ht="14.5" customHeight="1" thickBot="1" x14ac:dyDescent="0.4">
      <c r="B476" s="205" t="s">
        <v>288</v>
      </c>
      <c r="C476" s="206">
        <v>4</v>
      </c>
      <c r="D476" s="206">
        <v>0</v>
      </c>
      <c r="E476" s="206">
        <v>-3</v>
      </c>
      <c r="F476" s="206">
        <v>3</v>
      </c>
      <c r="G476" s="206">
        <v>-4</v>
      </c>
      <c r="H476" s="206">
        <v>1</v>
      </c>
      <c r="I476" s="206">
        <v>6</v>
      </c>
      <c r="J476" s="206">
        <v>1</v>
      </c>
      <c r="K476" s="206">
        <v>0</v>
      </c>
      <c r="L476" s="206">
        <v>1</v>
      </c>
      <c r="M476" s="206">
        <v>4</v>
      </c>
      <c r="N476" s="206">
        <v>-6</v>
      </c>
      <c r="O476" s="206">
        <v>3</v>
      </c>
      <c r="P476" s="206">
        <v>2</v>
      </c>
      <c r="Q476" s="206">
        <v>-1</v>
      </c>
      <c r="R476" s="206">
        <v>-1</v>
      </c>
      <c r="S476" s="206">
        <v>2</v>
      </c>
      <c r="T476" s="206">
        <v>-2</v>
      </c>
      <c r="U476" s="206">
        <v>3</v>
      </c>
      <c r="V476" s="206">
        <v>-2</v>
      </c>
      <c r="W476" s="206">
        <v>-2</v>
      </c>
      <c r="X476" s="206">
        <v>-3</v>
      </c>
      <c r="Y476" s="206">
        <v>2</v>
      </c>
      <c r="Z476" s="206">
        <v>2</v>
      </c>
      <c r="AA476" s="206">
        <v>-2</v>
      </c>
      <c r="AB476" s="206">
        <v>1</v>
      </c>
      <c r="AC476" s="206">
        <v>2</v>
      </c>
      <c r="AD476" s="206">
        <v>4</v>
      </c>
      <c r="AE476" s="206">
        <v>-1</v>
      </c>
      <c r="AF476" s="206">
        <v>10</v>
      </c>
      <c r="AG476" s="206">
        <v>10</v>
      </c>
      <c r="AH476" s="206">
        <v>-8</v>
      </c>
      <c r="AI476" s="206">
        <v>10</v>
      </c>
      <c r="AJ476" s="206">
        <v>-2</v>
      </c>
      <c r="AK476" s="202"/>
    </row>
    <row r="477" spans="2:37" ht="14.5" customHeight="1" thickBot="1" x14ac:dyDescent="0.4">
      <c r="B477" s="207" t="s">
        <v>291</v>
      </c>
      <c r="C477" s="208">
        <v>0</v>
      </c>
      <c r="D477" s="208">
        <v>1</v>
      </c>
      <c r="E477" s="208">
        <v>0</v>
      </c>
      <c r="F477" s="208">
        <v>0</v>
      </c>
      <c r="G477" s="208">
        <v>2</v>
      </c>
      <c r="H477" s="208">
        <v>1</v>
      </c>
      <c r="I477" s="208">
        <v>6</v>
      </c>
      <c r="J477" s="208">
        <v>3</v>
      </c>
      <c r="K477" s="208">
        <v>1</v>
      </c>
      <c r="L477" s="208">
        <v>5</v>
      </c>
      <c r="M477" s="208">
        <v>5</v>
      </c>
      <c r="N477" s="208">
        <v>3</v>
      </c>
      <c r="O477" s="208">
        <v>-8</v>
      </c>
      <c r="P477" s="208">
        <v>2</v>
      </c>
      <c r="Q477" s="208">
        <v>-6</v>
      </c>
      <c r="R477" s="208">
        <v>1</v>
      </c>
      <c r="S477" s="208">
        <v>-5</v>
      </c>
      <c r="T477" s="208">
        <v>4</v>
      </c>
      <c r="U477" s="208">
        <v>2</v>
      </c>
      <c r="V477" s="208">
        <v>2</v>
      </c>
      <c r="W477" s="208">
        <v>1</v>
      </c>
      <c r="X477" s="208">
        <v>-2</v>
      </c>
      <c r="Y477" s="208">
        <v>4</v>
      </c>
      <c r="Z477" s="208">
        <v>-3</v>
      </c>
      <c r="AA477" s="208">
        <v>1</v>
      </c>
      <c r="AB477" s="208">
        <v>3</v>
      </c>
      <c r="AC477" s="208">
        <v>2</v>
      </c>
      <c r="AD477" s="208">
        <v>-14</v>
      </c>
      <c r="AE477" s="208">
        <v>0</v>
      </c>
      <c r="AF477" s="208">
        <v>-8</v>
      </c>
      <c r="AG477" s="208">
        <v>-4</v>
      </c>
      <c r="AH477" s="208">
        <v>-5</v>
      </c>
      <c r="AI477" s="208">
        <v>-23</v>
      </c>
      <c r="AJ477" s="208">
        <v>-16</v>
      </c>
    </row>
    <row r="478" spans="2:37" ht="14.5" customHeight="1" thickBot="1" x14ac:dyDescent="0.4">
      <c r="B478" s="205" t="s">
        <v>226</v>
      </c>
      <c r="C478" s="206">
        <v>2</v>
      </c>
      <c r="D478" s="206">
        <v>1</v>
      </c>
      <c r="E478" s="206">
        <v>0</v>
      </c>
      <c r="F478" s="206">
        <v>-2</v>
      </c>
      <c r="G478" s="206">
        <v>0</v>
      </c>
      <c r="H478" s="206">
        <v>2</v>
      </c>
      <c r="I478" s="206">
        <v>-1</v>
      </c>
      <c r="J478" s="206">
        <v>2</v>
      </c>
      <c r="K478" s="206">
        <v>4</v>
      </c>
      <c r="L478" s="206">
        <v>5</v>
      </c>
      <c r="M478" s="206">
        <v>-3</v>
      </c>
      <c r="N478" s="206">
        <v>5</v>
      </c>
      <c r="O478" s="206">
        <v>1</v>
      </c>
      <c r="P478" s="206">
        <v>-4</v>
      </c>
      <c r="Q478" s="206">
        <v>1</v>
      </c>
      <c r="R478" s="206">
        <v>-6</v>
      </c>
      <c r="S478" s="206">
        <v>2</v>
      </c>
      <c r="T478" s="206">
        <v>2</v>
      </c>
      <c r="U478" s="206">
        <v>-7</v>
      </c>
      <c r="V478" s="206">
        <v>-1</v>
      </c>
      <c r="W478" s="206">
        <v>-2</v>
      </c>
      <c r="X478" s="206">
        <v>2</v>
      </c>
      <c r="Y478" s="206">
        <v>-2</v>
      </c>
      <c r="Z478" s="206">
        <v>1</v>
      </c>
      <c r="AA478" s="206">
        <v>3</v>
      </c>
      <c r="AB478" s="206">
        <v>1</v>
      </c>
      <c r="AC478" s="206">
        <v>2</v>
      </c>
      <c r="AD478" s="206">
        <v>-5</v>
      </c>
      <c r="AE478" s="206">
        <v>-8</v>
      </c>
      <c r="AF478" s="206">
        <v>-5</v>
      </c>
      <c r="AG478" s="206">
        <v>8</v>
      </c>
      <c r="AH478" s="206">
        <v>-3</v>
      </c>
      <c r="AI478" s="206">
        <v>7</v>
      </c>
      <c r="AJ478" s="206">
        <v>-2</v>
      </c>
      <c r="AK478" s="202"/>
    </row>
    <row r="479" spans="2:37" ht="14.5" customHeight="1" thickBot="1" x14ac:dyDescent="0.4">
      <c r="B479" s="203" t="s">
        <v>177</v>
      </c>
      <c r="C479" s="204">
        <v>-1</v>
      </c>
      <c r="D479" s="204">
        <v>2</v>
      </c>
      <c r="E479" s="204">
        <v>0</v>
      </c>
      <c r="F479" s="204">
        <v>1</v>
      </c>
      <c r="G479" s="204">
        <v>-2</v>
      </c>
      <c r="H479" s="204">
        <v>0</v>
      </c>
      <c r="I479" s="204">
        <v>8</v>
      </c>
      <c r="J479" s="204">
        <v>0</v>
      </c>
      <c r="K479" s="204">
        <v>0</v>
      </c>
      <c r="L479" s="204">
        <v>-6</v>
      </c>
      <c r="M479" s="204">
        <v>4</v>
      </c>
      <c r="N479" s="204">
        <v>-5</v>
      </c>
      <c r="O479" s="204">
        <v>-2</v>
      </c>
      <c r="P479" s="204">
        <v>3</v>
      </c>
      <c r="Q479" s="204">
        <v>2</v>
      </c>
      <c r="R479" s="204">
        <v>-2</v>
      </c>
      <c r="S479" s="204">
        <v>-2</v>
      </c>
      <c r="T479" s="204">
        <v>-7</v>
      </c>
      <c r="U479" s="204">
        <v>1</v>
      </c>
      <c r="V479" s="204">
        <v>0</v>
      </c>
      <c r="W479" s="204">
        <v>-1</v>
      </c>
      <c r="X479" s="204">
        <v>-2</v>
      </c>
      <c r="Y479" s="204">
        <v>0</v>
      </c>
      <c r="Z479" s="204">
        <v>4</v>
      </c>
      <c r="AA479" s="204">
        <v>0</v>
      </c>
      <c r="AB479" s="204">
        <v>2</v>
      </c>
      <c r="AC479" s="204">
        <v>-5</v>
      </c>
      <c r="AD479" s="204">
        <v>-2</v>
      </c>
      <c r="AE479" s="204">
        <v>-3</v>
      </c>
      <c r="AF479" s="204">
        <v>-3</v>
      </c>
      <c r="AG479" s="204">
        <v>-1</v>
      </c>
      <c r="AH479" s="204">
        <v>-2</v>
      </c>
      <c r="AI479" s="204">
        <v>-1</v>
      </c>
      <c r="AJ479" s="204">
        <v>6</v>
      </c>
      <c r="AK479" s="202"/>
    </row>
    <row r="480" spans="2:37" ht="14.5" customHeight="1" thickBot="1" x14ac:dyDescent="0.4">
      <c r="B480" s="205" t="s">
        <v>279</v>
      </c>
      <c r="C480" s="206">
        <v>0</v>
      </c>
      <c r="D480" s="206">
        <v>0</v>
      </c>
      <c r="E480" s="206">
        <v>0</v>
      </c>
      <c r="F480" s="206">
        <v>0</v>
      </c>
      <c r="G480" s="206">
        <v>0</v>
      </c>
      <c r="H480" s="206">
        <v>0</v>
      </c>
      <c r="I480" s="206">
        <v>0</v>
      </c>
      <c r="J480" s="206">
        <v>0</v>
      </c>
      <c r="K480" s="206">
        <v>0</v>
      </c>
      <c r="L480" s="206">
        <v>0</v>
      </c>
      <c r="M480" s="206">
        <v>0</v>
      </c>
      <c r="N480" s="206">
        <v>0</v>
      </c>
      <c r="O480" s="206">
        <v>0</v>
      </c>
      <c r="P480" s="206">
        <v>0</v>
      </c>
      <c r="Q480" s="206">
        <v>0</v>
      </c>
      <c r="R480" s="206">
        <v>0</v>
      </c>
      <c r="S480" s="206">
        <v>0</v>
      </c>
      <c r="T480" s="206">
        <v>0</v>
      </c>
      <c r="U480" s="206">
        <v>0</v>
      </c>
      <c r="V480" s="206">
        <v>0</v>
      </c>
      <c r="W480" s="206">
        <v>0</v>
      </c>
      <c r="X480" s="206">
        <v>0</v>
      </c>
      <c r="Y480" s="206">
        <v>0</v>
      </c>
      <c r="Z480" s="206">
        <v>0</v>
      </c>
      <c r="AA480" s="206">
        <v>0</v>
      </c>
      <c r="AB480" s="206">
        <v>0</v>
      </c>
      <c r="AC480" s="206">
        <v>0</v>
      </c>
      <c r="AD480" s="206">
        <v>-1</v>
      </c>
      <c r="AE480" s="206">
        <v>0</v>
      </c>
      <c r="AF480" s="206">
        <v>-1</v>
      </c>
      <c r="AG480" s="206">
        <v>-2</v>
      </c>
      <c r="AH480" s="206">
        <v>1</v>
      </c>
      <c r="AI480" s="206">
        <v>3</v>
      </c>
      <c r="AJ480" s="206">
        <v>9</v>
      </c>
      <c r="AK480" s="202"/>
    </row>
    <row r="481" spans="2:37" ht="14.5" customHeight="1" thickBot="1" x14ac:dyDescent="0.4">
      <c r="B481" s="207" t="s">
        <v>275</v>
      </c>
      <c r="C481" s="208">
        <v>1</v>
      </c>
      <c r="D481" s="208">
        <v>1</v>
      </c>
      <c r="E481" s="208">
        <v>-1</v>
      </c>
      <c r="F481" s="208">
        <v>3</v>
      </c>
      <c r="G481" s="208">
        <v>-2</v>
      </c>
      <c r="H481" s="208">
        <v>-2</v>
      </c>
      <c r="I481" s="208">
        <v>3</v>
      </c>
      <c r="J481" s="208">
        <v>-1</v>
      </c>
      <c r="K481" s="208">
        <v>-1</v>
      </c>
      <c r="L481" s="208">
        <v>1</v>
      </c>
      <c r="M481" s="208">
        <v>0</v>
      </c>
      <c r="N481" s="208">
        <v>-1</v>
      </c>
      <c r="O481" s="208">
        <v>1</v>
      </c>
      <c r="P481" s="208">
        <v>-1</v>
      </c>
      <c r="Q481" s="208">
        <v>0</v>
      </c>
      <c r="R481" s="208">
        <v>1</v>
      </c>
      <c r="S481" s="208">
        <v>0</v>
      </c>
      <c r="T481" s="208">
        <v>0</v>
      </c>
      <c r="U481" s="208">
        <v>0</v>
      </c>
      <c r="V481" s="208">
        <v>0</v>
      </c>
      <c r="W481" s="208">
        <v>0</v>
      </c>
      <c r="X481" s="208">
        <v>0</v>
      </c>
      <c r="Y481" s="208">
        <v>0</v>
      </c>
      <c r="Z481" s="208">
        <v>1</v>
      </c>
      <c r="AA481" s="208">
        <v>0</v>
      </c>
      <c r="AB481" s="208">
        <v>2</v>
      </c>
      <c r="AC481" s="208">
        <v>-1</v>
      </c>
      <c r="AD481" s="208">
        <v>0</v>
      </c>
      <c r="AE481" s="208">
        <v>-3</v>
      </c>
      <c r="AF481" s="208">
        <v>2</v>
      </c>
      <c r="AG481" s="208">
        <v>1</v>
      </c>
      <c r="AH481" s="208">
        <v>1</v>
      </c>
      <c r="AI481" s="208">
        <v>3</v>
      </c>
      <c r="AJ481" s="208">
        <v>7</v>
      </c>
    </row>
    <row r="482" spans="2:37" ht="14.5" customHeight="1" thickBot="1" x14ac:dyDescent="0.4">
      <c r="B482" s="205" t="s">
        <v>277</v>
      </c>
      <c r="C482" s="206">
        <v>0</v>
      </c>
      <c r="D482" s="206">
        <v>0</v>
      </c>
      <c r="E482" s="206">
        <v>0</v>
      </c>
      <c r="F482" s="206">
        <v>1</v>
      </c>
      <c r="G482" s="206">
        <v>0</v>
      </c>
      <c r="H482" s="206">
        <v>0</v>
      </c>
      <c r="I482" s="206">
        <v>0</v>
      </c>
      <c r="J482" s="206">
        <v>0</v>
      </c>
      <c r="K482" s="206">
        <v>0</v>
      </c>
      <c r="L482" s="206">
        <v>0</v>
      </c>
      <c r="M482" s="206">
        <v>0</v>
      </c>
      <c r="N482" s="206">
        <v>0</v>
      </c>
      <c r="O482" s="206">
        <v>0</v>
      </c>
      <c r="P482" s="206">
        <v>-1</v>
      </c>
      <c r="Q482" s="206">
        <v>1</v>
      </c>
      <c r="R482" s="206">
        <v>-1</v>
      </c>
      <c r="S482" s="206">
        <v>0</v>
      </c>
      <c r="T482" s="206">
        <v>0</v>
      </c>
      <c r="U482" s="206">
        <v>0</v>
      </c>
      <c r="V482" s="206">
        <v>0</v>
      </c>
      <c r="W482" s="206">
        <v>0</v>
      </c>
      <c r="X482" s="206">
        <v>0</v>
      </c>
      <c r="Y482" s="206">
        <v>0</v>
      </c>
      <c r="Z482" s="206">
        <v>0</v>
      </c>
      <c r="AA482" s="206">
        <v>0</v>
      </c>
      <c r="AB482" s="206">
        <v>0</v>
      </c>
      <c r="AC482" s="206">
        <v>0</v>
      </c>
      <c r="AD482" s="206">
        <v>0</v>
      </c>
      <c r="AE482" s="206">
        <v>0</v>
      </c>
      <c r="AF482" s="206">
        <v>-1</v>
      </c>
      <c r="AG482" s="206">
        <v>0</v>
      </c>
      <c r="AH482" s="206">
        <v>0</v>
      </c>
      <c r="AI482" s="206">
        <v>0</v>
      </c>
      <c r="AJ482" s="206">
        <v>4</v>
      </c>
      <c r="AK482" s="202"/>
    </row>
    <row r="483" spans="2:37" ht="14.5" customHeight="1" thickBot="1" x14ac:dyDescent="0.4">
      <c r="B483" s="207" t="s">
        <v>174</v>
      </c>
      <c r="C483" s="208">
        <v>0</v>
      </c>
      <c r="D483" s="208">
        <v>1</v>
      </c>
      <c r="E483" s="208">
        <v>1</v>
      </c>
      <c r="F483" s="208">
        <v>6</v>
      </c>
      <c r="G483" s="208">
        <v>1</v>
      </c>
      <c r="H483" s="208">
        <v>5</v>
      </c>
      <c r="I483" s="208">
        <v>2</v>
      </c>
      <c r="J483" s="208">
        <v>5</v>
      </c>
      <c r="K483" s="208">
        <v>-6</v>
      </c>
      <c r="L483" s="208">
        <v>4</v>
      </c>
      <c r="M483" s="208">
        <v>4</v>
      </c>
      <c r="N483" s="208">
        <v>3</v>
      </c>
      <c r="O483" s="208">
        <v>-4</v>
      </c>
      <c r="P483" s="208">
        <v>-1</v>
      </c>
      <c r="Q483" s="208">
        <v>-6</v>
      </c>
      <c r="R483" s="208">
        <v>1</v>
      </c>
      <c r="S483" s="208">
        <v>-1</v>
      </c>
      <c r="T483" s="208">
        <v>-4</v>
      </c>
      <c r="U483" s="208">
        <v>-4</v>
      </c>
      <c r="V483" s="208">
        <v>1</v>
      </c>
      <c r="W483" s="208">
        <v>4</v>
      </c>
      <c r="X483" s="208">
        <v>5</v>
      </c>
      <c r="Y483" s="208">
        <v>-1</v>
      </c>
      <c r="Z483" s="208">
        <v>1</v>
      </c>
      <c r="AA483" s="208">
        <v>10</v>
      </c>
      <c r="AB483" s="208">
        <v>2</v>
      </c>
      <c r="AC483" s="208">
        <v>10</v>
      </c>
      <c r="AD483" s="208">
        <v>5</v>
      </c>
      <c r="AE483" s="208">
        <v>-9</v>
      </c>
      <c r="AF483" s="208">
        <v>-10</v>
      </c>
      <c r="AG483" s="208">
        <v>1</v>
      </c>
      <c r="AH483" s="208">
        <v>-5</v>
      </c>
      <c r="AI483" s="208">
        <v>-3</v>
      </c>
      <c r="AJ483" s="208">
        <v>-4</v>
      </c>
    </row>
    <row r="484" spans="2:37" ht="14.5" customHeight="1" thickBot="1" x14ac:dyDescent="0.4">
      <c r="B484" s="205" t="s">
        <v>298</v>
      </c>
      <c r="C484" s="206">
        <v>3</v>
      </c>
      <c r="D484" s="206">
        <v>0</v>
      </c>
      <c r="E484" s="206">
        <v>0</v>
      </c>
      <c r="F484" s="206">
        <v>4</v>
      </c>
      <c r="G484" s="206">
        <v>2</v>
      </c>
      <c r="H484" s="206">
        <v>0</v>
      </c>
      <c r="I484" s="206">
        <v>0</v>
      </c>
      <c r="J484" s="206">
        <v>0</v>
      </c>
      <c r="K484" s="206">
        <v>2</v>
      </c>
      <c r="L484" s="206">
        <v>0</v>
      </c>
      <c r="M484" s="206">
        <v>-1</v>
      </c>
      <c r="N484" s="206">
        <v>2</v>
      </c>
      <c r="O484" s="206">
        <v>3</v>
      </c>
      <c r="P484" s="206">
        <v>-2</v>
      </c>
      <c r="Q484" s="206">
        <v>0</v>
      </c>
      <c r="R484" s="206">
        <v>-2</v>
      </c>
      <c r="S484" s="206">
        <v>0</v>
      </c>
      <c r="T484" s="206">
        <v>0</v>
      </c>
      <c r="U484" s="206">
        <v>-1</v>
      </c>
      <c r="V484" s="206">
        <v>1</v>
      </c>
      <c r="W484" s="206">
        <v>1</v>
      </c>
      <c r="X484" s="206">
        <v>2</v>
      </c>
      <c r="Y484" s="206">
        <v>1</v>
      </c>
      <c r="Z484" s="206">
        <v>3</v>
      </c>
      <c r="AA484" s="206">
        <v>-1</v>
      </c>
      <c r="AB484" s="206">
        <v>1</v>
      </c>
      <c r="AC484" s="206">
        <v>3</v>
      </c>
      <c r="AD484" s="206">
        <v>0</v>
      </c>
      <c r="AE484" s="206">
        <v>4</v>
      </c>
      <c r="AF484" s="206">
        <v>0</v>
      </c>
      <c r="AG484" s="206">
        <v>1</v>
      </c>
      <c r="AH484" s="206">
        <v>1</v>
      </c>
      <c r="AI484" s="206">
        <v>3</v>
      </c>
      <c r="AJ484" s="206">
        <v>3</v>
      </c>
      <c r="AK484" s="202"/>
    </row>
    <row r="485" spans="2:37" ht="14.5" customHeight="1" thickBot="1" x14ac:dyDescent="0.4">
      <c r="B485" s="203" t="s">
        <v>250</v>
      </c>
      <c r="C485" s="204">
        <v>0</v>
      </c>
      <c r="D485" s="204">
        <v>-1</v>
      </c>
      <c r="E485" s="204">
        <v>0</v>
      </c>
      <c r="F485" s="204">
        <v>-1</v>
      </c>
      <c r="G485" s="204">
        <v>0</v>
      </c>
      <c r="H485" s="204">
        <v>1</v>
      </c>
      <c r="I485" s="204">
        <v>0</v>
      </c>
      <c r="J485" s="204">
        <v>1</v>
      </c>
      <c r="K485" s="204">
        <v>1</v>
      </c>
      <c r="L485" s="204">
        <v>2</v>
      </c>
      <c r="M485" s="204">
        <v>2</v>
      </c>
      <c r="N485" s="204">
        <v>1</v>
      </c>
      <c r="O485" s="204">
        <v>0</v>
      </c>
      <c r="P485" s="204">
        <v>1</v>
      </c>
      <c r="Q485" s="204">
        <v>0</v>
      </c>
      <c r="R485" s="204">
        <v>0</v>
      </c>
      <c r="S485" s="204">
        <v>0</v>
      </c>
      <c r="T485" s="204">
        <v>0</v>
      </c>
      <c r="U485" s="204">
        <v>1</v>
      </c>
      <c r="V485" s="204">
        <v>3</v>
      </c>
      <c r="W485" s="204">
        <v>0</v>
      </c>
      <c r="X485" s="204">
        <v>-1</v>
      </c>
      <c r="Y485" s="204">
        <v>0</v>
      </c>
      <c r="Z485" s="204">
        <v>-2</v>
      </c>
      <c r="AA485" s="204">
        <v>-4</v>
      </c>
      <c r="AB485" s="204">
        <v>2</v>
      </c>
      <c r="AC485" s="204">
        <v>-1</v>
      </c>
      <c r="AD485" s="204">
        <v>-2</v>
      </c>
      <c r="AE485" s="204">
        <v>3</v>
      </c>
      <c r="AF485" s="204">
        <v>1</v>
      </c>
      <c r="AG485" s="204">
        <v>3</v>
      </c>
      <c r="AH485" s="204">
        <v>1</v>
      </c>
      <c r="AI485" s="204">
        <v>4</v>
      </c>
      <c r="AJ485" s="204">
        <v>1</v>
      </c>
      <c r="AK485" s="202"/>
    </row>
    <row r="486" spans="2:37" ht="14.5" customHeight="1" thickBot="1" x14ac:dyDescent="0.4">
      <c r="B486" s="205" t="s">
        <v>201</v>
      </c>
      <c r="C486" s="206">
        <v>-1</v>
      </c>
      <c r="D486" s="206">
        <v>0</v>
      </c>
      <c r="E486" s="206">
        <v>0</v>
      </c>
      <c r="F486" s="206">
        <v>0</v>
      </c>
      <c r="G486" s="206">
        <v>0</v>
      </c>
      <c r="H486" s="206">
        <v>0</v>
      </c>
      <c r="I486" s="206">
        <v>0</v>
      </c>
      <c r="J486" s="206">
        <v>0</v>
      </c>
      <c r="K486" s="206">
        <v>0</v>
      </c>
      <c r="L486" s="206">
        <v>0</v>
      </c>
      <c r="M486" s="206">
        <v>0</v>
      </c>
      <c r="N486" s="206">
        <v>0</v>
      </c>
      <c r="O486" s="206">
        <v>1</v>
      </c>
      <c r="P486" s="206">
        <v>0</v>
      </c>
      <c r="Q486" s="206">
        <v>0</v>
      </c>
      <c r="R486" s="206">
        <v>0</v>
      </c>
      <c r="S486" s="206">
        <v>0</v>
      </c>
      <c r="T486" s="206">
        <v>-1</v>
      </c>
      <c r="U486" s="206">
        <v>0</v>
      </c>
      <c r="V486" s="206">
        <v>0</v>
      </c>
      <c r="W486" s="206">
        <v>0</v>
      </c>
      <c r="X486" s="206">
        <v>0</v>
      </c>
      <c r="Y486" s="206">
        <v>0</v>
      </c>
      <c r="Z486" s="206">
        <v>0</v>
      </c>
      <c r="AA486" s="206">
        <v>0</v>
      </c>
      <c r="AB486" s="206">
        <v>0</v>
      </c>
      <c r="AC486" s="206">
        <v>0</v>
      </c>
      <c r="AD486" s="206">
        <v>0</v>
      </c>
      <c r="AE486" s="206">
        <v>-3</v>
      </c>
      <c r="AF486" s="206">
        <v>-1</v>
      </c>
      <c r="AG486" s="206">
        <v>1</v>
      </c>
      <c r="AH486" s="206">
        <v>1</v>
      </c>
      <c r="AI486" s="206">
        <v>1</v>
      </c>
      <c r="AJ486" s="206">
        <v>2</v>
      </c>
      <c r="AK486" s="202"/>
    </row>
    <row r="487" spans="2:37" ht="14.5" customHeight="1" thickBot="1" x14ac:dyDescent="0.4">
      <c r="B487" s="207" t="s">
        <v>181</v>
      </c>
      <c r="C487" s="208">
        <v>1</v>
      </c>
      <c r="D487" s="208">
        <v>2</v>
      </c>
      <c r="E487" s="208">
        <v>1</v>
      </c>
      <c r="F487" s="208">
        <v>5</v>
      </c>
      <c r="G487" s="208">
        <v>-3</v>
      </c>
      <c r="H487" s="208">
        <v>0</v>
      </c>
      <c r="I487" s="208">
        <v>10</v>
      </c>
      <c r="J487" s="208">
        <v>-3</v>
      </c>
      <c r="K487" s="208">
        <v>2</v>
      </c>
      <c r="L487" s="208">
        <v>4</v>
      </c>
      <c r="M487" s="208">
        <v>-2</v>
      </c>
      <c r="N487" s="208">
        <v>1</v>
      </c>
      <c r="O487" s="208">
        <v>0</v>
      </c>
      <c r="P487" s="208">
        <v>0</v>
      </c>
      <c r="Q487" s="208">
        <v>-1</v>
      </c>
      <c r="R487" s="208">
        <v>-2</v>
      </c>
      <c r="S487" s="208">
        <v>1</v>
      </c>
      <c r="T487" s="208">
        <v>-9</v>
      </c>
      <c r="U487" s="208">
        <v>1</v>
      </c>
      <c r="V487" s="208">
        <v>-1</v>
      </c>
      <c r="W487" s="208">
        <v>0</v>
      </c>
      <c r="X487" s="208">
        <v>6</v>
      </c>
      <c r="Y487" s="208">
        <v>7</v>
      </c>
      <c r="Z487" s="208">
        <v>-1</v>
      </c>
      <c r="AA487" s="208">
        <v>0</v>
      </c>
      <c r="AB487" s="208">
        <v>3</v>
      </c>
      <c r="AC487" s="208">
        <v>-5</v>
      </c>
      <c r="AD487" s="208">
        <v>-7</v>
      </c>
      <c r="AE487" s="208">
        <v>-1</v>
      </c>
      <c r="AF487" s="208">
        <v>-1</v>
      </c>
      <c r="AG487" s="208">
        <v>1</v>
      </c>
      <c r="AH487" s="208">
        <v>1</v>
      </c>
      <c r="AI487" s="208">
        <v>0</v>
      </c>
      <c r="AJ487" s="208">
        <v>3</v>
      </c>
    </row>
    <row r="488" spans="2:37" ht="14.5" customHeight="1" thickBot="1" x14ac:dyDescent="0.4">
      <c r="B488" s="205" t="s">
        <v>205</v>
      </c>
      <c r="C488" s="206">
        <v>2</v>
      </c>
      <c r="D488" s="206">
        <v>0</v>
      </c>
      <c r="E488" s="206">
        <v>4</v>
      </c>
      <c r="F488" s="206">
        <v>0</v>
      </c>
      <c r="G488" s="206">
        <v>4</v>
      </c>
      <c r="H488" s="206">
        <v>0</v>
      </c>
      <c r="I488" s="206">
        <v>3</v>
      </c>
      <c r="J488" s="206">
        <v>-1</v>
      </c>
      <c r="K488" s="206">
        <v>1</v>
      </c>
      <c r="L488" s="206">
        <v>5</v>
      </c>
      <c r="M488" s="206">
        <v>-4</v>
      </c>
      <c r="N488" s="206">
        <v>6</v>
      </c>
      <c r="O488" s="206">
        <v>0</v>
      </c>
      <c r="P488" s="206">
        <v>-2</v>
      </c>
      <c r="Q488" s="206">
        <v>-4</v>
      </c>
      <c r="R488" s="206">
        <v>-4</v>
      </c>
      <c r="S488" s="206">
        <v>-7</v>
      </c>
      <c r="T488" s="206">
        <v>-6</v>
      </c>
      <c r="U488" s="206">
        <v>4</v>
      </c>
      <c r="V488" s="206">
        <v>-4</v>
      </c>
      <c r="W488" s="206">
        <v>-2</v>
      </c>
      <c r="X488" s="206">
        <v>-1</v>
      </c>
      <c r="Y488" s="206">
        <v>2</v>
      </c>
      <c r="Z488" s="206">
        <v>-3</v>
      </c>
      <c r="AA488" s="206">
        <v>1</v>
      </c>
      <c r="AB488" s="206">
        <v>0</v>
      </c>
      <c r="AC488" s="206">
        <v>-2</v>
      </c>
      <c r="AD488" s="206">
        <v>2</v>
      </c>
      <c r="AE488" s="206">
        <v>-6</v>
      </c>
      <c r="AF488" s="206">
        <v>-3</v>
      </c>
      <c r="AG488" s="206">
        <v>4</v>
      </c>
      <c r="AH488" s="206">
        <v>-2</v>
      </c>
      <c r="AI488" s="206">
        <v>-2</v>
      </c>
      <c r="AJ488" s="206">
        <v>-1</v>
      </c>
      <c r="AK488" s="202"/>
    </row>
    <row r="489" spans="2:37" ht="14.5" customHeight="1" thickBot="1" x14ac:dyDescent="0.4">
      <c r="B489" s="207" t="s">
        <v>231</v>
      </c>
      <c r="C489" s="208">
        <v>-2</v>
      </c>
      <c r="D489" s="208">
        <v>1</v>
      </c>
      <c r="E489" s="208">
        <v>-1</v>
      </c>
      <c r="F489" s="208">
        <v>1</v>
      </c>
      <c r="G489" s="208">
        <v>-1</v>
      </c>
      <c r="H489" s="208">
        <v>-1</v>
      </c>
      <c r="I489" s="208">
        <v>0</v>
      </c>
      <c r="J489" s="208">
        <v>5</v>
      </c>
      <c r="K489" s="208">
        <v>-5</v>
      </c>
      <c r="L489" s="208">
        <v>2</v>
      </c>
      <c r="M489" s="208">
        <v>-1</v>
      </c>
      <c r="N489" s="208">
        <v>0</v>
      </c>
      <c r="O489" s="208">
        <v>0</v>
      </c>
      <c r="P489" s="208">
        <v>1</v>
      </c>
      <c r="Q489" s="208">
        <v>0</v>
      </c>
      <c r="R489" s="208">
        <v>-1</v>
      </c>
      <c r="S489" s="208">
        <v>0</v>
      </c>
      <c r="T489" s="208">
        <v>2</v>
      </c>
      <c r="U489" s="208">
        <v>2</v>
      </c>
      <c r="V489" s="208">
        <v>0</v>
      </c>
      <c r="W489" s="208">
        <v>1</v>
      </c>
      <c r="X489" s="208">
        <v>4</v>
      </c>
      <c r="Y489" s="208">
        <v>0</v>
      </c>
      <c r="Z489" s="208">
        <v>2</v>
      </c>
      <c r="AA489" s="208">
        <v>-2</v>
      </c>
      <c r="AB489" s="208">
        <v>-5</v>
      </c>
      <c r="AC489" s="208">
        <v>1</v>
      </c>
      <c r="AD489" s="208">
        <v>2</v>
      </c>
      <c r="AE489" s="208">
        <v>1</v>
      </c>
      <c r="AF489" s="208">
        <v>2</v>
      </c>
      <c r="AG489" s="208">
        <v>4</v>
      </c>
      <c r="AH489" s="208">
        <v>2</v>
      </c>
      <c r="AI489" s="208">
        <v>-7</v>
      </c>
      <c r="AJ489" s="208">
        <v>-1</v>
      </c>
    </row>
    <row r="490" spans="2:37" ht="14.5" customHeight="1" thickBot="1" x14ac:dyDescent="0.4">
      <c r="B490" s="205" t="s">
        <v>194</v>
      </c>
      <c r="C490" s="206">
        <v>0</v>
      </c>
      <c r="D490" s="206">
        <v>-1</v>
      </c>
      <c r="E490" s="206">
        <v>2</v>
      </c>
      <c r="F490" s="206">
        <v>0</v>
      </c>
      <c r="G490" s="206">
        <v>2</v>
      </c>
      <c r="H490" s="206">
        <v>0</v>
      </c>
      <c r="I490" s="206">
        <v>0</v>
      </c>
      <c r="J490" s="206">
        <v>-2</v>
      </c>
      <c r="K490" s="206">
        <v>-1</v>
      </c>
      <c r="L490" s="206">
        <v>5</v>
      </c>
      <c r="M490" s="206">
        <v>2</v>
      </c>
      <c r="N490" s="206">
        <v>-1</v>
      </c>
      <c r="O490" s="206">
        <v>5</v>
      </c>
      <c r="P490" s="206">
        <v>-1</v>
      </c>
      <c r="Q490" s="206">
        <v>0</v>
      </c>
      <c r="R490" s="206">
        <v>-1</v>
      </c>
      <c r="S490" s="206">
        <v>-2</v>
      </c>
      <c r="T490" s="206">
        <v>0</v>
      </c>
      <c r="U490" s="206">
        <v>2</v>
      </c>
      <c r="V490" s="206">
        <v>0</v>
      </c>
      <c r="W490" s="206">
        <v>1</v>
      </c>
      <c r="X490" s="206">
        <v>1</v>
      </c>
      <c r="Y490" s="206">
        <v>-1</v>
      </c>
      <c r="Z490" s="206">
        <v>-2</v>
      </c>
      <c r="AA490" s="206">
        <v>0</v>
      </c>
      <c r="AB490" s="206">
        <v>-2</v>
      </c>
      <c r="AC490" s="206">
        <v>0</v>
      </c>
      <c r="AD490" s="206">
        <v>1</v>
      </c>
      <c r="AE490" s="206">
        <v>-6</v>
      </c>
      <c r="AF490" s="206">
        <v>2</v>
      </c>
      <c r="AG490" s="206">
        <v>-1</v>
      </c>
      <c r="AH490" s="206">
        <v>1</v>
      </c>
      <c r="AI490" s="206">
        <v>-2</v>
      </c>
      <c r="AJ490" s="206">
        <v>5</v>
      </c>
      <c r="AK490" s="202"/>
    </row>
    <row r="491" spans="2:37" ht="14.5" customHeight="1" thickBot="1" x14ac:dyDescent="0.4">
      <c r="B491" s="203" t="s">
        <v>183</v>
      </c>
      <c r="C491" s="204">
        <v>-2</v>
      </c>
      <c r="D491" s="204">
        <v>0</v>
      </c>
      <c r="E491" s="204">
        <v>-1</v>
      </c>
      <c r="F491" s="204">
        <v>-2</v>
      </c>
      <c r="G491" s="204">
        <v>4</v>
      </c>
      <c r="H491" s="204">
        <v>1</v>
      </c>
      <c r="I491" s="204">
        <v>2</v>
      </c>
      <c r="J491" s="204">
        <v>7</v>
      </c>
      <c r="K491" s="204">
        <v>4</v>
      </c>
      <c r="L491" s="204">
        <v>1</v>
      </c>
      <c r="M491" s="204">
        <v>2</v>
      </c>
      <c r="N491" s="204">
        <v>-3</v>
      </c>
      <c r="O491" s="204">
        <v>4</v>
      </c>
      <c r="P491" s="204">
        <v>-5</v>
      </c>
      <c r="Q491" s="204">
        <v>-1</v>
      </c>
      <c r="R491" s="204">
        <v>-7</v>
      </c>
      <c r="S491" s="204">
        <v>-3</v>
      </c>
      <c r="T491" s="204">
        <v>-1</v>
      </c>
      <c r="U491" s="204">
        <v>-5</v>
      </c>
      <c r="V491" s="204">
        <v>-1</v>
      </c>
      <c r="W491" s="204">
        <v>-2</v>
      </c>
      <c r="X491" s="204">
        <v>5</v>
      </c>
      <c r="Y491" s="204">
        <v>-1</v>
      </c>
      <c r="Z491" s="204">
        <v>3</v>
      </c>
      <c r="AA491" s="204">
        <v>1</v>
      </c>
      <c r="AB491" s="204">
        <v>2</v>
      </c>
      <c r="AC491" s="204">
        <v>-2</v>
      </c>
      <c r="AD491" s="204">
        <v>0</v>
      </c>
      <c r="AE491" s="204">
        <v>-10</v>
      </c>
      <c r="AF491" s="204">
        <v>-2</v>
      </c>
      <c r="AG491" s="204">
        <v>-4</v>
      </c>
      <c r="AH491" s="204">
        <v>-2</v>
      </c>
      <c r="AI491" s="204">
        <v>6</v>
      </c>
      <c r="AJ491" s="204">
        <v>0</v>
      </c>
      <c r="AK491" s="202"/>
    </row>
    <row r="492" spans="2:37" ht="14.5" customHeight="1" thickBot="1" x14ac:dyDescent="0.4">
      <c r="B492" s="205" t="s">
        <v>314</v>
      </c>
      <c r="C492" s="206">
        <v>0</v>
      </c>
      <c r="D492" s="206">
        <v>0</v>
      </c>
      <c r="E492" s="206">
        <v>0</v>
      </c>
      <c r="F492" s="206">
        <v>0</v>
      </c>
      <c r="G492" s="206">
        <v>0</v>
      </c>
      <c r="H492" s="206">
        <v>1</v>
      </c>
      <c r="I492" s="206">
        <v>0</v>
      </c>
      <c r="J492" s="206">
        <v>0</v>
      </c>
      <c r="K492" s="206">
        <v>0</v>
      </c>
      <c r="L492" s="206">
        <v>0</v>
      </c>
      <c r="M492" s="206">
        <v>0</v>
      </c>
      <c r="N492" s="206">
        <v>0</v>
      </c>
      <c r="O492" s="206">
        <v>0</v>
      </c>
      <c r="P492" s="206">
        <v>3</v>
      </c>
      <c r="Q492" s="206">
        <v>0</v>
      </c>
      <c r="R492" s="206">
        <v>0</v>
      </c>
      <c r="S492" s="206">
        <v>4</v>
      </c>
      <c r="T492" s="206">
        <v>-3</v>
      </c>
      <c r="U492" s="206">
        <v>-1</v>
      </c>
      <c r="V492" s="206">
        <v>0</v>
      </c>
      <c r="W492" s="206">
        <v>0</v>
      </c>
      <c r="X492" s="206">
        <v>0</v>
      </c>
      <c r="Y492" s="206">
        <v>0</v>
      </c>
      <c r="Z492" s="206">
        <v>0</v>
      </c>
      <c r="AA492" s="206">
        <v>1</v>
      </c>
      <c r="AB492" s="206">
        <v>0</v>
      </c>
      <c r="AC492" s="206">
        <v>1</v>
      </c>
      <c r="AD492" s="206">
        <v>0</v>
      </c>
      <c r="AE492" s="206">
        <v>0</v>
      </c>
      <c r="AF492" s="206">
        <v>0</v>
      </c>
      <c r="AG492" s="206">
        <v>2</v>
      </c>
      <c r="AH492" s="206">
        <v>0</v>
      </c>
      <c r="AI492" s="206">
        <v>1</v>
      </c>
      <c r="AJ492" s="206">
        <v>2</v>
      </c>
      <c r="AK492" s="202"/>
    </row>
    <row r="493" spans="2:37" ht="14.5" customHeight="1" thickBot="1" x14ac:dyDescent="0.4">
      <c r="B493" s="207" t="s">
        <v>179</v>
      </c>
      <c r="C493" s="208">
        <v>0</v>
      </c>
      <c r="D493" s="208">
        <v>1</v>
      </c>
      <c r="E493" s="208">
        <v>2</v>
      </c>
      <c r="F493" s="208">
        <v>-1</v>
      </c>
      <c r="G493" s="208">
        <v>0</v>
      </c>
      <c r="H493" s="208">
        <v>1</v>
      </c>
      <c r="I493" s="208">
        <v>-2</v>
      </c>
      <c r="J493" s="208">
        <v>2</v>
      </c>
      <c r="K493" s="208">
        <v>1</v>
      </c>
      <c r="L493" s="208">
        <v>4</v>
      </c>
      <c r="M493" s="208">
        <v>0</v>
      </c>
      <c r="N493" s="208">
        <v>-1</v>
      </c>
      <c r="O493" s="208">
        <v>0</v>
      </c>
      <c r="P493" s="208">
        <v>-2</v>
      </c>
      <c r="Q493" s="208">
        <v>-1</v>
      </c>
      <c r="R493" s="208">
        <v>-2</v>
      </c>
      <c r="S493" s="208">
        <v>-1</v>
      </c>
      <c r="T493" s="208">
        <v>-1</v>
      </c>
      <c r="U493" s="208">
        <v>1</v>
      </c>
      <c r="V493" s="208">
        <v>-2</v>
      </c>
      <c r="W493" s="208">
        <v>-1</v>
      </c>
      <c r="X493" s="208">
        <v>1</v>
      </c>
      <c r="Y493" s="208">
        <v>2</v>
      </c>
      <c r="Z493" s="208">
        <v>1</v>
      </c>
      <c r="AA493" s="208">
        <v>1</v>
      </c>
      <c r="AB493" s="208">
        <v>-1</v>
      </c>
      <c r="AC493" s="208">
        <v>0</v>
      </c>
      <c r="AD493" s="208">
        <v>-3</v>
      </c>
      <c r="AE493" s="208">
        <v>-4</v>
      </c>
      <c r="AF493" s="208">
        <v>1</v>
      </c>
      <c r="AG493" s="208">
        <v>2</v>
      </c>
      <c r="AH493" s="208">
        <v>-3</v>
      </c>
      <c r="AI493" s="208">
        <v>0</v>
      </c>
      <c r="AJ493" s="208">
        <v>1</v>
      </c>
    </row>
    <row r="494" spans="2:37" ht="14.5" customHeight="1" thickBot="1" x14ac:dyDescent="0.4">
      <c r="B494" s="205" t="s">
        <v>468</v>
      </c>
      <c r="C494" s="206">
        <v>-1</v>
      </c>
      <c r="D494" s="206">
        <v>0</v>
      </c>
      <c r="E494" s="206">
        <v>0</v>
      </c>
      <c r="F494" s="206">
        <v>0</v>
      </c>
      <c r="G494" s="206">
        <v>0</v>
      </c>
      <c r="H494" s="206">
        <v>0</v>
      </c>
      <c r="I494" s="206">
        <v>0</v>
      </c>
      <c r="J494" s="206">
        <v>0</v>
      </c>
      <c r="K494" s="206">
        <v>1</v>
      </c>
      <c r="L494" s="206">
        <v>0</v>
      </c>
      <c r="M494" s="206">
        <v>0</v>
      </c>
      <c r="N494" s="206">
        <v>1</v>
      </c>
      <c r="O494" s="206">
        <v>0</v>
      </c>
      <c r="P494" s="206">
        <v>-1</v>
      </c>
      <c r="Q494" s="206">
        <v>0</v>
      </c>
      <c r="R494" s="206">
        <v>0</v>
      </c>
      <c r="S494" s="206">
        <v>0</v>
      </c>
      <c r="T494" s="206">
        <v>0</v>
      </c>
      <c r="U494" s="206">
        <v>0</v>
      </c>
      <c r="V494" s="206">
        <v>0</v>
      </c>
      <c r="W494" s="206">
        <v>0</v>
      </c>
      <c r="X494" s="206">
        <v>0</v>
      </c>
      <c r="Y494" s="206">
        <v>0</v>
      </c>
      <c r="Z494" s="206">
        <v>0</v>
      </c>
      <c r="AA494" s="206">
        <v>1</v>
      </c>
      <c r="AB494" s="206">
        <v>0</v>
      </c>
      <c r="AC494" s="206">
        <v>-2</v>
      </c>
      <c r="AD494" s="206">
        <v>0</v>
      </c>
      <c r="AE494" s="206">
        <v>0</v>
      </c>
      <c r="AF494" s="206">
        <v>-1</v>
      </c>
      <c r="AG494" s="206">
        <v>0</v>
      </c>
      <c r="AH494" s="206">
        <v>0</v>
      </c>
      <c r="AI494" s="206">
        <v>5</v>
      </c>
      <c r="AJ494" s="206">
        <v>4</v>
      </c>
      <c r="AK494" s="202"/>
    </row>
    <row r="495" spans="2:37" ht="14.5" customHeight="1" thickBot="1" x14ac:dyDescent="0.4">
      <c r="B495" s="207" t="s">
        <v>193</v>
      </c>
      <c r="C495" s="208">
        <v>-1</v>
      </c>
      <c r="D495" s="208">
        <v>0</v>
      </c>
      <c r="E495" s="208">
        <v>1</v>
      </c>
      <c r="F495" s="208">
        <v>2</v>
      </c>
      <c r="G495" s="208">
        <v>-1</v>
      </c>
      <c r="H495" s="208">
        <v>2</v>
      </c>
      <c r="I495" s="208">
        <v>-1</v>
      </c>
      <c r="J495" s="208">
        <v>0</v>
      </c>
      <c r="K495" s="208">
        <v>-1</v>
      </c>
      <c r="L495" s="208">
        <v>3</v>
      </c>
      <c r="M495" s="208">
        <v>-2</v>
      </c>
      <c r="N495" s="208">
        <v>-1</v>
      </c>
      <c r="O495" s="208">
        <v>-1</v>
      </c>
      <c r="P495" s="208">
        <v>-1</v>
      </c>
      <c r="Q495" s="208">
        <v>0</v>
      </c>
      <c r="R495" s="208">
        <v>0</v>
      </c>
      <c r="S495" s="208">
        <v>-4</v>
      </c>
      <c r="T495" s="208">
        <v>-3</v>
      </c>
      <c r="U495" s="208">
        <v>0</v>
      </c>
      <c r="V495" s="208">
        <v>2</v>
      </c>
      <c r="W495" s="208">
        <v>-2</v>
      </c>
      <c r="X495" s="208">
        <v>1</v>
      </c>
      <c r="Y495" s="208">
        <v>-4</v>
      </c>
      <c r="Z495" s="208">
        <v>-3</v>
      </c>
      <c r="AA495" s="208">
        <v>3</v>
      </c>
      <c r="AB495" s="208">
        <v>0</v>
      </c>
      <c r="AC495" s="208">
        <v>0</v>
      </c>
      <c r="AD495" s="208">
        <v>-2</v>
      </c>
      <c r="AE495" s="208">
        <v>-2</v>
      </c>
      <c r="AF495" s="208">
        <v>2</v>
      </c>
      <c r="AG495" s="208">
        <v>1</v>
      </c>
      <c r="AH495" s="208">
        <v>-2</v>
      </c>
      <c r="AI495" s="208">
        <v>-2</v>
      </c>
      <c r="AJ495" s="208">
        <v>2</v>
      </c>
    </row>
    <row r="496" spans="2:37" ht="14.5" customHeight="1" thickBot="1" x14ac:dyDescent="0.4">
      <c r="B496" s="205" t="s">
        <v>171</v>
      </c>
      <c r="C496" s="206">
        <v>0</v>
      </c>
      <c r="D496" s="206">
        <v>-4</v>
      </c>
      <c r="E496" s="206">
        <v>-2</v>
      </c>
      <c r="F496" s="206">
        <v>-2</v>
      </c>
      <c r="G496" s="206">
        <v>-3</v>
      </c>
      <c r="H496" s="206">
        <v>1</v>
      </c>
      <c r="I496" s="206">
        <v>3</v>
      </c>
      <c r="J496" s="206">
        <v>3</v>
      </c>
      <c r="K496" s="206">
        <v>-3</v>
      </c>
      <c r="L496" s="206">
        <v>4</v>
      </c>
      <c r="M496" s="206">
        <v>-4</v>
      </c>
      <c r="N496" s="206">
        <v>3</v>
      </c>
      <c r="O496" s="206">
        <v>1</v>
      </c>
      <c r="P496" s="206">
        <v>6</v>
      </c>
      <c r="Q496" s="206">
        <v>-3</v>
      </c>
      <c r="R496" s="206">
        <v>-3</v>
      </c>
      <c r="S496" s="206">
        <v>-11</v>
      </c>
      <c r="T496" s="206">
        <v>-3</v>
      </c>
      <c r="U496" s="206">
        <v>-1</v>
      </c>
      <c r="V496" s="206">
        <v>1</v>
      </c>
      <c r="W496" s="206">
        <v>-6</v>
      </c>
      <c r="X496" s="206">
        <v>0</v>
      </c>
      <c r="Y496" s="206">
        <v>3</v>
      </c>
      <c r="Z496" s="206">
        <v>-3</v>
      </c>
      <c r="AA496" s="206">
        <v>3</v>
      </c>
      <c r="AB496" s="206">
        <v>-2</v>
      </c>
      <c r="AC496" s="206">
        <v>-2</v>
      </c>
      <c r="AD496" s="206">
        <v>-1</v>
      </c>
      <c r="AE496" s="206">
        <v>-3</v>
      </c>
      <c r="AF496" s="206">
        <v>1</v>
      </c>
      <c r="AG496" s="206">
        <v>-3</v>
      </c>
      <c r="AH496" s="206">
        <v>2</v>
      </c>
      <c r="AI496" s="206">
        <v>1</v>
      </c>
      <c r="AJ496" s="206">
        <v>3</v>
      </c>
      <c r="AK496" s="202"/>
    </row>
    <row r="497" spans="2:37" ht="14.5" customHeight="1" thickBot="1" x14ac:dyDescent="0.4">
      <c r="B497" s="203" t="s">
        <v>270</v>
      </c>
      <c r="C497" s="204">
        <v>0</v>
      </c>
      <c r="D497" s="204">
        <v>0</v>
      </c>
      <c r="E497" s="204">
        <v>0</v>
      </c>
      <c r="F497" s="204">
        <v>-1</v>
      </c>
      <c r="G497" s="204">
        <v>2</v>
      </c>
      <c r="H497" s="204">
        <v>0</v>
      </c>
      <c r="I497" s="204">
        <v>0</v>
      </c>
      <c r="J497" s="204">
        <v>0</v>
      </c>
      <c r="K497" s="204">
        <v>2</v>
      </c>
      <c r="L497" s="204">
        <v>-1</v>
      </c>
      <c r="M497" s="204">
        <v>0</v>
      </c>
      <c r="N497" s="204">
        <v>1</v>
      </c>
      <c r="O497" s="204">
        <v>0</v>
      </c>
      <c r="P497" s="204">
        <v>-2</v>
      </c>
      <c r="Q497" s="204">
        <v>1</v>
      </c>
      <c r="R497" s="204">
        <v>0</v>
      </c>
      <c r="S497" s="204">
        <v>-1</v>
      </c>
      <c r="T497" s="204">
        <v>1</v>
      </c>
      <c r="U497" s="204">
        <v>0</v>
      </c>
      <c r="V497" s="204">
        <v>1</v>
      </c>
      <c r="W497" s="204">
        <v>0</v>
      </c>
      <c r="X497" s="204">
        <v>1</v>
      </c>
      <c r="Y497" s="204">
        <v>1</v>
      </c>
      <c r="Z497" s="204">
        <v>-1</v>
      </c>
      <c r="AA497" s="204">
        <v>0</v>
      </c>
      <c r="AB497" s="204">
        <v>1</v>
      </c>
      <c r="AC497" s="204">
        <v>0</v>
      </c>
      <c r="AD497" s="204">
        <v>3</v>
      </c>
      <c r="AE497" s="204">
        <v>-1</v>
      </c>
      <c r="AF497" s="204">
        <v>2</v>
      </c>
      <c r="AG497" s="204">
        <v>-1</v>
      </c>
      <c r="AH497" s="204">
        <v>-1</v>
      </c>
      <c r="AI497" s="204">
        <v>3</v>
      </c>
      <c r="AJ497" s="204">
        <v>2</v>
      </c>
      <c r="AK497" s="202"/>
    </row>
    <row r="498" spans="2:37" ht="14.5" customHeight="1" thickBot="1" x14ac:dyDescent="0.4">
      <c r="B498" s="205" t="s">
        <v>271</v>
      </c>
      <c r="C498" s="206">
        <v>0</v>
      </c>
      <c r="D498" s="206">
        <v>-1</v>
      </c>
      <c r="E498" s="206">
        <v>1</v>
      </c>
      <c r="F498" s="206">
        <v>0</v>
      </c>
      <c r="G498" s="206">
        <v>1</v>
      </c>
      <c r="H498" s="206">
        <v>0</v>
      </c>
      <c r="I498" s="206">
        <v>0</v>
      </c>
      <c r="J498" s="206">
        <v>0</v>
      </c>
      <c r="K498" s="206">
        <v>0</v>
      </c>
      <c r="L498" s="206">
        <v>1</v>
      </c>
      <c r="M498" s="206">
        <v>0</v>
      </c>
      <c r="N498" s="206">
        <v>0</v>
      </c>
      <c r="O498" s="206">
        <v>5</v>
      </c>
      <c r="P498" s="206">
        <v>4</v>
      </c>
      <c r="Q498" s="206">
        <v>-1</v>
      </c>
      <c r="R498" s="206">
        <v>0</v>
      </c>
      <c r="S498" s="206">
        <v>-1</v>
      </c>
      <c r="T498" s="206">
        <v>0</v>
      </c>
      <c r="U498" s="206">
        <v>0</v>
      </c>
      <c r="V498" s="206">
        <v>-1</v>
      </c>
      <c r="W498" s="206">
        <v>-2</v>
      </c>
      <c r="X498" s="206">
        <v>3</v>
      </c>
      <c r="Y498" s="206">
        <v>0</v>
      </c>
      <c r="Z498" s="206">
        <v>-1</v>
      </c>
      <c r="AA498" s="206">
        <v>0</v>
      </c>
      <c r="AB498" s="206">
        <v>-1</v>
      </c>
      <c r="AC498" s="206">
        <v>2</v>
      </c>
      <c r="AD498" s="206">
        <v>1</v>
      </c>
      <c r="AE498" s="206">
        <v>5</v>
      </c>
      <c r="AF498" s="206">
        <v>1</v>
      </c>
      <c r="AG498" s="206">
        <v>2</v>
      </c>
      <c r="AH498" s="206">
        <v>-2</v>
      </c>
      <c r="AI498" s="206">
        <v>-1</v>
      </c>
      <c r="AJ498" s="206">
        <v>0</v>
      </c>
      <c r="AK498" s="202"/>
    </row>
    <row r="499" spans="2:37" ht="14.5" customHeight="1" thickBot="1" x14ac:dyDescent="0.4">
      <c r="B499" s="207" t="s">
        <v>173</v>
      </c>
      <c r="C499" s="208">
        <v>2</v>
      </c>
      <c r="D499" s="208">
        <v>0</v>
      </c>
      <c r="E499" s="208">
        <v>1</v>
      </c>
      <c r="F499" s="208">
        <v>-1</v>
      </c>
      <c r="G499" s="208">
        <v>5</v>
      </c>
      <c r="H499" s="208">
        <v>8</v>
      </c>
      <c r="I499" s="208">
        <v>-1</v>
      </c>
      <c r="J499" s="208">
        <v>3</v>
      </c>
      <c r="K499" s="208">
        <v>0</v>
      </c>
      <c r="L499" s="208">
        <v>0</v>
      </c>
      <c r="M499" s="208">
        <v>-2</v>
      </c>
      <c r="N499" s="208">
        <v>4</v>
      </c>
      <c r="O499" s="208">
        <v>8</v>
      </c>
      <c r="P499" s="208">
        <v>6</v>
      </c>
      <c r="Q499" s="208">
        <v>-8</v>
      </c>
      <c r="R499" s="208">
        <v>4</v>
      </c>
      <c r="S499" s="208">
        <v>-7</v>
      </c>
      <c r="T499" s="208">
        <v>-5</v>
      </c>
      <c r="U499" s="208">
        <v>7</v>
      </c>
      <c r="V499" s="208">
        <v>-3</v>
      </c>
      <c r="W499" s="208">
        <v>0</v>
      </c>
      <c r="X499" s="208">
        <v>1</v>
      </c>
      <c r="Y499" s="208">
        <v>2</v>
      </c>
      <c r="Z499" s="208">
        <v>0</v>
      </c>
      <c r="AA499" s="208">
        <v>0</v>
      </c>
      <c r="AB499" s="208">
        <v>0</v>
      </c>
      <c r="AC499" s="208">
        <v>1</v>
      </c>
      <c r="AD499" s="208">
        <v>-6</v>
      </c>
      <c r="AE499" s="208">
        <v>-5</v>
      </c>
      <c r="AF499" s="208">
        <v>8</v>
      </c>
      <c r="AG499" s="208">
        <v>-3</v>
      </c>
      <c r="AH499" s="208">
        <v>0</v>
      </c>
      <c r="AI499" s="208">
        <v>4</v>
      </c>
      <c r="AJ499" s="208">
        <v>-4</v>
      </c>
    </row>
    <row r="500" spans="2:37" ht="14.5" customHeight="1" thickBot="1" x14ac:dyDescent="0.4">
      <c r="B500" s="205" t="s">
        <v>486</v>
      </c>
      <c r="C500" s="206">
        <v>0</v>
      </c>
      <c r="D500" s="206">
        <v>0</v>
      </c>
      <c r="E500" s="206">
        <v>0</v>
      </c>
      <c r="F500" s="206">
        <v>0</v>
      </c>
      <c r="G500" s="206">
        <v>0</v>
      </c>
      <c r="H500" s="206">
        <v>0</v>
      </c>
      <c r="I500" s="206">
        <v>0</v>
      </c>
      <c r="J500" s="206">
        <v>0</v>
      </c>
      <c r="K500" s="206">
        <v>0</v>
      </c>
      <c r="L500" s="206">
        <v>0</v>
      </c>
      <c r="M500" s="206">
        <v>0</v>
      </c>
      <c r="N500" s="206">
        <v>0</v>
      </c>
      <c r="O500" s="206">
        <v>0</v>
      </c>
      <c r="P500" s="206">
        <v>0</v>
      </c>
      <c r="Q500" s="206">
        <v>0</v>
      </c>
      <c r="R500" s="206">
        <v>0</v>
      </c>
      <c r="S500" s="206">
        <v>0</v>
      </c>
      <c r="T500" s="206">
        <v>0</v>
      </c>
      <c r="U500" s="206">
        <v>0</v>
      </c>
      <c r="V500" s="206">
        <v>0</v>
      </c>
      <c r="W500" s="206">
        <v>0</v>
      </c>
      <c r="X500" s="206">
        <v>0</v>
      </c>
      <c r="Y500" s="206">
        <v>0</v>
      </c>
      <c r="Z500" s="206">
        <v>0</v>
      </c>
      <c r="AA500" s="206">
        <v>0</v>
      </c>
      <c r="AB500" s="206">
        <v>0</v>
      </c>
      <c r="AC500" s="206">
        <v>0</v>
      </c>
      <c r="AD500" s="206">
        <v>-1</v>
      </c>
      <c r="AE500" s="206">
        <v>1</v>
      </c>
      <c r="AF500" s="206">
        <v>1</v>
      </c>
      <c r="AG500" s="206">
        <v>0</v>
      </c>
      <c r="AH500" s="206">
        <v>-1</v>
      </c>
      <c r="AI500" s="206">
        <v>3</v>
      </c>
      <c r="AJ500" s="206">
        <v>4</v>
      </c>
      <c r="AK500" s="202"/>
    </row>
    <row r="501" spans="2:37" ht="14.5" customHeight="1" thickBot="1" x14ac:dyDescent="0.4">
      <c r="B501" s="207" t="s">
        <v>472</v>
      </c>
      <c r="C501" s="208">
        <v>0</v>
      </c>
      <c r="D501" s="208">
        <v>0</v>
      </c>
      <c r="E501" s="208">
        <v>0</v>
      </c>
      <c r="F501" s="208">
        <v>0</v>
      </c>
      <c r="G501" s="208">
        <v>0</v>
      </c>
      <c r="H501" s="208">
        <v>0</v>
      </c>
      <c r="I501" s="208">
        <v>0</v>
      </c>
      <c r="J501" s="208">
        <v>0</v>
      </c>
      <c r="K501" s="208">
        <v>0</v>
      </c>
      <c r="L501" s="208">
        <v>0</v>
      </c>
      <c r="M501" s="208">
        <v>0</v>
      </c>
      <c r="N501" s="208">
        <v>0</v>
      </c>
      <c r="O501" s="208">
        <v>0</v>
      </c>
      <c r="P501" s="208">
        <v>1</v>
      </c>
      <c r="Q501" s="208">
        <v>0</v>
      </c>
      <c r="R501" s="208">
        <v>0</v>
      </c>
      <c r="S501" s="208">
        <v>0</v>
      </c>
      <c r="T501" s="208">
        <v>0</v>
      </c>
      <c r="U501" s="208">
        <v>0</v>
      </c>
      <c r="V501" s="208">
        <v>-1</v>
      </c>
      <c r="W501" s="208">
        <v>0</v>
      </c>
      <c r="X501" s="208">
        <v>0</v>
      </c>
      <c r="Y501" s="208">
        <v>1</v>
      </c>
      <c r="Z501" s="208">
        <v>0</v>
      </c>
      <c r="AA501" s="208">
        <v>0</v>
      </c>
      <c r="AB501" s="208">
        <v>0</v>
      </c>
      <c r="AC501" s="208">
        <v>0</v>
      </c>
      <c r="AD501" s="208">
        <v>0</v>
      </c>
      <c r="AE501" s="208">
        <v>-1</v>
      </c>
      <c r="AF501" s="208">
        <v>0</v>
      </c>
      <c r="AG501" s="208">
        <v>-1</v>
      </c>
      <c r="AH501" s="208">
        <v>2</v>
      </c>
      <c r="AI501" s="208">
        <v>1</v>
      </c>
      <c r="AJ501" s="208">
        <v>0</v>
      </c>
    </row>
    <row r="502" spans="2:37" ht="14.5" customHeight="1" thickBot="1" x14ac:dyDescent="0.4">
      <c r="B502" s="205" t="s">
        <v>331</v>
      </c>
      <c r="C502" s="206">
        <v>-1</v>
      </c>
      <c r="D502" s="206">
        <v>0</v>
      </c>
      <c r="E502" s="206">
        <v>-2</v>
      </c>
      <c r="F502" s="206">
        <v>2</v>
      </c>
      <c r="G502" s="206">
        <v>8</v>
      </c>
      <c r="H502" s="206">
        <v>2</v>
      </c>
      <c r="I502" s="206">
        <v>2</v>
      </c>
      <c r="J502" s="206">
        <v>3</v>
      </c>
      <c r="K502" s="206">
        <v>4</v>
      </c>
      <c r="L502" s="206">
        <v>3</v>
      </c>
      <c r="M502" s="206">
        <v>-4</v>
      </c>
      <c r="N502" s="206">
        <v>1</v>
      </c>
      <c r="O502" s="206">
        <v>3</v>
      </c>
      <c r="P502" s="206">
        <v>-1</v>
      </c>
      <c r="Q502" s="206">
        <v>1</v>
      </c>
      <c r="R502" s="206">
        <v>3</v>
      </c>
      <c r="S502" s="206">
        <v>2</v>
      </c>
      <c r="T502" s="206">
        <v>2</v>
      </c>
      <c r="U502" s="206">
        <v>3</v>
      </c>
      <c r="V502" s="206">
        <v>-1</v>
      </c>
      <c r="W502" s="206">
        <v>0</v>
      </c>
      <c r="X502" s="206">
        <v>-3</v>
      </c>
      <c r="Y502" s="206">
        <v>4</v>
      </c>
      <c r="Z502" s="206">
        <v>1</v>
      </c>
      <c r="AA502" s="206">
        <v>2</v>
      </c>
      <c r="AB502" s="206">
        <v>3</v>
      </c>
      <c r="AC502" s="206">
        <v>8</v>
      </c>
      <c r="AD502" s="206">
        <v>0</v>
      </c>
      <c r="AE502" s="206">
        <v>3</v>
      </c>
      <c r="AF502" s="206">
        <v>3</v>
      </c>
      <c r="AG502" s="206">
        <v>6</v>
      </c>
      <c r="AH502" s="206">
        <v>-2</v>
      </c>
      <c r="AI502" s="206">
        <v>-5</v>
      </c>
      <c r="AJ502" s="206">
        <v>-1</v>
      </c>
      <c r="AK502" s="202"/>
    </row>
    <row r="503" spans="2:37" ht="14.5" customHeight="1" thickBot="1" x14ac:dyDescent="0.4">
      <c r="B503" s="203" t="s">
        <v>219</v>
      </c>
      <c r="C503" s="204">
        <v>0</v>
      </c>
      <c r="D503" s="204">
        <v>1</v>
      </c>
      <c r="E503" s="204">
        <v>-3</v>
      </c>
      <c r="F503" s="204">
        <v>2</v>
      </c>
      <c r="G503" s="204">
        <v>0</v>
      </c>
      <c r="H503" s="204">
        <v>-1</v>
      </c>
      <c r="I503" s="204">
        <v>-1</v>
      </c>
      <c r="J503" s="204">
        <v>0</v>
      </c>
      <c r="K503" s="204">
        <v>-3</v>
      </c>
      <c r="L503" s="204">
        <v>-3</v>
      </c>
      <c r="M503" s="204">
        <v>-1</v>
      </c>
      <c r="N503" s="204">
        <v>0</v>
      </c>
      <c r="O503" s="204">
        <v>0</v>
      </c>
      <c r="P503" s="204">
        <v>0</v>
      </c>
      <c r="Q503" s="204">
        <v>-1</v>
      </c>
      <c r="R503" s="204">
        <v>-1</v>
      </c>
      <c r="S503" s="204">
        <v>0</v>
      </c>
      <c r="T503" s="204">
        <v>-2</v>
      </c>
      <c r="U503" s="204">
        <v>0</v>
      </c>
      <c r="V503" s="204">
        <v>1</v>
      </c>
      <c r="W503" s="204">
        <v>-2</v>
      </c>
      <c r="X503" s="204">
        <v>4</v>
      </c>
      <c r="Y503" s="204">
        <v>0</v>
      </c>
      <c r="Z503" s="204">
        <v>-1</v>
      </c>
      <c r="AA503" s="204">
        <v>1</v>
      </c>
      <c r="AB503" s="204">
        <v>-1</v>
      </c>
      <c r="AC503" s="204">
        <v>0</v>
      </c>
      <c r="AD503" s="204">
        <v>1</v>
      </c>
      <c r="AE503" s="204">
        <v>-1</v>
      </c>
      <c r="AF503" s="204">
        <v>0</v>
      </c>
      <c r="AG503" s="204">
        <v>-2</v>
      </c>
      <c r="AH503" s="204">
        <v>0</v>
      </c>
      <c r="AI503" s="204">
        <v>0</v>
      </c>
      <c r="AJ503" s="204">
        <v>-1</v>
      </c>
      <c r="AK503" s="202"/>
    </row>
    <row r="504" spans="2:37" ht="14.5" customHeight="1" thickBot="1" x14ac:dyDescent="0.4">
      <c r="B504" s="205" t="s">
        <v>505</v>
      </c>
      <c r="C504" s="206">
        <v>0</v>
      </c>
      <c r="D504" s="206">
        <v>0</v>
      </c>
      <c r="E504" s="206">
        <v>0</v>
      </c>
      <c r="F504" s="206">
        <v>0</v>
      </c>
      <c r="G504" s="206">
        <v>0</v>
      </c>
      <c r="H504" s="206">
        <v>0</v>
      </c>
      <c r="I504" s="206">
        <v>1</v>
      </c>
      <c r="J504" s="206">
        <v>-1</v>
      </c>
      <c r="K504" s="206">
        <v>0</v>
      </c>
      <c r="L504" s="206">
        <v>0</v>
      </c>
      <c r="M504" s="206">
        <v>0</v>
      </c>
      <c r="N504" s="206">
        <v>0</v>
      </c>
      <c r="O504" s="206">
        <v>0</v>
      </c>
      <c r="P504" s="206">
        <v>0</v>
      </c>
      <c r="Q504" s="206">
        <v>0</v>
      </c>
      <c r="R504" s="206">
        <v>0</v>
      </c>
      <c r="S504" s="206">
        <v>0</v>
      </c>
      <c r="T504" s="206">
        <v>0</v>
      </c>
      <c r="U504" s="206">
        <v>0</v>
      </c>
      <c r="V504" s="206">
        <v>0</v>
      </c>
      <c r="W504" s="206">
        <v>0</v>
      </c>
      <c r="X504" s="206">
        <v>0</v>
      </c>
      <c r="Y504" s="206">
        <v>0</v>
      </c>
      <c r="Z504" s="206">
        <v>0</v>
      </c>
      <c r="AA504" s="206">
        <v>0</v>
      </c>
      <c r="AB504" s="206">
        <v>0</v>
      </c>
      <c r="AC504" s="206">
        <v>0</v>
      </c>
      <c r="AD504" s="206">
        <v>0</v>
      </c>
      <c r="AE504" s="206">
        <v>1</v>
      </c>
      <c r="AF504" s="206">
        <v>0</v>
      </c>
      <c r="AG504" s="206">
        <v>1</v>
      </c>
      <c r="AH504" s="206">
        <v>0</v>
      </c>
      <c r="AI504" s="206">
        <v>1</v>
      </c>
      <c r="AJ504" s="206">
        <v>3</v>
      </c>
      <c r="AK504" s="202"/>
    </row>
    <row r="505" spans="2:37" ht="14.5" customHeight="1" thickBot="1" x14ac:dyDescent="0.4">
      <c r="B505" s="207" t="s">
        <v>482</v>
      </c>
      <c r="C505" s="208">
        <v>0</v>
      </c>
      <c r="D505" s="208">
        <v>0</v>
      </c>
      <c r="E505" s="208">
        <v>0</v>
      </c>
      <c r="F505" s="208">
        <v>0</v>
      </c>
      <c r="G505" s="208">
        <v>0</v>
      </c>
      <c r="H505" s="208">
        <v>0</v>
      </c>
      <c r="I505" s="208">
        <v>0</v>
      </c>
      <c r="J505" s="208">
        <v>0</v>
      </c>
      <c r="K505" s="208">
        <v>1</v>
      </c>
      <c r="L505" s="208">
        <v>-1</v>
      </c>
      <c r="M505" s="208">
        <v>0</v>
      </c>
      <c r="N505" s="208">
        <v>-1</v>
      </c>
      <c r="O505" s="208">
        <v>0</v>
      </c>
      <c r="P505" s="208">
        <v>0</v>
      </c>
      <c r="Q505" s="208">
        <v>0</v>
      </c>
      <c r="R505" s="208">
        <v>0</v>
      </c>
      <c r="S505" s="208">
        <v>0</v>
      </c>
      <c r="T505" s="208">
        <v>0</v>
      </c>
      <c r="U505" s="208">
        <v>0</v>
      </c>
      <c r="V505" s="208">
        <v>0</v>
      </c>
      <c r="W505" s="208">
        <v>0</v>
      </c>
      <c r="X505" s="208">
        <v>1</v>
      </c>
      <c r="Y505" s="208">
        <v>0</v>
      </c>
      <c r="Z505" s="208">
        <v>1</v>
      </c>
      <c r="AA505" s="208">
        <v>0</v>
      </c>
      <c r="AB505" s="208">
        <v>0</v>
      </c>
      <c r="AC505" s="208">
        <v>-1</v>
      </c>
      <c r="AD505" s="208">
        <v>0</v>
      </c>
      <c r="AE505" s="208">
        <v>0</v>
      </c>
      <c r="AF505" s="208">
        <v>0</v>
      </c>
      <c r="AG505" s="208">
        <v>-2</v>
      </c>
      <c r="AH505" s="208">
        <v>1</v>
      </c>
      <c r="AI505" s="208">
        <v>0</v>
      </c>
      <c r="AJ505" s="208">
        <v>0</v>
      </c>
    </row>
    <row r="506" spans="2:37" ht="14.5" customHeight="1" thickBot="1" x14ac:dyDescent="0.4">
      <c r="B506" s="205" t="s">
        <v>278</v>
      </c>
      <c r="C506" s="206">
        <v>0</v>
      </c>
      <c r="D506" s="206">
        <v>0</v>
      </c>
      <c r="E506" s="206">
        <v>0</v>
      </c>
      <c r="F506" s="206">
        <v>0</v>
      </c>
      <c r="G506" s="206">
        <v>0</v>
      </c>
      <c r="H506" s="206">
        <v>0</v>
      </c>
      <c r="I506" s="206">
        <v>0</v>
      </c>
      <c r="J506" s="206">
        <v>0</v>
      </c>
      <c r="K506" s="206">
        <v>0</v>
      </c>
      <c r="L506" s="206">
        <v>0</v>
      </c>
      <c r="M506" s="206">
        <v>0</v>
      </c>
      <c r="N506" s="206">
        <v>0</v>
      </c>
      <c r="O506" s="206">
        <v>0</v>
      </c>
      <c r="P506" s="206">
        <v>0</v>
      </c>
      <c r="Q506" s="206">
        <v>0</v>
      </c>
      <c r="R506" s="206">
        <v>0</v>
      </c>
      <c r="S506" s="206">
        <v>0</v>
      </c>
      <c r="T506" s="206">
        <v>0</v>
      </c>
      <c r="U506" s="206">
        <v>0</v>
      </c>
      <c r="V506" s="206">
        <v>0</v>
      </c>
      <c r="W506" s="206">
        <v>0</v>
      </c>
      <c r="X506" s="206">
        <v>0</v>
      </c>
      <c r="Y506" s="206">
        <v>0</v>
      </c>
      <c r="Z506" s="206">
        <v>0</v>
      </c>
      <c r="AA506" s="206">
        <v>0</v>
      </c>
      <c r="AB506" s="206">
        <v>0</v>
      </c>
      <c r="AC506" s="206">
        <v>0</v>
      </c>
      <c r="AD506" s="206">
        <v>0</v>
      </c>
      <c r="AE506" s="206">
        <v>0</v>
      </c>
      <c r="AF506" s="206">
        <v>0</v>
      </c>
      <c r="AG506" s="206">
        <v>0</v>
      </c>
      <c r="AH506" s="206">
        <v>0</v>
      </c>
      <c r="AI506" s="206">
        <v>0</v>
      </c>
      <c r="AJ506" s="206">
        <v>1</v>
      </c>
      <c r="AK506" s="202"/>
    </row>
    <row r="507" spans="2:37" ht="14.5" customHeight="1" thickBot="1" x14ac:dyDescent="0.4">
      <c r="B507" s="207" t="s">
        <v>259</v>
      </c>
      <c r="C507" s="208">
        <v>1</v>
      </c>
      <c r="D507" s="208">
        <v>0</v>
      </c>
      <c r="E507" s="208">
        <v>0</v>
      </c>
      <c r="F507" s="208">
        <v>0</v>
      </c>
      <c r="G507" s="208">
        <v>0</v>
      </c>
      <c r="H507" s="208">
        <v>0</v>
      </c>
      <c r="I507" s="208">
        <v>0</v>
      </c>
      <c r="J507" s="208">
        <v>0</v>
      </c>
      <c r="K507" s="208">
        <v>0</v>
      </c>
      <c r="L507" s="208">
        <v>0</v>
      </c>
      <c r="M507" s="208">
        <v>0</v>
      </c>
      <c r="N507" s="208">
        <v>0</v>
      </c>
      <c r="O507" s="208">
        <v>0</v>
      </c>
      <c r="P507" s="208">
        <v>0</v>
      </c>
      <c r="Q507" s="208">
        <v>0</v>
      </c>
      <c r="R507" s="208">
        <v>0</v>
      </c>
      <c r="S507" s="208">
        <v>0</v>
      </c>
      <c r="T507" s="208">
        <v>-1</v>
      </c>
      <c r="U507" s="208">
        <v>0</v>
      </c>
      <c r="V507" s="208">
        <v>0</v>
      </c>
      <c r="W507" s="208">
        <v>0</v>
      </c>
      <c r="X507" s="208">
        <v>0</v>
      </c>
      <c r="Y507" s="208">
        <v>0</v>
      </c>
      <c r="Z507" s="208">
        <v>0</v>
      </c>
      <c r="AA507" s="208">
        <v>0</v>
      </c>
      <c r="AB507" s="208">
        <v>1</v>
      </c>
      <c r="AC507" s="208">
        <v>1</v>
      </c>
      <c r="AD507" s="208">
        <v>0</v>
      </c>
      <c r="AE507" s="208">
        <v>-1</v>
      </c>
      <c r="AF507" s="208">
        <v>0</v>
      </c>
      <c r="AG507" s="208">
        <v>0</v>
      </c>
      <c r="AH507" s="208">
        <v>0</v>
      </c>
      <c r="AI507" s="208">
        <v>1</v>
      </c>
      <c r="AJ507" s="208">
        <v>1</v>
      </c>
    </row>
    <row r="508" spans="2:37" ht="14.5" customHeight="1" thickBot="1" x14ac:dyDescent="0.4">
      <c r="B508" s="205" t="s">
        <v>282</v>
      </c>
      <c r="C508" s="206">
        <v>1</v>
      </c>
      <c r="D508" s="206">
        <v>0</v>
      </c>
      <c r="E508" s="206">
        <v>1</v>
      </c>
      <c r="F508" s="206">
        <v>-1</v>
      </c>
      <c r="G508" s="206">
        <v>-2</v>
      </c>
      <c r="H508" s="206">
        <v>2</v>
      </c>
      <c r="I508" s="206">
        <v>-1</v>
      </c>
      <c r="J508" s="206">
        <v>3</v>
      </c>
      <c r="K508" s="206">
        <v>3</v>
      </c>
      <c r="L508" s="206">
        <v>2</v>
      </c>
      <c r="M508" s="206">
        <v>3</v>
      </c>
      <c r="N508" s="206">
        <v>1</v>
      </c>
      <c r="O508" s="206">
        <v>-3</v>
      </c>
      <c r="P508" s="206">
        <v>1</v>
      </c>
      <c r="Q508" s="206">
        <v>0</v>
      </c>
      <c r="R508" s="206">
        <v>-1</v>
      </c>
      <c r="S508" s="206">
        <v>0</v>
      </c>
      <c r="T508" s="206">
        <v>3</v>
      </c>
      <c r="U508" s="206">
        <v>2</v>
      </c>
      <c r="V508" s="206">
        <v>2</v>
      </c>
      <c r="W508" s="206">
        <v>1</v>
      </c>
      <c r="X508" s="206">
        <v>0</v>
      </c>
      <c r="Y508" s="206">
        <v>0</v>
      </c>
      <c r="Z508" s="206">
        <v>-2</v>
      </c>
      <c r="AA508" s="206">
        <v>0</v>
      </c>
      <c r="AB508" s="206">
        <v>0</v>
      </c>
      <c r="AC508" s="206">
        <v>-1</v>
      </c>
      <c r="AD508" s="206">
        <v>0</v>
      </c>
      <c r="AE508" s="206">
        <v>3</v>
      </c>
      <c r="AF508" s="206">
        <v>2</v>
      </c>
      <c r="AG508" s="206">
        <v>-5</v>
      </c>
      <c r="AH508" s="206">
        <v>-3</v>
      </c>
      <c r="AI508" s="206">
        <v>-6</v>
      </c>
      <c r="AJ508" s="206">
        <v>2</v>
      </c>
      <c r="AK508" s="202"/>
    </row>
    <row r="509" spans="2:37" ht="14.5" customHeight="1" thickBot="1" x14ac:dyDescent="0.4">
      <c r="B509" s="203" t="s">
        <v>285</v>
      </c>
      <c r="C509" s="204">
        <v>0</v>
      </c>
      <c r="D509" s="204">
        <v>1</v>
      </c>
      <c r="E509" s="204">
        <v>0</v>
      </c>
      <c r="F509" s="204">
        <v>0</v>
      </c>
      <c r="G509" s="204">
        <v>0</v>
      </c>
      <c r="H509" s="204">
        <v>0</v>
      </c>
      <c r="I509" s="204">
        <v>0</v>
      </c>
      <c r="J509" s="204">
        <v>0</v>
      </c>
      <c r="K509" s="204">
        <v>0</v>
      </c>
      <c r="L509" s="204">
        <v>0</v>
      </c>
      <c r="M509" s="204">
        <v>0</v>
      </c>
      <c r="N509" s="204">
        <v>0</v>
      </c>
      <c r="O509" s="204">
        <v>0</v>
      </c>
      <c r="P509" s="204">
        <v>-1</v>
      </c>
      <c r="Q509" s="204">
        <v>0</v>
      </c>
      <c r="R509" s="204">
        <v>2</v>
      </c>
      <c r="S509" s="204">
        <v>1</v>
      </c>
      <c r="T509" s="204">
        <v>1</v>
      </c>
      <c r="U509" s="204">
        <v>-1</v>
      </c>
      <c r="V509" s="204">
        <v>0</v>
      </c>
      <c r="W509" s="204">
        <v>1</v>
      </c>
      <c r="X509" s="204">
        <v>1</v>
      </c>
      <c r="Y509" s="204">
        <v>0</v>
      </c>
      <c r="Z509" s="204">
        <v>-1</v>
      </c>
      <c r="AA509" s="204">
        <v>0</v>
      </c>
      <c r="AB509" s="204">
        <v>2</v>
      </c>
      <c r="AC509" s="204">
        <v>-1</v>
      </c>
      <c r="AD509" s="204">
        <v>-1</v>
      </c>
      <c r="AE509" s="204">
        <v>1</v>
      </c>
      <c r="AF509" s="204">
        <v>-1</v>
      </c>
      <c r="AG509" s="204">
        <v>-2</v>
      </c>
      <c r="AH509" s="204">
        <v>3</v>
      </c>
      <c r="AI509" s="204">
        <v>5</v>
      </c>
      <c r="AJ509" s="204">
        <v>-1</v>
      </c>
      <c r="AK509" s="202"/>
    </row>
    <row r="510" spans="2:37" ht="14.5" customHeight="1" thickBot="1" x14ac:dyDescent="0.4">
      <c r="B510" s="205" t="s">
        <v>237</v>
      </c>
      <c r="C510" s="206">
        <v>1</v>
      </c>
      <c r="D510" s="206">
        <v>0</v>
      </c>
      <c r="E510" s="206">
        <v>0</v>
      </c>
      <c r="F510" s="206">
        <v>-2</v>
      </c>
      <c r="G510" s="206">
        <v>1</v>
      </c>
      <c r="H510" s="206">
        <v>-1</v>
      </c>
      <c r="I510" s="206">
        <v>1</v>
      </c>
      <c r="J510" s="206">
        <v>-1</v>
      </c>
      <c r="K510" s="206">
        <v>2</v>
      </c>
      <c r="L510" s="206">
        <v>-1</v>
      </c>
      <c r="M510" s="206">
        <v>0</v>
      </c>
      <c r="N510" s="206">
        <v>1</v>
      </c>
      <c r="O510" s="206">
        <v>-1</v>
      </c>
      <c r="P510" s="206">
        <v>1</v>
      </c>
      <c r="Q510" s="206">
        <v>0</v>
      </c>
      <c r="R510" s="206">
        <v>1</v>
      </c>
      <c r="S510" s="206">
        <v>0</v>
      </c>
      <c r="T510" s="206">
        <v>-3</v>
      </c>
      <c r="U510" s="206">
        <v>1</v>
      </c>
      <c r="V510" s="206">
        <v>1</v>
      </c>
      <c r="W510" s="206">
        <v>0</v>
      </c>
      <c r="X510" s="206">
        <v>0</v>
      </c>
      <c r="Y510" s="206">
        <v>0</v>
      </c>
      <c r="Z510" s="206">
        <v>1</v>
      </c>
      <c r="AA510" s="206">
        <v>0</v>
      </c>
      <c r="AB510" s="206">
        <v>0</v>
      </c>
      <c r="AC510" s="206">
        <v>-1</v>
      </c>
      <c r="AD510" s="206">
        <v>-1</v>
      </c>
      <c r="AE510" s="206">
        <v>0</v>
      </c>
      <c r="AF510" s="206">
        <v>2</v>
      </c>
      <c r="AG510" s="206">
        <v>1</v>
      </c>
      <c r="AH510" s="206">
        <v>2</v>
      </c>
      <c r="AI510" s="206">
        <v>0</v>
      </c>
      <c r="AJ510" s="206">
        <v>-1</v>
      </c>
      <c r="AK510" s="202"/>
    </row>
    <row r="511" spans="2:37" ht="14.5" customHeight="1" thickBot="1" x14ac:dyDescent="0.4">
      <c r="B511" s="207" t="s">
        <v>254</v>
      </c>
      <c r="C511" s="208">
        <v>0</v>
      </c>
      <c r="D511" s="208">
        <v>0</v>
      </c>
      <c r="E511" s="208">
        <v>1</v>
      </c>
      <c r="F511" s="208">
        <v>-1</v>
      </c>
      <c r="G511" s="208">
        <v>1</v>
      </c>
      <c r="H511" s="208">
        <v>1</v>
      </c>
      <c r="I511" s="208">
        <v>-1</v>
      </c>
      <c r="J511" s="208">
        <v>3</v>
      </c>
      <c r="K511" s="208">
        <v>0</v>
      </c>
      <c r="L511" s="208">
        <v>-1</v>
      </c>
      <c r="M511" s="208">
        <v>2</v>
      </c>
      <c r="N511" s="208">
        <v>-2</v>
      </c>
      <c r="O511" s="208">
        <v>2</v>
      </c>
      <c r="P511" s="208">
        <v>1</v>
      </c>
      <c r="Q511" s="208">
        <v>-1</v>
      </c>
      <c r="R511" s="208">
        <v>0</v>
      </c>
      <c r="S511" s="208">
        <v>2</v>
      </c>
      <c r="T511" s="208">
        <v>0</v>
      </c>
      <c r="U511" s="208">
        <v>9</v>
      </c>
      <c r="V511" s="208">
        <v>7</v>
      </c>
      <c r="W511" s="208">
        <v>11</v>
      </c>
      <c r="X511" s="208">
        <v>-2</v>
      </c>
      <c r="Y511" s="208">
        <v>7</v>
      </c>
      <c r="Z511" s="208">
        <v>39</v>
      </c>
      <c r="AA511" s="208">
        <v>-25</v>
      </c>
      <c r="AB511" s="208">
        <v>-8</v>
      </c>
      <c r="AC511" s="208">
        <v>23</v>
      </c>
      <c r="AD511" s="208">
        <v>4</v>
      </c>
      <c r="AE511" s="208">
        <v>-1</v>
      </c>
      <c r="AF511" s="208">
        <v>-10</v>
      </c>
      <c r="AG511" s="208">
        <v>-9</v>
      </c>
      <c r="AH511" s="208">
        <v>-22</v>
      </c>
      <c r="AI511" s="208">
        <v>-4</v>
      </c>
      <c r="AJ511" s="208">
        <v>-10</v>
      </c>
    </row>
    <row r="512" spans="2:37" ht="14.5" customHeight="1" thickBot="1" x14ac:dyDescent="0.4">
      <c r="B512" s="205" t="s">
        <v>495</v>
      </c>
      <c r="C512" s="206">
        <v>0</v>
      </c>
      <c r="D512" s="206">
        <v>0</v>
      </c>
      <c r="E512" s="206">
        <v>0</v>
      </c>
      <c r="F512" s="206">
        <v>0</v>
      </c>
      <c r="G512" s="206">
        <v>0</v>
      </c>
      <c r="H512" s="206">
        <v>0</v>
      </c>
      <c r="I512" s="206">
        <v>0</v>
      </c>
      <c r="J512" s="206">
        <v>0</v>
      </c>
      <c r="K512" s="206">
        <v>0</v>
      </c>
      <c r="L512" s="206">
        <v>0</v>
      </c>
      <c r="M512" s="206">
        <v>0</v>
      </c>
      <c r="N512" s="206">
        <v>0</v>
      </c>
      <c r="O512" s="206">
        <v>0</v>
      </c>
      <c r="P512" s="206">
        <v>0</v>
      </c>
      <c r="Q512" s="206">
        <v>0</v>
      </c>
      <c r="R512" s="206">
        <v>0</v>
      </c>
      <c r="S512" s="206">
        <v>0</v>
      </c>
      <c r="T512" s="206">
        <v>0</v>
      </c>
      <c r="U512" s="206">
        <v>0</v>
      </c>
      <c r="V512" s="206">
        <v>0</v>
      </c>
      <c r="W512" s="206">
        <v>0</v>
      </c>
      <c r="X512" s="206">
        <v>0</v>
      </c>
      <c r="Y512" s="206">
        <v>0</v>
      </c>
      <c r="Z512" s="206">
        <v>0</v>
      </c>
      <c r="AA512" s="206">
        <v>0</v>
      </c>
      <c r="AB512" s="206">
        <v>0</v>
      </c>
      <c r="AC512" s="206">
        <v>0</v>
      </c>
      <c r="AD512" s="206">
        <v>-1</v>
      </c>
      <c r="AE512" s="206">
        <v>1</v>
      </c>
      <c r="AF512" s="206">
        <v>0</v>
      </c>
      <c r="AG512" s="206">
        <v>-1</v>
      </c>
      <c r="AH512" s="206">
        <v>1</v>
      </c>
      <c r="AI512" s="206">
        <v>0</v>
      </c>
      <c r="AJ512" s="206">
        <v>2</v>
      </c>
      <c r="AK512" s="202"/>
    </row>
    <row r="513" spans="2:37" ht="14.5" customHeight="1" thickBot="1" x14ac:dyDescent="0.4">
      <c r="B513" s="207" t="s">
        <v>273</v>
      </c>
      <c r="C513" s="208">
        <v>0</v>
      </c>
      <c r="D513" s="208">
        <v>0</v>
      </c>
      <c r="E513" s="208">
        <v>0</v>
      </c>
      <c r="F513" s="208">
        <v>0</v>
      </c>
      <c r="G513" s="208">
        <v>0</v>
      </c>
      <c r="H513" s="208">
        <v>0</v>
      </c>
      <c r="I513" s="208">
        <v>0</v>
      </c>
      <c r="J513" s="208">
        <v>0</v>
      </c>
      <c r="K513" s="208">
        <v>0</v>
      </c>
      <c r="L513" s="208">
        <v>0</v>
      </c>
      <c r="M513" s="208">
        <v>0</v>
      </c>
      <c r="N513" s="208">
        <v>0</v>
      </c>
      <c r="O513" s="208">
        <v>0</v>
      </c>
      <c r="P513" s="208">
        <v>0</v>
      </c>
      <c r="Q513" s="208">
        <v>0</v>
      </c>
      <c r="R513" s="208">
        <v>0</v>
      </c>
      <c r="S513" s="208">
        <v>0</v>
      </c>
      <c r="T513" s="208">
        <v>0</v>
      </c>
      <c r="U513" s="208">
        <v>0</v>
      </c>
      <c r="V513" s="208">
        <v>0</v>
      </c>
      <c r="W513" s="208">
        <v>0</v>
      </c>
      <c r="X513" s="208">
        <v>0</v>
      </c>
      <c r="Y513" s="208">
        <v>0</v>
      </c>
      <c r="Z513" s="208">
        <v>0</v>
      </c>
      <c r="AA513" s="208">
        <v>0</v>
      </c>
      <c r="AB513" s="208">
        <v>0</v>
      </c>
      <c r="AC513" s="208">
        <v>0</v>
      </c>
      <c r="AD513" s="208">
        <v>0</v>
      </c>
      <c r="AE513" s="208">
        <v>0</v>
      </c>
      <c r="AF513" s="208">
        <v>-2</v>
      </c>
      <c r="AG513" s="208">
        <v>0</v>
      </c>
      <c r="AH513" s="208">
        <v>0</v>
      </c>
      <c r="AI513" s="208">
        <v>2</v>
      </c>
      <c r="AJ513" s="208">
        <v>2</v>
      </c>
    </row>
    <row r="514" spans="2:37" ht="14.5" customHeight="1" thickBot="1" x14ac:dyDescent="0.4">
      <c r="B514" s="205" t="s">
        <v>192</v>
      </c>
      <c r="C514" s="206">
        <v>0</v>
      </c>
      <c r="D514" s="206">
        <v>0</v>
      </c>
      <c r="E514" s="206">
        <v>0</v>
      </c>
      <c r="F514" s="206">
        <v>0</v>
      </c>
      <c r="G514" s="206">
        <v>0</v>
      </c>
      <c r="H514" s="206">
        <v>0</v>
      </c>
      <c r="I514" s="206">
        <v>0</v>
      </c>
      <c r="J514" s="206">
        <v>0</v>
      </c>
      <c r="K514" s="206">
        <v>0</v>
      </c>
      <c r="L514" s="206">
        <v>0</v>
      </c>
      <c r="M514" s="206">
        <v>0</v>
      </c>
      <c r="N514" s="206">
        <v>1</v>
      </c>
      <c r="O514" s="206">
        <v>0</v>
      </c>
      <c r="P514" s="206">
        <v>0</v>
      </c>
      <c r="Q514" s="206">
        <v>2</v>
      </c>
      <c r="R514" s="206">
        <v>0</v>
      </c>
      <c r="S514" s="206">
        <v>0</v>
      </c>
      <c r="T514" s="206">
        <v>-1</v>
      </c>
      <c r="U514" s="206">
        <v>0</v>
      </c>
      <c r="V514" s="206">
        <v>-1</v>
      </c>
      <c r="W514" s="206">
        <v>0</v>
      </c>
      <c r="X514" s="206">
        <v>0</v>
      </c>
      <c r="Y514" s="206">
        <v>0</v>
      </c>
      <c r="Z514" s="206">
        <v>0</v>
      </c>
      <c r="AA514" s="206">
        <v>0</v>
      </c>
      <c r="AB514" s="206">
        <v>0</v>
      </c>
      <c r="AC514" s="206">
        <v>1</v>
      </c>
      <c r="AD514" s="206">
        <v>0</v>
      </c>
      <c r="AE514" s="206">
        <v>-2</v>
      </c>
      <c r="AF514" s="206">
        <v>-4</v>
      </c>
      <c r="AG514" s="206">
        <v>-1</v>
      </c>
      <c r="AH514" s="206">
        <v>2</v>
      </c>
      <c r="AI514" s="206">
        <v>-2</v>
      </c>
      <c r="AJ514" s="206">
        <v>1</v>
      </c>
      <c r="AK514" s="202"/>
    </row>
    <row r="515" spans="2:37" ht="14.5" customHeight="1" thickBot="1" x14ac:dyDescent="0.4">
      <c r="B515" s="203" t="s">
        <v>243</v>
      </c>
      <c r="C515" s="204">
        <v>0</v>
      </c>
      <c r="D515" s="204">
        <v>0</v>
      </c>
      <c r="E515" s="204">
        <v>1</v>
      </c>
      <c r="F515" s="204">
        <v>-1</v>
      </c>
      <c r="G515" s="204">
        <v>1</v>
      </c>
      <c r="H515" s="204">
        <v>0</v>
      </c>
      <c r="I515" s="204">
        <v>1</v>
      </c>
      <c r="J515" s="204">
        <v>1</v>
      </c>
      <c r="K515" s="204">
        <v>1</v>
      </c>
      <c r="L515" s="204">
        <v>0</v>
      </c>
      <c r="M515" s="204">
        <v>0</v>
      </c>
      <c r="N515" s="204">
        <v>-2</v>
      </c>
      <c r="O515" s="204">
        <v>2</v>
      </c>
      <c r="P515" s="204">
        <v>2</v>
      </c>
      <c r="Q515" s="204">
        <v>-3</v>
      </c>
      <c r="R515" s="204">
        <v>3</v>
      </c>
      <c r="S515" s="204">
        <v>0</v>
      </c>
      <c r="T515" s="204">
        <v>0</v>
      </c>
      <c r="U515" s="204">
        <v>1</v>
      </c>
      <c r="V515" s="204">
        <v>0</v>
      </c>
      <c r="W515" s="204">
        <v>-2</v>
      </c>
      <c r="X515" s="204">
        <v>2</v>
      </c>
      <c r="Y515" s="204">
        <v>0</v>
      </c>
      <c r="Z515" s="204">
        <v>1</v>
      </c>
      <c r="AA515" s="204">
        <v>-1</v>
      </c>
      <c r="AB515" s="204">
        <v>-1</v>
      </c>
      <c r="AC515" s="204">
        <v>-2</v>
      </c>
      <c r="AD515" s="204">
        <v>0</v>
      </c>
      <c r="AE515" s="204">
        <v>1</v>
      </c>
      <c r="AF515" s="204">
        <v>0</v>
      </c>
      <c r="AG515" s="204">
        <v>0</v>
      </c>
      <c r="AH515" s="204">
        <v>-2</v>
      </c>
      <c r="AI515" s="204">
        <v>0</v>
      </c>
      <c r="AJ515" s="204">
        <v>1</v>
      </c>
      <c r="AK515" s="202"/>
    </row>
    <row r="516" spans="2:37" ht="14.5" customHeight="1" thickBot="1" x14ac:dyDescent="0.4">
      <c r="B516" s="205" t="s">
        <v>234</v>
      </c>
      <c r="C516" s="206">
        <v>0</v>
      </c>
      <c r="D516" s="206">
        <v>0</v>
      </c>
      <c r="E516" s="206">
        <v>0</v>
      </c>
      <c r="F516" s="206">
        <v>2</v>
      </c>
      <c r="G516" s="206">
        <v>1</v>
      </c>
      <c r="H516" s="206">
        <v>0</v>
      </c>
      <c r="I516" s="206">
        <v>-1</v>
      </c>
      <c r="J516" s="206">
        <v>-1</v>
      </c>
      <c r="K516" s="206">
        <v>0</v>
      </c>
      <c r="L516" s="206">
        <v>1</v>
      </c>
      <c r="M516" s="206">
        <v>0</v>
      </c>
      <c r="N516" s="206">
        <v>-1</v>
      </c>
      <c r="O516" s="206">
        <v>0</v>
      </c>
      <c r="P516" s="206">
        <v>-1</v>
      </c>
      <c r="Q516" s="206">
        <v>1</v>
      </c>
      <c r="R516" s="206">
        <v>0</v>
      </c>
      <c r="S516" s="206">
        <v>0</v>
      </c>
      <c r="T516" s="206">
        <v>0</v>
      </c>
      <c r="U516" s="206">
        <v>0</v>
      </c>
      <c r="V516" s="206">
        <v>-1</v>
      </c>
      <c r="W516" s="206">
        <v>0</v>
      </c>
      <c r="X516" s="206">
        <v>2</v>
      </c>
      <c r="Y516" s="206">
        <v>0</v>
      </c>
      <c r="Z516" s="206">
        <v>0</v>
      </c>
      <c r="AA516" s="206">
        <v>1</v>
      </c>
      <c r="AB516" s="206">
        <v>0</v>
      </c>
      <c r="AC516" s="206">
        <v>0</v>
      </c>
      <c r="AD516" s="206">
        <v>0</v>
      </c>
      <c r="AE516" s="206">
        <v>0</v>
      </c>
      <c r="AF516" s="206">
        <v>2</v>
      </c>
      <c r="AG516" s="206">
        <v>0</v>
      </c>
      <c r="AH516" s="206">
        <v>1</v>
      </c>
      <c r="AI516" s="206">
        <v>0</v>
      </c>
      <c r="AJ516" s="206">
        <v>2</v>
      </c>
      <c r="AK516" s="202"/>
    </row>
    <row r="517" spans="2:37" ht="14.5" customHeight="1" thickBot="1" x14ac:dyDescent="0.4">
      <c r="B517" s="207" t="s">
        <v>186</v>
      </c>
      <c r="C517" s="208">
        <v>1</v>
      </c>
      <c r="D517" s="208">
        <v>1</v>
      </c>
      <c r="E517" s="208">
        <v>-4</v>
      </c>
      <c r="F517" s="208">
        <v>4</v>
      </c>
      <c r="G517" s="208">
        <v>-5</v>
      </c>
      <c r="H517" s="208">
        <v>2</v>
      </c>
      <c r="I517" s="208">
        <v>3</v>
      </c>
      <c r="J517" s="208">
        <v>-1</v>
      </c>
      <c r="K517" s="208">
        <v>0</v>
      </c>
      <c r="L517" s="208">
        <v>3</v>
      </c>
      <c r="M517" s="208">
        <v>-1</v>
      </c>
      <c r="N517" s="208">
        <v>-3</v>
      </c>
      <c r="O517" s="208">
        <v>-2</v>
      </c>
      <c r="P517" s="208">
        <v>-9</v>
      </c>
      <c r="Q517" s="208">
        <v>0</v>
      </c>
      <c r="R517" s="208">
        <v>-1</v>
      </c>
      <c r="S517" s="208">
        <v>-8</v>
      </c>
      <c r="T517" s="208">
        <v>-4</v>
      </c>
      <c r="U517" s="208">
        <v>2</v>
      </c>
      <c r="V517" s="208">
        <v>-2</v>
      </c>
      <c r="W517" s="208">
        <v>-1</v>
      </c>
      <c r="X517" s="208">
        <v>-2</v>
      </c>
      <c r="Y517" s="208">
        <v>1</v>
      </c>
      <c r="Z517" s="208">
        <v>-4</v>
      </c>
      <c r="AA517" s="208">
        <v>-2</v>
      </c>
      <c r="AB517" s="208">
        <v>0</v>
      </c>
      <c r="AC517" s="208">
        <v>0</v>
      </c>
      <c r="AD517" s="208">
        <v>-1</v>
      </c>
      <c r="AE517" s="208">
        <v>-1</v>
      </c>
      <c r="AF517" s="208">
        <v>1</v>
      </c>
      <c r="AG517" s="208">
        <v>1</v>
      </c>
      <c r="AH517" s="208">
        <v>-1</v>
      </c>
      <c r="AI517" s="208">
        <v>2</v>
      </c>
      <c r="AJ517" s="208">
        <v>-2</v>
      </c>
    </row>
    <row r="518" spans="2:37" ht="14.5" customHeight="1" thickBot="1" x14ac:dyDescent="0.4">
      <c r="B518" s="205" t="s">
        <v>322</v>
      </c>
      <c r="C518" s="206">
        <v>0</v>
      </c>
      <c r="D518" s="206">
        <v>0</v>
      </c>
      <c r="E518" s="206">
        <v>0</v>
      </c>
      <c r="F518" s="206">
        <v>0</v>
      </c>
      <c r="G518" s="206">
        <v>0</v>
      </c>
      <c r="H518" s="206">
        <v>0</v>
      </c>
      <c r="I518" s="206">
        <v>0</v>
      </c>
      <c r="J518" s="206">
        <v>0</v>
      </c>
      <c r="K518" s="206">
        <v>0</v>
      </c>
      <c r="L518" s="206">
        <v>0</v>
      </c>
      <c r="M518" s="206">
        <v>0</v>
      </c>
      <c r="N518" s="206">
        <v>0</v>
      </c>
      <c r="O518" s="206">
        <v>0</v>
      </c>
      <c r="P518" s="206">
        <v>0</v>
      </c>
      <c r="Q518" s="206">
        <v>0</v>
      </c>
      <c r="R518" s="206">
        <v>0</v>
      </c>
      <c r="S518" s="206">
        <v>0</v>
      </c>
      <c r="T518" s="206">
        <v>0</v>
      </c>
      <c r="U518" s="206">
        <v>0</v>
      </c>
      <c r="V518" s="206">
        <v>0</v>
      </c>
      <c r="W518" s="206">
        <v>0</v>
      </c>
      <c r="X518" s="206">
        <v>0</v>
      </c>
      <c r="Y518" s="206">
        <v>0</v>
      </c>
      <c r="Z518" s="206">
        <v>0</v>
      </c>
      <c r="AA518" s="206">
        <v>0</v>
      </c>
      <c r="AB518" s="206">
        <v>2</v>
      </c>
      <c r="AC518" s="206">
        <v>-1</v>
      </c>
      <c r="AD518" s="206">
        <v>0</v>
      </c>
      <c r="AE518" s="206">
        <v>-1</v>
      </c>
      <c r="AF518" s="206">
        <v>2</v>
      </c>
      <c r="AG518" s="206">
        <v>-1</v>
      </c>
      <c r="AH518" s="206">
        <v>1</v>
      </c>
      <c r="AI518" s="206">
        <v>-1</v>
      </c>
      <c r="AJ518" s="206">
        <v>1</v>
      </c>
      <c r="AK518" s="202"/>
    </row>
    <row r="519" spans="2:37" ht="14.5" customHeight="1" thickBot="1" x14ac:dyDescent="0.4">
      <c r="B519" s="207" t="s">
        <v>246</v>
      </c>
      <c r="C519" s="208">
        <v>-1</v>
      </c>
      <c r="D519" s="208">
        <v>0</v>
      </c>
      <c r="E519" s="208">
        <v>0</v>
      </c>
      <c r="F519" s="208">
        <v>1</v>
      </c>
      <c r="G519" s="208">
        <v>-1</v>
      </c>
      <c r="H519" s="208">
        <v>1</v>
      </c>
      <c r="I519" s="208">
        <v>1</v>
      </c>
      <c r="J519" s="208">
        <v>-1</v>
      </c>
      <c r="K519" s="208">
        <v>1</v>
      </c>
      <c r="L519" s="208">
        <v>0</v>
      </c>
      <c r="M519" s="208">
        <v>0</v>
      </c>
      <c r="N519" s="208">
        <v>1</v>
      </c>
      <c r="O519" s="208">
        <v>0</v>
      </c>
      <c r="P519" s="208">
        <v>0</v>
      </c>
      <c r="Q519" s="208">
        <v>0</v>
      </c>
      <c r="R519" s="208">
        <v>0</v>
      </c>
      <c r="S519" s="208">
        <v>0</v>
      </c>
      <c r="T519" s="208">
        <v>-1</v>
      </c>
      <c r="U519" s="208">
        <v>0</v>
      </c>
      <c r="V519" s="208">
        <v>0</v>
      </c>
      <c r="W519" s="208">
        <v>0</v>
      </c>
      <c r="X519" s="208">
        <v>0</v>
      </c>
      <c r="Y519" s="208">
        <v>1</v>
      </c>
      <c r="Z519" s="208">
        <v>0</v>
      </c>
      <c r="AA519" s="208">
        <v>0</v>
      </c>
      <c r="AB519" s="208">
        <v>-1</v>
      </c>
      <c r="AC519" s="208">
        <v>0</v>
      </c>
      <c r="AD519" s="208">
        <v>-1</v>
      </c>
      <c r="AE519" s="208">
        <v>-1</v>
      </c>
      <c r="AF519" s="208">
        <v>0</v>
      </c>
      <c r="AG519" s="208">
        <v>-2</v>
      </c>
      <c r="AH519" s="208">
        <v>3</v>
      </c>
      <c r="AI519" s="208">
        <v>1</v>
      </c>
      <c r="AJ519" s="208">
        <v>2</v>
      </c>
    </row>
    <row r="520" spans="2:37" ht="14.5" customHeight="1" thickBot="1" x14ac:dyDescent="0.4">
      <c r="B520" s="205" t="s">
        <v>264</v>
      </c>
      <c r="C520" s="206">
        <v>0</v>
      </c>
      <c r="D520" s="206">
        <v>0</v>
      </c>
      <c r="E520" s="206">
        <v>0</v>
      </c>
      <c r="F520" s="206">
        <v>0</v>
      </c>
      <c r="G520" s="206">
        <v>0</v>
      </c>
      <c r="H520" s="206">
        <v>0</v>
      </c>
      <c r="I520" s="206">
        <v>0</v>
      </c>
      <c r="J520" s="206">
        <v>1</v>
      </c>
      <c r="K520" s="206">
        <v>0</v>
      </c>
      <c r="L520" s="206">
        <v>1</v>
      </c>
      <c r="M520" s="206">
        <v>2</v>
      </c>
      <c r="N520" s="206">
        <v>2</v>
      </c>
      <c r="O520" s="206">
        <v>0</v>
      </c>
      <c r="P520" s="206">
        <v>-1</v>
      </c>
      <c r="Q520" s="206">
        <v>0</v>
      </c>
      <c r="R520" s="206">
        <v>-1</v>
      </c>
      <c r="S520" s="206">
        <v>1</v>
      </c>
      <c r="T520" s="206">
        <v>-1</v>
      </c>
      <c r="U520" s="206">
        <v>-1</v>
      </c>
      <c r="V520" s="206">
        <v>0</v>
      </c>
      <c r="W520" s="206">
        <v>0</v>
      </c>
      <c r="X520" s="206">
        <v>0</v>
      </c>
      <c r="Y520" s="206">
        <v>-1</v>
      </c>
      <c r="Z520" s="206">
        <v>0</v>
      </c>
      <c r="AA520" s="206">
        <v>2</v>
      </c>
      <c r="AB520" s="206">
        <v>0</v>
      </c>
      <c r="AC520" s="206">
        <v>0</v>
      </c>
      <c r="AD520" s="206">
        <v>-1</v>
      </c>
      <c r="AE520" s="206">
        <v>0</v>
      </c>
      <c r="AF520" s="206">
        <v>-1</v>
      </c>
      <c r="AG520" s="206">
        <v>-1</v>
      </c>
      <c r="AH520" s="206">
        <v>0</v>
      </c>
      <c r="AI520" s="206">
        <v>0</v>
      </c>
      <c r="AJ520" s="206">
        <v>2</v>
      </c>
      <c r="AK520" s="202"/>
    </row>
    <row r="521" spans="2:37" ht="14.5" customHeight="1" thickBot="1" x14ac:dyDescent="0.4">
      <c r="B521" s="203" t="s">
        <v>292</v>
      </c>
      <c r="C521" s="204">
        <v>0</v>
      </c>
      <c r="D521" s="204">
        <v>-1</v>
      </c>
      <c r="E521" s="204">
        <v>0</v>
      </c>
      <c r="F521" s="204">
        <v>1</v>
      </c>
      <c r="G521" s="204">
        <v>1</v>
      </c>
      <c r="H521" s="204">
        <v>0</v>
      </c>
      <c r="I521" s="204">
        <v>-1</v>
      </c>
      <c r="J521" s="204">
        <v>3</v>
      </c>
      <c r="K521" s="204">
        <v>0</v>
      </c>
      <c r="L521" s="204">
        <v>0</v>
      </c>
      <c r="M521" s="204">
        <v>0</v>
      </c>
      <c r="N521" s="204">
        <v>1</v>
      </c>
      <c r="O521" s="204">
        <v>-3</v>
      </c>
      <c r="P521" s="204">
        <v>1</v>
      </c>
      <c r="Q521" s="204">
        <v>0</v>
      </c>
      <c r="R521" s="204">
        <v>0</v>
      </c>
      <c r="S521" s="204">
        <v>-1</v>
      </c>
      <c r="T521" s="204">
        <v>-1</v>
      </c>
      <c r="U521" s="204">
        <v>0</v>
      </c>
      <c r="V521" s="204">
        <v>0</v>
      </c>
      <c r="W521" s="204">
        <v>0</v>
      </c>
      <c r="X521" s="204">
        <v>0</v>
      </c>
      <c r="Y521" s="204">
        <v>0</v>
      </c>
      <c r="Z521" s="204">
        <v>0</v>
      </c>
      <c r="AA521" s="204">
        <v>1</v>
      </c>
      <c r="AB521" s="204">
        <v>0</v>
      </c>
      <c r="AC521" s="204">
        <v>0</v>
      </c>
      <c r="AD521" s="204">
        <v>-1</v>
      </c>
      <c r="AE521" s="204">
        <v>-1</v>
      </c>
      <c r="AF521" s="204">
        <v>2</v>
      </c>
      <c r="AG521" s="204">
        <v>0</v>
      </c>
      <c r="AH521" s="204">
        <v>0</v>
      </c>
      <c r="AI521" s="204">
        <v>0</v>
      </c>
      <c r="AJ521" s="204">
        <v>0</v>
      </c>
      <c r="AK521" s="202"/>
    </row>
    <row r="522" spans="2:37" ht="14.5" customHeight="1" thickBot="1" x14ac:dyDescent="0.4">
      <c r="B522" s="205" t="s">
        <v>265</v>
      </c>
      <c r="C522" s="206">
        <v>0</v>
      </c>
      <c r="D522" s="206">
        <v>0</v>
      </c>
      <c r="E522" s="206">
        <v>0</v>
      </c>
      <c r="F522" s="206">
        <v>-1</v>
      </c>
      <c r="G522" s="206">
        <v>0</v>
      </c>
      <c r="H522" s="206">
        <v>0</v>
      </c>
      <c r="I522" s="206">
        <v>0</v>
      </c>
      <c r="J522" s="206">
        <v>0</v>
      </c>
      <c r="K522" s="206">
        <v>0</v>
      </c>
      <c r="L522" s="206">
        <v>0</v>
      </c>
      <c r="M522" s="206">
        <v>1</v>
      </c>
      <c r="N522" s="206">
        <v>0</v>
      </c>
      <c r="O522" s="206">
        <v>0</v>
      </c>
      <c r="P522" s="206">
        <v>0</v>
      </c>
      <c r="Q522" s="206">
        <v>0</v>
      </c>
      <c r="R522" s="206">
        <v>0</v>
      </c>
      <c r="S522" s="206">
        <v>0</v>
      </c>
      <c r="T522" s="206">
        <v>0</v>
      </c>
      <c r="U522" s="206">
        <v>0</v>
      </c>
      <c r="V522" s="206">
        <v>0</v>
      </c>
      <c r="W522" s="206">
        <v>0</v>
      </c>
      <c r="X522" s="206">
        <v>1</v>
      </c>
      <c r="Y522" s="206">
        <v>0</v>
      </c>
      <c r="Z522" s="206">
        <v>-1</v>
      </c>
      <c r="AA522" s="206">
        <v>0</v>
      </c>
      <c r="AB522" s="206">
        <v>0</v>
      </c>
      <c r="AC522" s="206">
        <v>0</v>
      </c>
      <c r="AD522" s="206">
        <v>0</v>
      </c>
      <c r="AE522" s="206">
        <v>1</v>
      </c>
      <c r="AF522" s="206">
        <v>-1</v>
      </c>
      <c r="AG522" s="206">
        <v>-1</v>
      </c>
      <c r="AH522" s="206">
        <v>-1</v>
      </c>
      <c r="AI522" s="206">
        <v>4</v>
      </c>
      <c r="AJ522" s="206">
        <v>0</v>
      </c>
      <c r="AK522" s="202"/>
    </row>
    <row r="523" spans="2:37" ht="14.5" customHeight="1" thickBot="1" x14ac:dyDescent="0.4">
      <c r="B523" s="207" t="s">
        <v>255</v>
      </c>
      <c r="C523" s="208">
        <v>1</v>
      </c>
      <c r="D523" s="208">
        <v>0</v>
      </c>
      <c r="E523" s="208">
        <v>1</v>
      </c>
      <c r="F523" s="208">
        <v>0</v>
      </c>
      <c r="G523" s="208">
        <v>7</v>
      </c>
      <c r="H523" s="208">
        <v>2</v>
      </c>
      <c r="I523" s="208">
        <v>6</v>
      </c>
      <c r="J523" s="208">
        <v>2</v>
      </c>
      <c r="K523" s="208">
        <v>-3</v>
      </c>
      <c r="L523" s="208">
        <v>-2</v>
      </c>
      <c r="M523" s="208">
        <v>2</v>
      </c>
      <c r="N523" s="208">
        <v>2</v>
      </c>
      <c r="O523" s="208">
        <v>-2</v>
      </c>
      <c r="P523" s="208">
        <v>-3</v>
      </c>
      <c r="Q523" s="208">
        <v>-1</v>
      </c>
      <c r="R523" s="208">
        <v>-3</v>
      </c>
      <c r="S523" s="208">
        <v>4</v>
      </c>
      <c r="T523" s="208">
        <v>0</v>
      </c>
      <c r="U523" s="208">
        <v>-3</v>
      </c>
      <c r="V523" s="208">
        <v>1</v>
      </c>
      <c r="W523" s="208">
        <v>-1</v>
      </c>
      <c r="X523" s="208">
        <v>2</v>
      </c>
      <c r="Y523" s="208">
        <v>2</v>
      </c>
      <c r="Z523" s="208">
        <v>0</v>
      </c>
      <c r="AA523" s="208">
        <v>0</v>
      </c>
      <c r="AB523" s="208">
        <v>-1</v>
      </c>
      <c r="AC523" s="208">
        <v>0</v>
      </c>
      <c r="AD523" s="208">
        <v>-1</v>
      </c>
      <c r="AE523" s="208">
        <v>0</v>
      </c>
      <c r="AF523" s="208">
        <v>1</v>
      </c>
      <c r="AG523" s="208">
        <v>1</v>
      </c>
      <c r="AH523" s="208">
        <v>0</v>
      </c>
      <c r="AI523" s="208">
        <v>-1</v>
      </c>
      <c r="AJ523" s="208">
        <v>-2</v>
      </c>
    </row>
    <row r="524" spans="2:37" ht="14.5" customHeight="1" thickBot="1" x14ac:dyDescent="0.4">
      <c r="B524" s="205" t="s">
        <v>296</v>
      </c>
      <c r="C524" s="206">
        <v>0</v>
      </c>
      <c r="D524" s="206">
        <v>0</v>
      </c>
      <c r="E524" s="206">
        <v>0</v>
      </c>
      <c r="F524" s="206">
        <v>0</v>
      </c>
      <c r="G524" s="206">
        <v>0</v>
      </c>
      <c r="H524" s="206">
        <v>0</v>
      </c>
      <c r="I524" s="206">
        <v>0</v>
      </c>
      <c r="J524" s="206">
        <v>0</v>
      </c>
      <c r="K524" s="206">
        <v>0</v>
      </c>
      <c r="L524" s="206">
        <v>0</v>
      </c>
      <c r="M524" s="206">
        <v>0</v>
      </c>
      <c r="N524" s="206">
        <v>1</v>
      </c>
      <c r="O524" s="206">
        <v>0</v>
      </c>
      <c r="P524" s="206">
        <v>-1</v>
      </c>
      <c r="Q524" s="206">
        <v>1</v>
      </c>
      <c r="R524" s="206">
        <v>0</v>
      </c>
      <c r="S524" s="206">
        <v>2</v>
      </c>
      <c r="T524" s="206">
        <v>0</v>
      </c>
      <c r="U524" s="206">
        <v>-1</v>
      </c>
      <c r="V524" s="206">
        <v>0</v>
      </c>
      <c r="W524" s="206">
        <v>0</v>
      </c>
      <c r="X524" s="206">
        <v>0</v>
      </c>
      <c r="Y524" s="206">
        <v>0</v>
      </c>
      <c r="Z524" s="206">
        <v>0</v>
      </c>
      <c r="AA524" s="206">
        <v>0</v>
      </c>
      <c r="AB524" s="206">
        <v>0</v>
      </c>
      <c r="AC524" s="206">
        <v>0</v>
      </c>
      <c r="AD524" s="206">
        <v>-1</v>
      </c>
      <c r="AE524" s="206">
        <v>-2</v>
      </c>
      <c r="AF524" s="206">
        <v>5</v>
      </c>
      <c r="AG524" s="206">
        <v>7</v>
      </c>
      <c r="AH524" s="206">
        <v>-4</v>
      </c>
      <c r="AI524" s="206">
        <v>-4</v>
      </c>
      <c r="AJ524" s="206">
        <v>-4</v>
      </c>
      <c r="AK524" s="202"/>
    </row>
    <row r="525" spans="2:37" ht="14.5" customHeight="1" thickBot="1" x14ac:dyDescent="0.4">
      <c r="B525" s="207" t="s">
        <v>328</v>
      </c>
      <c r="C525" s="208">
        <v>1</v>
      </c>
      <c r="D525" s="208">
        <v>0</v>
      </c>
      <c r="E525" s="208">
        <v>1</v>
      </c>
      <c r="F525" s="208">
        <v>0</v>
      </c>
      <c r="G525" s="208">
        <v>0</v>
      </c>
      <c r="H525" s="208">
        <v>0</v>
      </c>
      <c r="I525" s="208">
        <v>0</v>
      </c>
      <c r="J525" s="208">
        <v>0</v>
      </c>
      <c r="K525" s="208">
        <v>0</v>
      </c>
      <c r="L525" s="208">
        <v>0</v>
      </c>
      <c r="M525" s="208">
        <v>0</v>
      </c>
      <c r="N525" s="208">
        <v>0</v>
      </c>
      <c r="O525" s="208">
        <v>0</v>
      </c>
      <c r="P525" s="208">
        <v>1</v>
      </c>
      <c r="Q525" s="208">
        <v>0</v>
      </c>
      <c r="R525" s="208">
        <v>0</v>
      </c>
      <c r="S525" s="208">
        <v>0</v>
      </c>
      <c r="T525" s="208">
        <v>0</v>
      </c>
      <c r="U525" s="208">
        <v>-3</v>
      </c>
      <c r="V525" s="208">
        <v>0</v>
      </c>
      <c r="W525" s="208">
        <v>0</v>
      </c>
      <c r="X525" s="208">
        <v>1</v>
      </c>
      <c r="Y525" s="208">
        <v>-1</v>
      </c>
      <c r="Z525" s="208">
        <v>0</v>
      </c>
      <c r="AA525" s="208">
        <v>0</v>
      </c>
      <c r="AB525" s="208">
        <v>0</v>
      </c>
      <c r="AC525" s="208">
        <v>0</v>
      </c>
      <c r="AD525" s="208">
        <v>0</v>
      </c>
      <c r="AE525" s="208">
        <v>0</v>
      </c>
      <c r="AF525" s="208">
        <v>0</v>
      </c>
      <c r="AG525" s="208">
        <v>1</v>
      </c>
      <c r="AH525" s="208">
        <v>0</v>
      </c>
      <c r="AI525" s="208">
        <v>-1</v>
      </c>
      <c r="AJ525" s="208">
        <v>1</v>
      </c>
    </row>
    <row r="526" spans="2:37" ht="14.5" customHeight="1" thickBot="1" x14ac:dyDescent="0.4">
      <c r="B526" s="205" t="s">
        <v>297</v>
      </c>
      <c r="C526" s="206">
        <v>0</v>
      </c>
      <c r="D526" s="206">
        <v>0</v>
      </c>
      <c r="E526" s="206">
        <v>0</v>
      </c>
      <c r="F526" s="206">
        <v>0</v>
      </c>
      <c r="G526" s="206">
        <v>0</v>
      </c>
      <c r="H526" s="206">
        <v>0</v>
      </c>
      <c r="I526" s="206">
        <v>0</v>
      </c>
      <c r="J526" s="206">
        <v>1</v>
      </c>
      <c r="K526" s="206">
        <v>0</v>
      </c>
      <c r="L526" s="206">
        <v>0</v>
      </c>
      <c r="M526" s="206">
        <v>-1</v>
      </c>
      <c r="N526" s="206">
        <v>0</v>
      </c>
      <c r="O526" s="206">
        <v>0</v>
      </c>
      <c r="P526" s="206">
        <v>0</v>
      </c>
      <c r="Q526" s="206">
        <v>0</v>
      </c>
      <c r="R526" s="206">
        <v>0</v>
      </c>
      <c r="S526" s="206">
        <v>0</v>
      </c>
      <c r="T526" s="206">
        <v>0</v>
      </c>
      <c r="U526" s="206">
        <v>0</v>
      </c>
      <c r="V526" s="206">
        <v>0</v>
      </c>
      <c r="W526" s="206">
        <v>0</v>
      </c>
      <c r="X526" s="206">
        <v>0</v>
      </c>
      <c r="Y526" s="206">
        <v>0</v>
      </c>
      <c r="Z526" s="206">
        <v>-1</v>
      </c>
      <c r="AA526" s="206">
        <v>0</v>
      </c>
      <c r="AB526" s="206">
        <v>0</v>
      </c>
      <c r="AC526" s="206">
        <v>1</v>
      </c>
      <c r="AD526" s="206">
        <v>0</v>
      </c>
      <c r="AE526" s="206">
        <v>0</v>
      </c>
      <c r="AF526" s="206">
        <v>0</v>
      </c>
      <c r="AG526" s="206">
        <v>-1</v>
      </c>
      <c r="AH526" s="206">
        <v>0</v>
      </c>
      <c r="AI526" s="206">
        <v>1</v>
      </c>
      <c r="AJ526" s="206">
        <v>2</v>
      </c>
      <c r="AK526" s="202"/>
    </row>
    <row r="527" spans="2:37" ht="14.5" customHeight="1" thickBot="1" x14ac:dyDescent="0.4">
      <c r="B527" s="203" t="s">
        <v>272</v>
      </c>
      <c r="C527" s="204">
        <v>0</v>
      </c>
      <c r="D527" s="204">
        <v>0</v>
      </c>
      <c r="E527" s="204">
        <v>0</v>
      </c>
      <c r="F527" s="204">
        <v>0</v>
      </c>
      <c r="G527" s="204">
        <v>0</v>
      </c>
      <c r="H527" s="204">
        <v>0</v>
      </c>
      <c r="I527" s="204">
        <v>2</v>
      </c>
      <c r="J527" s="204">
        <v>-2</v>
      </c>
      <c r="K527" s="204">
        <v>0</v>
      </c>
      <c r="L527" s="204">
        <v>1</v>
      </c>
      <c r="M527" s="204">
        <v>0</v>
      </c>
      <c r="N527" s="204">
        <v>0</v>
      </c>
      <c r="O527" s="204">
        <v>0</v>
      </c>
      <c r="P527" s="204">
        <v>-1</v>
      </c>
      <c r="Q527" s="204">
        <v>0</v>
      </c>
      <c r="R527" s="204">
        <v>1</v>
      </c>
      <c r="S527" s="204">
        <v>0</v>
      </c>
      <c r="T527" s="204">
        <v>1</v>
      </c>
      <c r="U527" s="204">
        <v>0</v>
      </c>
      <c r="V527" s="204">
        <v>1</v>
      </c>
      <c r="W527" s="204">
        <v>-2</v>
      </c>
      <c r="X527" s="204">
        <v>0</v>
      </c>
      <c r="Y527" s="204">
        <v>1</v>
      </c>
      <c r="Z527" s="204">
        <v>-1</v>
      </c>
      <c r="AA527" s="204">
        <v>1</v>
      </c>
      <c r="AB527" s="204">
        <v>-2</v>
      </c>
      <c r="AC527" s="204">
        <v>-1</v>
      </c>
      <c r="AD527" s="204">
        <v>0</v>
      </c>
      <c r="AE527" s="204">
        <v>0</v>
      </c>
      <c r="AF527" s="204">
        <v>1</v>
      </c>
      <c r="AG527" s="204">
        <v>0</v>
      </c>
      <c r="AH527" s="204">
        <v>1</v>
      </c>
      <c r="AI527" s="204">
        <v>0</v>
      </c>
      <c r="AJ527" s="204">
        <v>1</v>
      </c>
      <c r="AK527" s="202"/>
    </row>
    <row r="528" spans="2:37" ht="14.5" customHeight="1" thickBot="1" x14ac:dyDescent="0.4">
      <c r="B528" s="205" t="s">
        <v>499</v>
      </c>
      <c r="C528" s="206">
        <v>0</v>
      </c>
      <c r="D528" s="206">
        <v>0</v>
      </c>
      <c r="E528" s="206">
        <v>0</v>
      </c>
      <c r="F528" s="206">
        <v>0</v>
      </c>
      <c r="G528" s="206">
        <v>0</v>
      </c>
      <c r="H528" s="206">
        <v>0</v>
      </c>
      <c r="I528" s="206">
        <v>0</v>
      </c>
      <c r="J528" s="206">
        <v>0</v>
      </c>
      <c r="K528" s="206">
        <v>0</v>
      </c>
      <c r="L528" s="206">
        <v>0</v>
      </c>
      <c r="M528" s="206">
        <v>0</v>
      </c>
      <c r="N528" s="206">
        <v>0</v>
      </c>
      <c r="O528" s="206">
        <v>0</v>
      </c>
      <c r="P528" s="206">
        <v>0</v>
      </c>
      <c r="Q528" s="206">
        <v>0</v>
      </c>
      <c r="R528" s="206">
        <v>0</v>
      </c>
      <c r="S528" s="206">
        <v>0</v>
      </c>
      <c r="T528" s="206">
        <v>0</v>
      </c>
      <c r="U528" s="206">
        <v>0</v>
      </c>
      <c r="V528" s="206">
        <v>0</v>
      </c>
      <c r="W528" s="206">
        <v>0</v>
      </c>
      <c r="X528" s="206">
        <v>0</v>
      </c>
      <c r="Y528" s="206">
        <v>0</v>
      </c>
      <c r="Z528" s="206">
        <v>0</v>
      </c>
      <c r="AA528" s="206">
        <v>0</v>
      </c>
      <c r="AB528" s="206">
        <v>0</v>
      </c>
      <c r="AC528" s="206">
        <v>0</v>
      </c>
      <c r="AD528" s="206">
        <v>-1</v>
      </c>
      <c r="AE528" s="206">
        <v>0</v>
      </c>
      <c r="AF528" s="206">
        <v>-1</v>
      </c>
      <c r="AG528" s="206">
        <v>0</v>
      </c>
      <c r="AH528" s="206">
        <v>1</v>
      </c>
      <c r="AI528" s="206">
        <v>2</v>
      </c>
      <c r="AJ528" s="206">
        <v>2</v>
      </c>
      <c r="AK528" s="202"/>
    </row>
    <row r="529" spans="2:37" ht="14.5" customHeight="1" thickBot="1" x14ac:dyDescent="0.4">
      <c r="B529" s="207" t="s">
        <v>504</v>
      </c>
      <c r="C529" s="208">
        <v>0</v>
      </c>
      <c r="D529" s="208">
        <v>0</v>
      </c>
      <c r="E529" s="208">
        <v>0</v>
      </c>
      <c r="F529" s="208">
        <v>0</v>
      </c>
      <c r="G529" s="208">
        <v>0</v>
      </c>
      <c r="H529" s="208">
        <v>0</v>
      </c>
      <c r="I529" s="208">
        <v>0</v>
      </c>
      <c r="J529" s="208">
        <v>0</v>
      </c>
      <c r="K529" s="208">
        <v>0</v>
      </c>
      <c r="L529" s="208">
        <v>0</v>
      </c>
      <c r="M529" s="208">
        <v>0</v>
      </c>
      <c r="N529" s="208">
        <v>0</v>
      </c>
      <c r="O529" s="208">
        <v>0</v>
      </c>
      <c r="P529" s="208">
        <v>0</v>
      </c>
      <c r="Q529" s="208">
        <v>0</v>
      </c>
      <c r="R529" s="208">
        <v>0</v>
      </c>
      <c r="S529" s="208">
        <v>0</v>
      </c>
      <c r="T529" s="208">
        <v>0</v>
      </c>
      <c r="U529" s="208">
        <v>0</v>
      </c>
      <c r="V529" s="208">
        <v>0</v>
      </c>
      <c r="W529" s="208">
        <v>0</v>
      </c>
      <c r="X529" s="208">
        <v>0</v>
      </c>
      <c r="Y529" s="208">
        <v>0</v>
      </c>
      <c r="Z529" s="208">
        <v>0</v>
      </c>
      <c r="AA529" s="208">
        <v>0</v>
      </c>
      <c r="AB529" s="208">
        <v>0</v>
      </c>
      <c r="AC529" s="208">
        <v>0</v>
      </c>
      <c r="AD529" s="208">
        <v>-1</v>
      </c>
      <c r="AE529" s="208">
        <v>-1</v>
      </c>
      <c r="AF529" s="208">
        <v>0</v>
      </c>
      <c r="AG529" s="208">
        <v>2</v>
      </c>
      <c r="AH529" s="208">
        <v>-1</v>
      </c>
      <c r="AI529" s="208">
        <v>-1</v>
      </c>
      <c r="AJ529" s="208">
        <v>-8</v>
      </c>
    </row>
    <row r="530" spans="2:37" ht="14.5" customHeight="1" thickBot="1" x14ac:dyDescent="0.4">
      <c r="B530" s="205" t="s">
        <v>483</v>
      </c>
      <c r="C530" s="206">
        <v>0</v>
      </c>
      <c r="D530" s="206">
        <v>0</v>
      </c>
      <c r="E530" s="206">
        <v>0</v>
      </c>
      <c r="F530" s="206">
        <v>0</v>
      </c>
      <c r="G530" s="206">
        <v>0</v>
      </c>
      <c r="H530" s="206">
        <v>0</v>
      </c>
      <c r="I530" s="206">
        <v>0</v>
      </c>
      <c r="J530" s="206">
        <v>0</v>
      </c>
      <c r="K530" s="206">
        <v>0</v>
      </c>
      <c r="L530" s="206">
        <v>0</v>
      </c>
      <c r="M530" s="206">
        <v>0</v>
      </c>
      <c r="N530" s="206">
        <v>0</v>
      </c>
      <c r="O530" s="206">
        <v>0</v>
      </c>
      <c r="P530" s="206">
        <v>0</v>
      </c>
      <c r="Q530" s="206">
        <v>0</v>
      </c>
      <c r="R530" s="206">
        <v>0</v>
      </c>
      <c r="S530" s="206">
        <v>0</v>
      </c>
      <c r="T530" s="206">
        <v>0</v>
      </c>
      <c r="U530" s="206">
        <v>0</v>
      </c>
      <c r="V530" s="206">
        <v>0</v>
      </c>
      <c r="W530" s="206">
        <v>0</v>
      </c>
      <c r="X530" s="206">
        <v>0</v>
      </c>
      <c r="Y530" s="206">
        <v>0</v>
      </c>
      <c r="Z530" s="206">
        <v>0</v>
      </c>
      <c r="AA530" s="206">
        <v>0</v>
      </c>
      <c r="AB530" s="206">
        <v>0</v>
      </c>
      <c r="AC530" s="206">
        <v>0</v>
      </c>
      <c r="AD530" s="206">
        <v>1</v>
      </c>
      <c r="AE530" s="206">
        <v>-1</v>
      </c>
      <c r="AF530" s="206">
        <v>0</v>
      </c>
      <c r="AG530" s="206">
        <v>-1</v>
      </c>
      <c r="AH530" s="206">
        <v>0</v>
      </c>
      <c r="AI530" s="206">
        <v>3</v>
      </c>
      <c r="AJ530" s="206">
        <v>0</v>
      </c>
      <c r="AK530" s="202"/>
    </row>
    <row r="531" spans="2:37" ht="14.5" customHeight="1" thickBot="1" x14ac:dyDescent="0.4">
      <c r="B531" s="207" t="s">
        <v>500</v>
      </c>
      <c r="C531" s="208">
        <v>0</v>
      </c>
      <c r="D531" s="208">
        <v>0</v>
      </c>
      <c r="E531" s="208">
        <v>0</v>
      </c>
      <c r="F531" s="208">
        <v>0</v>
      </c>
      <c r="G531" s="208">
        <v>0</v>
      </c>
      <c r="H531" s="208">
        <v>0</v>
      </c>
      <c r="I531" s="208">
        <v>0</v>
      </c>
      <c r="J531" s="208">
        <v>0</v>
      </c>
      <c r="K531" s="208">
        <v>0</v>
      </c>
      <c r="L531" s="208">
        <v>0</v>
      </c>
      <c r="M531" s="208">
        <v>0</v>
      </c>
      <c r="N531" s="208">
        <v>0</v>
      </c>
      <c r="O531" s="208">
        <v>0</v>
      </c>
      <c r="P531" s="208">
        <v>0</v>
      </c>
      <c r="Q531" s="208">
        <v>0</v>
      </c>
      <c r="R531" s="208">
        <v>0</v>
      </c>
      <c r="S531" s="208">
        <v>0</v>
      </c>
      <c r="T531" s="208">
        <v>0</v>
      </c>
      <c r="U531" s="208">
        <v>0</v>
      </c>
      <c r="V531" s="208">
        <v>0</v>
      </c>
      <c r="W531" s="208">
        <v>0</v>
      </c>
      <c r="X531" s="208">
        <v>0</v>
      </c>
      <c r="Y531" s="208">
        <v>0</v>
      </c>
      <c r="Z531" s="208">
        <v>0</v>
      </c>
      <c r="AA531" s="208">
        <v>0</v>
      </c>
      <c r="AB531" s="208">
        <v>0</v>
      </c>
      <c r="AC531" s="208">
        <v>0</v>
      </c>
      <c r="AD531" s="208">
        <v>0</v>
      </c>
      <c r="AE531" s="208">
        <v>0</v>
      </c>
      <c r="AF531" s="208">
        <v>2</v>
      </c>
      <c r="AG531" s="208">
        <v>0</v>
      </c>
      <c r="AH531" s="208">
        <v>0</v>
      </c>
      <c r="AI531" s="208">
        <v>0</v>
      </c>
      <c r="AJ531" s="208">
        <v>0</v>
      </c>
    </row>
    <row r="532" spans="2:37" ht="14.5" customHeight="1" thickBot="1" x14ac:dyDescent="0.4">
      <c r="B532" s="205" t="s">
        <v>267</v>
      </c>
      <c r="C532" s="206">
        <v>0</v>
      </c>
      <c r="D532" s="206">
        <v>0</v>
      </c>
      <c r="E532" s="206">
        <v>0</v>
      </c>
      <c r="F532" s="206">
        <v>0</v>
      </c>
      <c r="G532" s="206">
        <v>0</v>
      </c>
      <c r="H532" s="206">
        <v>0</v>
      </c>
      <c r="I532" s="206">
        <v>0</v>
      </c>
      <c r="J532" s="206">
        <v>0</v>
      </c>
      <c r="K532" s="206">
        <v>0</v>
      </c>
      <c r="L532" s="206">
        <v>0</v>
      </c>
      <c r="M532" s="206">
        <v>0</v>
      </c>
      <c r="N532" s="206">
        <v>0</v>
      </c>
      <c r="O532" s="206">
        <v>0</v>
      </c>
      <c r="P532" s="206">
        <v>0</v>
      </c>
      <c r="Q532" s="206">
        <v>0</v>
      </c>
      <c r="R532" s="206">
        <v>0</v>
      </c>
      <c r="S532" s="206">
        <v>0</v>
      </c>
      <c r="T532" s="206">
        <v>0</v>
      </c>
      <c r="U532" s="206">
        <v>0</v>
      </c>
      <c r="V532" s="206">
        <v>0</v>
      </c>
      <c r="W532" s="206">
        <v>0</v>
      </c>
      <c r="X532" s="206">
        <v>0</v>
      </c>
      <c r="Y532" s="206">
        <v>0</v>
      </c>
      <c r="Z532" s="206">
        <v>0</v>
      </c>
      <c r="AA532" s="206">
        <v>0</v>
      </c>
      <c r="AB532" s="206">
        <v>0</v>
      </c>
      <c r="AC532" s="206">
        <v>0</v>
      </c>
      <c r="AD532" s="206">
        <v>0</v>
      </c>
      <c r="AE532" s="206">
        <v>0</v>
      </c>
      <c r="AF532" s="206">
        <v>0</v>
      </c>
      <c r="AG532" s="206">
        <v>0</v>
      </c>
      <c r="AH532" s="206">
        <v>0</v>
      </c>
      <c r="AI532" s="206">
        <v>0</v>
      </c>
      <c r="AJ532" s="206">
        <v>1</v>
      </c>
      <c r="AK532" s="202"/>
    </row>
    <row r="533" spans="2:37" ht="14.5" customHeight="1" thickBot="1" x14ac:dyDescent="0.4">
      <c r="B533" s="203" t="s">
        <v>320</v>
      </c>
      <c r="C533" s="204">
        <v>0</v>
      </c>
      <c r="D533" s="204">
        <v>0</v>
      </c>
      <c r="E533" s="204">
        <v>0</v>
      </c>
      <c r="F533" s="204">
        <v>0</v>
      </c>
      <c r="G533" s="204">
        <v>0</v>
      </c>
      <c r="H533" s="204">
        <v>0</v>
      </c>
      <c r="I533" s="204">
        <v>0</v>
      </c>
      <c r="J533" s="204">
        <v>0</v>
      </c>
      <c r="K533" s="204">
        <v>0</v>
      </c>
      <c r="L533" s="204">
        <v>1</v>
      </c>
      <c r="M533" s="204">
        <v>-1</v>
      </c>
      <c r="N533" s="204">
        <v>0</v>
      </c>
      <c r="O533" s="204">
        <v>0</v>
      </c>
      <c r="P533" s="204">
        <v>0</v>
      </c>
      <c r="Q533" s="204">
        <v>0</v>
      </c>
      <c r="R533" s="204">
        <v>0</v>
      </c>
      <c r="S533" s="204">
        <v>0</v>
      </c>
      <c r="T533" s="204">
        <v>0</v>
      </c>
      <c r="U533" s="204">
        <v>0</v>
      </c>
      <c r="V533" s="204">
        <v>0</v>
      </c>
      <c r="W533" s="204">
        <v>0</v>
      </c>
      <c r="X533" s="204">
        <v>0</v>
      </c>
      <c r="Y533" s="204">
        <v>0</v>
      </c>
      <c r="Z533" s="204">
        <v>0</v>
      </c>
      <c r="AA533" s="204">
        <v>0</v>
      </c>
      <c r="AB533" s="204">
        <v>0</v>
      </c>
      <c r="AC533" s="204">
        <v>0</v>
      </c>
      <c r="AD533" s="204">
        <v>-4</v>
      </c>
      <c r="AE533" s="204">
        <v>-1</v>
      </c>
      <c r="AF533" s="204">
        <v>0</v>
      </c>
      <c r="AG533" s="204">
        <v>-3</v>
      </c>
      <c r="AH533" s="204">
        <v>-5</v>
      </c>
      <c r="AI533" s="204">
        <v>4</v>
      </c>
      <c r="AJ533" s="204">
        <v>-3</v>
      </c>
      <c r="AK533" s="202"/>
    </row>
    <row r="534" spans="2:37" ht="14.5" customHeight="1" thickBot="1" x14ac:dyDescent="0.4">
      <c r="B534" s="205" t="s">
        <v>489</v>
      </c>
      <c r="C534" s="206">
        <v>0</v>
      </c>
      <c r="D534" s="206">
        <v>0</v>
      </c>
      <c r="E534" s="206">
        <v>0</v>
      </c>
      <c r="F534" s="206">
        <v>0</v>
      </c>
      <c r="G534" s="206">
        <v>1</v>
      </c>
      <c r="H534" s="206">
        <v>2</v>
      </c>
      <c r="I534" s="206">
        <v>-1</v>
      </c>
      <c r="J534" s="206">
        <v>1</v>
      </c>
      <c r="K534" s="206">
        <v>0</v>
      </c>
      <c r="L534" s="206">
        <v>0</v>
      </c>
      <c r="M534" s="206">
        <v>-1</v>
      </c>
      <c r="N534" s="206">
        <v>0</v>
      </c>
      <c r="O534" s="206">
        <v>0</v>
      </c>
      <c r="P534" s="206">
        <v>-1</v>
      </c>
      <c r="Q534" s="206">
        <v>0</v>
      </c>
      <c r="R534" s="206">
        <v>0</v>
      </c>
      <c r="S534" s="206">
        <v>0</v>
      </c>
      <c r="T534" s="206">
        <v>0</v>
      </c>
      <c r="U534" s="206">
        <v>0</v>
      </c>
      <c r="V534" s="206">
        <v>1</v>
      </c>
      <c r="W534" s="206">
        <v>0</v>
      </c>
      <c r="X534" s="206">
        <v>-1</v>
      </c>
      <c r="Y534" s="206">
        <v>0</v>
      </c>
      <c r="Z534" s="206">
        <v>0</v>
      </c>
      <c r="AA534" s="206">
        <v>0</v>
      </c>
      <c r="AB534" s="206">
        <v>0</v>
      </c>
      <c r="AC534" s="206">
        <v>0</v>
      </c>
      <c r="AD534" s="206">
        <v>1</v>
      </c>
      <c r="AE534" s="206">
        <v>0</v>
      </c>
      <c r="AF534" s="206">
        <v>0</v>
      </c>
      <c r="AG534" s="206">
        <v>0</v>
      </c>
      <c r="AH534" s="206">
        <v>1</v>
      </c>
      <c r="AI534" s="206">
        <v>-1</v>
      </c>
      <c r="AJ534" s="206">
        <v>1</v>
      </c>
      <c r="AK534" s="202"/>
    </row>
    <row r="535" spans="2:37" ht="14.5" customHeight="1" thickBot="1" x14ac:dyDescent="0.4">
      <c r="B535" s="207" t="s">
        <v>184</v>
      </c>
      <c r="C535" s="208">
        <v>2</v>
      </c>
      <c r="D535" s="208">
        <v>-1</v>
      </c>
      <c r="E535" s="208">
        <v>0</v>
      </c>
      <c r="F535" s="208">
        <v>0</v>
      </c>
      <c r="G535" s="208">
        <v>1</v>
      </c>
      <c r="H535" s="208">
        <v>3</v>
      </c>
      <c r="I535" s="208">
        <v>3</v>
      </c>
      <c r="J535" s="208">
        <v>-1</v>
      </c>
      <c r="K535" s="208">
        <v>-4</v>
      </c>
      <c r="L535" s="208">
        <v>0</v>
      </c>
      <c r="M535" s="208">
        <v>4</v>
      </c>
      <c r="N535" s="208">
        <v>-4</v>
      </c>
      <c r="O535" s="208">
        <v>3</v>
      </c>
      <c r="P535" s="208">
        <v>-1</v>
      </c>
      <c r="Q535" s="208">
        <v>-1</v>
      </c>
      <c r="R535" s="208">
        <v>-4</v>
      </c>
      <c r="S535" s="208">
        <v>1</v>
      </c>
      <c r="T535" s="208">
        <v>-2</v>
      </c>
      <c r="U535" s="208">
        <v>4</v>
      </c>
      <c r="V535" s="208">
        <v>0</v>
      </c>
      <c r="W535" s="208">
        <v>-1</v>
      </c>
      <c r="X535" s="208">
        <v>2</v>
      </c>
      <c r="Y535" s="208">
        <v>-5</v>
      </c>
      <c r="Z535" s="208">
        <v>-1</v>
      </c>
      <c r="AA535" s="208">
        <v>1</v>
      </c>
      <c r="AB535" s="208">
        <v>0</v>
      </c>
      <c r="AC535" s="208">
        <v>0</v>
      </c>
      <c r="AD535" s="208">
        <v>1</v>
      </c>
      <c r="AE535" s="208">
        <v>-3</v>
      </c>
      <c r="AF535" s="208">
        <v>0</v>
      </c>
      <c r="AG535" s="208">
        <v>-8</v>
      </c>
      <c r="AH535" s="208">
        <v>3</v>
      </c>
      <c r="AI535" s="208">
        <v>2</v>
      </c>
      <c r="AJ535" s="208">
        <v>-2</v>
      </c>
    </row>
    <row r="536" spans="2:37" ht="14.5" customHeight="1" thickBot="1" x14ac:dyDescent="0.4">
      <c r="B536" s="205" t="s">
        <v>287</v>
      </c>
      <c r="C536" s="206">
        <v>0</v>
      </c>
      <c r="D536" s="206">
        <v>0</v>
      </c>
      <c r="E536" s="206">
        <v>0</v>
      </c>
      <c r="F536" s="206">
        <v>1</v>
      </c>
      <c r="G536" s="206">
        <v>0</v>
      </c>
      <c r="H536" s="206">
        <v>0</v>
      </c>
      <c r="I536" s="206">
        <v>0</v>
      </c>
      <c r="J536" s="206">
        <v>0</v>
      </c>
      <c r="K536" s="206">
        <v>0</v>
      </c>
      <c r="L536" s="206">
        <v>1</v>
      </c>
      <c r="M536" s="206">
        <v>1</v>
      </c>
      <c r="N536" s="206">
        <v>-1</v>
      </c>
      <c r="O536" s="206">
        <v>0</v>
      </c>
      <c r="P536" s="206">
        <v>0</v>
      </c>
      <c r="Q536" s="206">
        <v>0</v>
      </c>
      <c r="R536" s="206">
        <v>0</v>
      </c>
      <c r="S536" s="206">
        <v>-1</v>
      </c>
      <c r="T536" s="206">
        <v>-1</v>
      </c>
      <c r="U536" s="206">
        <v>0</v>
      </c>
      <c r="V536" s="206">
        <v>-1</v>
      </c>
      <c r="W536" s="206">
        <v>0</v>
      </c>
      <c r="X536" s="206">
        <v>0</v>
      </c>
      <c r="Y536" s="206">
        <v>0</v>
      </c>
      <c r="Z536" s="206">
        <v>1</v>
      </c>
      <c r="AA536" s="206">
        <v>1</v>
      </c>
      <c r="AB536" s="206">
        <v>2</v>
      </c>
      <c r="AC536" s="206">
        <v>1</v>
      </c>
      <c r="AD536" s="206">
        <v>1</v>
      </c>
      <c r="AE536" s="206">
        <v>-3</v>
      </c>
      <c r="AF536" s="206">
        <v>1</v>
      </c>
      <c r="AG536" s="206">
        <v>-1</v>
      </c>
      <c r="AH536" s="206">
        <v>2</v>
      </c>
      <c r="AI536" s="206">
        <v>-1</v>
      </c>
      <c r="AJ536" s="206">
        <v>-2</v>
      </c>
      <c r="AK536" s="202"/>
    </row>
    <row r="537" spans="2:37" ht="14.5" customHeight="1" thickBot="1" x14ac:dyDescent="0.4">
      <c r="B537" s="207" t="s">
        <v>327</v>
      </c>
      <c r="C537" s="208">
        <v>0</v>
      </c>
      <c r="D537" s="208">
        <v>0</v>
      </c>
      <c r="E537" s="208">
        <v>0</v>
      </c>
      <c r="F537" s="208">
        <v>0</v>
      </c>
      <c r="G537" s="208">
        <v>1</v>
      </c>
      <c r="H537" s="208">
        <v>0</v>
      </c>
      <c r="I537" s="208">
        <v>1</v>
      </c>
      <c r="J537" s="208">
        <v>-1</v>
      </c>
      <c r="K537" s="208">
        <v>0</v>
      </c>
      <c r="L537" s="208">
        <v>0</v>
      </c>
      <c r="M537" s="208">
        <v>0</v>
      </c>
      <c r="N537" s="208">
        <v>1</v>
      </c>
      <c r="O537" s="208">
        <v>0</v>
      </c>
      <c r="P537" s="208">
        <v>0</v>
      </c>
      <c r="Q537" s="208">
        <v>-1</v>
      </c>
      <c r="R537" s="208">
        <v>1</v>
      </c>
      <c r="S537" s="208">
        <v>-1</v>
      </c>
      <c r="T537" s="208">
        <v>3</v>
      </c>
      <c r="U537" s="208">
        <v>-2</v>
      </c>
      <c r="V537" s="208">
        <v>-1</v>
      </c>
      <c r="W537" s="208">
        <v>-1</v>
      </c>
      <c r="X537" s="208">
        <v>0</v>
      </c>
      <c r="Y537" s="208">
        <v>0</v>
      </c>
      <c r="Z537" s="208">
        <v>0</v>
      </c>
      <c r="AA537" s="208">
        <v>0</v>
      </c>
      <c r="AB537" s="208">
        <v>0</v>
      </c>
      <c r="AC537" s="208">
        <v>-1</v>
      </c>
      <c r="AD537" s="208">
        <v>0</v>
      </c>
      <c r="AE537" s="208">
        <v>0</v>
      </c>
      <c r="AF537" s="208">
        <v>1</v>
      </c>
      <c r="AG537" s="208">
        <v>-1</v>
      </c>
      <c r="AH537" s="208">
        <v>1</v>
      </c>
      <c r="AI537" s="208">
        <v>0</v>
      </c>
      <c r="AJ537" s="208">
        <v>-1</v>
      </c>
    </row>
    <row r="538" spans="2:37" ht="14.5" customHeight="1" thickBot="1" x14ac:dyDescent="0.4">
      <c r="B538" s="205" t="s">
        <v>262</v>
      </c>
      <c r="C538" s="206">
        <v>0</v>
      </c>
      <c r="D538" s="206">
        <v>0</v>
      </c>
      <c r="E538" s="206">
        <v>1</v>
      </c>
      <c r="F538" s="206">
        <v>0</v>
      </c>
      <c r="G538" s="206">
        <v>0</v>
      </c>
      <c r="H538" s="206">
        <v>0</v>
      </c>
      <c r="I538" s="206">
        <v>0</v>
      </c>
      <c r="J538" s="206">
        <v>0</v>
      </c>
      <c r="K538" s="206">
        <v>0</v>
      </c>
      <c r="L538" s="206">
        <v>0</v>
      </c>
      <c r="M538" s="206">
        <v>0</v>
      </c>
      <c r="N538" s="206">
        <v>1</v>
      </c>
      <c r="O538" s="206">
        <v>1</v>
      </c>
      <c r="P538" s="206">
        <v>0</v>
      </c>
      <c r="Q538" s="206">
        <v>0</v>
      </c>
      <c r="R538" s="206">
        <v>1</v>
      </c>
      <c r="S538" s="206">
        <v>0</v>
      </c>
      <c r="T538" s="206">
        <v>1</v>
      </c>
      <c r="U538" s="206">
        <v>-1</v>
      </c>
      <c r="V538" s="206">
        <v>-2</v>
      </c>
      <c r="W538" s="206">
        <v>0</v>
      </c>
      <c r="X538" s="206">
        <v>0</v>
      </c>
      <c r="Y538" s="206">
        <v>0</v>
      </c>
      <c r="Z538" s="206">
        <v>0</v>
      </c>
      <c r="AA538" s="206">
        <v>1</v>
      </c>
      <c r="AB538" s="206">
        <v>1</v>
      </c>
      <c r="AC538" s="206">
        <v>-1</v>
      </c>
      <c r="AD538" s="206">
        <v>0</v>
      </c>
      <c r="AE538" s="206">
        <v>-1</v>
      </c>
      <c r="AF538" s="206">
        <v>0</v>
      </c>
      <c r="AG538" s="206">
        <v>-2</v>
      </c>
      <c r="AH538" s="206">
        <v>0</v>
      </c>
      <c r="AI538" s="206">
        <v>1</v>
      </c>
      <c r="AJ538" s="206">
        <v>0</v>
      </c>
      <c r="AK538" s="202"/>
    </row>
    <row r="539" spans="2:37" ht="14.5" customHeight="1" thickBot="1" x14ac:dyDescent="0.4">
      <c r="B539" s="203" t="s">
        <v>206</v>
      </c>
      <c r="C539" s="204">
        <v>1</v>
      </c>
      <c r="D539" s="204">
        <v>2</v>
      </c>
      <c r="E539" s="204">
        <v>1</v>
      </c>
      <c r="F539" s="204">
        <v>1</v>
      </c>
      <c r="G539" s="204">
        <v>0</v>
      </c>
      <c r="H539" s="204">
        <v>0</v>
      </c>
      <c r="I539" s="204">
        <v>1</v>
      </c>
      <c r="J539" s="204">
        <v>1</v>
      </c>
      <c r="K539" s="204">
        <v>-1</v>
      </c>
      <c r="L539" s="204">
        <v>1</v>
      </c>
      <c r="M539" s="204">
        <v>0</v>
      </c>
      <c r="N539" s="204">
        <v>2</v>
      </c>
      <c r="O539" s="204">
        <v>2</v>
      </c>
      <c r="P539" s="204">
        <v>1</v>
      </c>
      <c r="Q539" s="204">
        <v>-3</v>
      </c>
      <c r="R539" s="204">
        <v>1</v>
      </c>
      <c r="S539" s="204">
        <v>1</v>
      </c>
      <c r="T539" s="204">
        <v>-2</v>
      </c>
      <c r="U539" s="204">
        <v>0</v>
      </c>
      <c r="V539" s="204">
        <v>-1</v>
      </c>
      <c r="W539" s="204">
        <v>2</v>
      </c>
      <c r="X539" s="204">
        <v>-1</v>
      </c>
      <c r="Y539" s="204">
        <v>-1</v>
      </c>
      <c r="Z539" s="204">
        <v>1</v>
      </c>
      <c r="AA539" s="204">
        <v>-1</v>
      </c>
      <c r="AB539" s="204">
        <v>1</v>
      </c>
      <c r="AC539" s="204">
        <v>0</v>
      </c>
      <c r="AD539" s="204">
        <v>0</v>
      </c>
      <c r="AE539" s="204">
        <v>-1</v>
      </c>
      <c r="AF539" s="204">
        <v>-1</v>
      </c>
      <c r="AG539" s="204">
        <v>-4</v>
      </c>
      <c r="AH539" s="204">
        <v>1</v>
      </c>
      <c r="AI539" s="204">
        <v>0</v>
      </c>
      <c r="AJ539" s="204">
        <v>1</v>
      </c>
      <c r="AK539" s="202"/>
    </row>
    <row r="540" spans="2:37" ht="14.5" customHeight="1" thickBot="1" x14ac:dyDescent="0.4">
      <c r="B540" s="205" t="s">
        <v>263</v>
      </c>
      <c r="C540" s="206">
        <v>0</v>
      </c>
      <c r="D540" s="206">
        <v>0</v>
      </c>
      <c r="E540" s="206">
        <v>1</v>
      </c>
      <c r="F540" s="206">
        <v>-1</v>
      </c>
      <c r="G540" s="206">
        <v>0</v>
      </c>
      <c r="H540" s="206">
        <v>1</v>
      </c>
      <c r="I540" s="206">
        <v>-2</v>
      </c>
      <c r="J540" s="206">
        <v>0</v>
      </c>
      <c r="K540" s="206">
        <v>0</v>
      </c>
      <c r="L540" s="206">
        <v>0</v>
      </c>
      <c r="M540" s="206">
        <v>0</v>
      </c>
      <c r="N540" s="206">
        <v>0</v>
      </c>
      <c r="O540" s="206">
        <v>0</v>
      </c>
      <c r="P540" s="206">
        <v>-1</v>
      </c>
      <c r="Q540" s="206">
        <v>0</v>
      </c>
      <c r="R540" s="206">
        <v>1</v>
      </c>
      <c r="S540" s="206">
        <v>0</v>
      </c>
      <c r="T540" s="206">
        <v>-1</v>
      </c>
      <c r="U540" s="206">
        <v>0</v>
      </c>
      <c r="V540" s="206">
        <v>0</v>
      </c>
      <c r="W540" s="206">
        <v>1</v>
      </c>
      <c r="X540" s="206">
        <v>1</v>
      </c>
      <c r="Y540" s="206">
        <v>2</v>
      </c>
      <c r="Z540" s="206">
        <v>-1</v>
      </c>
      <c r="AA540" s="206">
        <v>0</v>
      </c>
      <c r="AB540" s="206">
        <v>-1</v>
      </c>
      <c r="AC540" s="206">
        <v>0</v>
      </c>
      <c r="AD540" s="206">
        <v>-1</v>
      </c>
      <c r="AE540" s="206">
        <v>0</v>
      </c>
      <c r="AF540" s="206">
        <v>-1</v>
      </c>
      <c r="AG540" s="206">
        <v>-1</v>
      </c>
      <c r="AH540" s="206">
        <v>0</v>
      </c>
      <c r="AI540" s="206">
        <v>-1</v>
      </c>
      <c r="AJ540" s="206">
        <v>1</v>
      </c>
      <c r="AK540" s="202"/>
    </row>
    <row r="541" spans="2:37" ht="14.5" customHeight="1" thickBot="1" x14ac:dyDescent="0.4">
      <c r="B541" s="207" t="s">
        <v>463</v>
      </c>
      <c r="C541" s="208">
        <v>0</v>
      </c>
      <c r="D541" s="208">
        <v>1</v>
      </c>
      <c r="E541" s="208">
        <v>0</v>
      </c>
      <c r="F541" s="208">
        <v>0</v>
      </c>
      <c r="G541" s="208">
        <v>0</v>
      </c>
      <c r="H541" s="208">
        <v>0</v>
      </c>
      <c r="I541" s="208">
        <v>1</v>
      </c>
      <c r="J541" s="208">
        <v>0</v>
      </c>
      <c r="K541" s="208">
        <v>0</v>
      </c>
      <c r="L541" s="208">
        <v>-1</v>
      </c>
      <c r="M541" s="208">
        <v>1</v>
      </c>
      <c r="N541" s="208">
        <v>-1</v>
      </c>
      <c r="O541" s="208">
        <v>2</v>
      </c>
      <c r="P541" s="208">
        <v>1</v>
      </c>
      <c r="Q541" s="208">
        <v>-1</v>
      </c>
      <c r="R541" s="208">
        <v>1</v>
      </c>
      <c r="S541" s="208">
        <v>0</v>
      </c>
      <c r="T541" s="208">
        <v>-1</v>
      </c>
      <c r="U541" s="208">
        <v>1</v>
      </c>
      <c r="V541" s="208">
        <v>0</v>
      </c>
      <c r="W541" s="208">
        <v>0</v>
      </c>
      <c r="X541" s="208">
        <v>0</v>
      </c>
      <c r="Y541" s="208">
        <v>0</v>
      </c>
      <c r="Z541" s="208">
        <v>0</v>
      </c>
      <c r="AA541" s="208">
        <v>0</v>
      </c>
      <c r="AB541" s="208">
        <v>0</v>
      </c>
      <c r="AC541" s="208">
        <v>1</v>
      </c>
      <c r="AD541" s="208">
        <v>0</v>
      </c>
      <c r="AE541" s="208">
        <v>0</v>
      </c>
      <c r="AF541" s="208">
        <v>-1</v>
      </c>
      <c r="AG541" s="208">
        <v>0</v>
      </c>
      <c r="AH541" s="208">
        <v>0</v>
      </c>
      <c r="AI541" s="208">
        <v>0</v>
      </c>
      <c r="AJ541" s="208">
        <v>1</v>
      </c>
    </row>
    <row r="542" spans="2:37" ht="14.5" customHeight="1" thickBot="1" x14ac:dyDescent="0.4">
      <c r="B542" s="205" t="s">
        <v>473</v>
      </c>
      <c r="C542" s="206">
        <v>0</v>
      </c>
      <c r="D542" s="206">
        <v>0</v>
      </c>
      <c r="E542" s="206">
        <v>0</v>
      </c>
      <c r="F542" s="206">
        <v>0</v>
      </c>
      <c r="G542" s="206">
        <v>1</v>
      </c>
      <c r="H542" s="206">
        <v>1</v>
      </c>
      <c r="I542" s="206">
        <v>4</v>
      </c>
      <c r="J542" s="206">
        <v>-3</v>
      </c>
      <c r="K542" s="206">
        <v>2</v>
      </c>
      <c r="L542" s="206">
        <v>3</v>
      </c>
      <c r="M542" s="206">
        <v>7</v>
      </c>
      <c r="N542" s="206">
        <v>8</v>
      </c>
      <c r="O542" s="206">
        <v>-3</v>
      </c>
      <c r="P542" s="206">
        <v>4</v>
      </c>
      <c r="Q542" s="206">
        <v>-3</v>
      </c>
      <c r="R542" s="206">
        <v>2</v>
      </c>
      <c r="S542" s="206">
        <v>-9</v>
      </c>
      <c r="T542" s="206">
        <v>3</v>
      </c>
      <c r="U542" s="206">
        <v>-1</v>
      </c>
      <c r="V542" s="206">
        <v>1</v>
      </c>
      <c r="W542" s="206">
        <v>2</v>
      </c>
      <c r="X542" s="206">
        <v>3</v>
      </c>
      <c r="Y542" s="206">
        <v>0</v>
      </c>
      <c r="Z542" s="206">
        <v>0</v>
      </c>
      <c r="AA542" s="206">
        <v>-2</v>
      </c>
      <c r="AB542" s="206">
        <v>0</v>
      </c>
      <c r="AC542" s="206">
        <v>2</v>
      </c>
      <c r="AD542" s="206">
        <v>0</v>
      </c>
      <c r="AE542" s="206">
        <v>4</v>
      </c>
      <c r="AF542" s="206">
        <v>0</v>
      </c>
      <c r="AG542" s="206">
        <v>-1</v>
      </c>
      <c r="AH542" s="206">
        <v>-5</v>
      </c>
      <c r="AI542" s="206">
        <v>-1</v>
      </c>
      <c r="AJ542" s="206">
        <v>1</v>
      </c>
      <c r="AK542" s="202"/>
    </row>
    <row r="543" spans="2:37" ht="14.5" customHeight="1" thickBot="1" x14ac:dyDescent="0.4">
      <c r="B543" s="207" t="s">
        <v>293</v>
      </c>
      <c r="C543" s="208">
        <v>0</v>
      </c>
      <c r="D543" s="208">
        <v>0</v>
      </c>
      <c r="E543" s="208">
        <v>0</v>
      </c>
      <c r="F543" s="208">
        <v>0</v>
      </c>
      <c r="G543" s="208">
        <v>0</v>
      </c>
      <c r="H543" s="208">
        <v>0</v>
      </c>
      <c r="I543" s="208">
        <v>0</v>
      </c>
      <c r="J543" s="208">
        <v>0</v>
      </c>
      <c r="K543" s="208">
        <v>0</v>
      </c>
      <c r="L543" s="208">
        <v>0</v>
      </c>
      <c r="M543" s="208">
        <v>0</v>
      </c>
      <c r="N543" s="208">
        <v>0</v>
      </c>
      <c r="O543" s="208">
        <v>0</v>
      </c>
      <c r="P543" s="208">
        <v>0</v>
      </c>
      <c r="Q543" s="208">
        <v>0</v>
      </c>
      <c r="R543" s="208">
        <v>0</v>
      </c>
      <c r="S543" s="208">
        <v>0</v>
      </c>
      <c r="T543" s="208">
        <v>0</v>
      </c>
      <c r="U543" s="208">
        <v>0</v>
      </c>
      <c r="V543" s="208">
        <v>0</v>
      </c>
      <c r="W543" s="208">
        <v>0</v>
      </c>
      <c r="X543" s="208">
        <v>0</v>
      </c>
      <c r="Y543" s="208">
        <v>1</v>
      </c>
      <c r="Z543" s="208">
        <v>0</v>
      </c>
      <c r="AA543" s="208">
        <v>-1</v>
      </c>
      <c r="AB543" s="208">
        <v>0</v>
      </c>
      <c r="AC543" s="208">
        <v>0</v>
      </c>
      <c r="AD543" s="208">
        <v>0</v>
      </c>
      <c r="AE543" s="208">
        <v>0</v>
      </c>
      <c r="AF543" s="208">
        <v>0</v>
      </c>
      <c r="AG543" s="208">
        <v>0</v>
      </c>
      <c r="AH543" s="208">
        <v>-2</v>
      </c>
      <c r="AI543" s="208">
        <v>0</v>
      </c>
      <c r="AJ543" s="208">
        <v>0</v>
      </c>
    </row>
    <row r="544" spans="2:37" ht="14.5" customHeight="1" thickBot="1" x14ac:dyDescent="0.4">
      <c r="B544" s="205" t="s">
        <v>329</v>
      </c>
      <c r="C544" s="206">
        <v>0</v>
      </c>
      <c r="D544" s="206">
        <v>0</v>
      </c>
      <c r="E544" s="206">
        <v>0</v>
      </c>
      <c r="F544" s="206">
        <v>0</v>
      </c>
      <c r="G544" s="206">
        <v>0</v>
      </c>
      <c r="H544" s="206">
        <v>0</v>
      </c>
      <c r="I544" s="206">
        <v>0</v>
      </c>
      <c r="J544" s="206">
        <v>0</v>
      </c>
      <c r="K544" s="206">
        <v>0</v>
      </c>
      <c r="L544" s="206">
        <v>1</v>
      </c>
      <c r="M544" s="206">
        <v>0</v>
      </c>
      <c r="N544" s="206">
        <v>-1</v>
      </c>
      <c r="O544" s="206">
        <v>1</v>
      </c>
      <c r="P544" s="206">
        <v>0</v>
      </c>
      <c r="Q544" s="206">
        <v>0</v>
      </c>
      <c r="R544" s="206">
        <v>0</v>
      </c>
      <c r="S544" s="206">
        <v>0</v>
      </c>
      <c r="T544" s="206">
        <v>0</v>
      </c>
      <c r="U544" s="206">
        <v>0</v>
      </c>
      <c r="V544" s="206">
        <v>0</v>
      </c>
      <c r="W544" s="206">
        <v>0</v>
      </c>
      <c r="X544" s="206">
        <v>0</v>
      </c>
      <c r="Y544" s="206">
        <v>0</v>
      </c>
      <c r="Z544" s="206">
        <v>0</v>
      </c>
      <c r="AA544" s="206">
        <v>0</v>
      </c>
      <c r="AB544" s="206">
        <v>1</v>
      </c>
      <c r="AC544" s="206">
        <v>0</v>
      </c>
      <c r="AD544" s="206">
        <v>0</v>
      </c>
      <c r="AE544" s="206">
        <v>0</v>
      </c>
      <c r="AF544" s="206">
        <v>0</v>
      </c>
      <c r="AG544" s="206">
        <v>0</v>
      </c>
      <c r="AH544" s="206">
        <v>0</v>
      </c>
      <c r="AI544" s="206">
        <v>-1</v>
      </c>
      <c r="AJ544" s="206">
        <v>1</v>
      </c>
      <c r="AK544" s="202"/>
    </row>
    <row r="545" spans="2:37" ht="14.5" customHeight="1" thickBot="1" x14ac:dyDescent="0.4">
      <c r="B545" s="203" t="s">
        <v>224</v>
      </c>
      <c r="C545" s="204">
        <v>0</v>
      </c>
      <c r="D545" s="204">
        <v>1</v>
      </c>
      <c r="E545" s="204">
        <v>0</v>
      </c>
      <c r="F545" s="204">
        <v>0</v>
      </c>
      <c r="G545" s="204">
        <v>-2</v>
      </c>
      <c r="H545" s="204">
        <v>2</v>
      </c>
      <c r="I545" s="204">
        <v>-1</v>
      </c>
      <c r="J545" s="204">
        <v>2</v>
      </c>
      <c r="K545" s="204">
        <v>-1</v>
      </c>
      <c r="L545" s="204">
        <v>2</v>
      </c>
      <c r="M545" s="204">
        <v>-2</v>
      </c>
      <c r="N545" s="204">
        <v>2</v>
      </c>
      <c r="O545" s="204">
        <v>3</v>
      </c>
      <c r="P545" s="204">
        <v>-2</v>
      </c>
      <c r="Q545" s="204">
        <v>-1</v>
      </c>
      <c r="R545" s="204">
        <v>-1</v>
      </c>
      <c r="S545" s="204">
        <v>0</v>
      </c>
      <c r="T545" s="204">
        <v>0</v>
      </c>
      <c r="U545" s="204">
        <v>-1</v>
      </c>
      <c r="V545" s="204">
        <v>0</v>
      </c>
      <c r="W545" s="204">
        <v>0</v>
      </c>
      <c r="X545" s="204">
        <v>1</v>
      </c>
      <c r="Y545" s="204">
        <v>1</v>
      </c>
      <c r="Z545" s="204">
        <v>0</v>
      </c>
      <c r="AA545" s="204">
        <v>-1</v>
      </c>
      <c r="AB545" s="204">
        <v>1</v>
      </c>
      <c r="AC545" s="204">
        <v>-1</v>
      </c>
      <c r="AD545" s="204">
        <v>1</v>
      </c>
      <c r="AE545" s="204">
        <v>-1</v>
      </c>
      <c r="AF545" s="204">
        <v>1</v>
      </c>
      <c r="AG545" s="204">
        <v>1</v>
      </c>
      <c r="AH545" s="204">
        <v>-1</v>
      </c>
      <c r="AI545" s="204">
        <v>0</v>
      </c>
      <c r="AJ545" s="204">
        <v>1</v>
      </c>
      <c r="AK545" s="202"/>
    </row>
    <row r="546" spans="2:37" ht="14.5" customHeight="1" thickBot="1" x14ac:dyDescent="0.4">
      <c r="B546" s="205" t="s">
        <v>187</v>
      </c>
      <c r="C546" s="206">
        <v>-1</v>
      </c>
      <c r="D546" s="206">
        <v>1</v>
      </c>
      <c r="E546" s="206">
        <v>0</v>
      </c>
      <c r="F546" s="206">
        <v>2</v>
      </c>
      <c r="G546" s="206">
        <v>1</v>
      </c>
      <c r="H546" s="206">
        <v>0</v>
      </c>
      <c r="I546" s="206">
        <v>1</v>
      </c>
      <c r="J546" s="206">
        <v>-2</v>
      </c>
      <c r="K546" s="206">
        <v>1</v>
      </c>
      <c r="L546" s="206">
        <v>2</v>
      </c>
      <c r="M546" s="206">
        <v>22</v>
      </c>
      <c r="N546" s="206">
        <v>3</v>
      </c>
      <c r="O546" s="206">
        <v>0</v>
      </c>
      <c r="P546" s="206">
        <v>-1</v>
      </c>
      <c r="Q546" s="206">
        <v>-3</v>
      </c>
      <c r="R546" s="206">
        <v>3</v>
      </c>
      <c r="S546" s="206">
        <v>-4</v>
      </c>
      <c r="T546" s="206">
        <v>2</v>
      </c>
      <c r="U546" s="206">
        <v>0</v>
      </c>
      <c r="V546" s="206">
        <v>-2</v>
      </c>
      <c r="W546" s="206">
        <v>-10</v>
      </c>
      <c r="X546" s="206">
        <v>-2</v>
      </c>
      <c r="Y546" s="206">
        <v>-4</v>
      </c>
      <c r="Z546" s="206">
        <v>2</v>
      </c>
      <c r="AA546" s="206">
        <v>-3</v>
      </c>
      <c r="AB546" s="206">
        <v>2</v>
      </c>
      <c r="AC546" s="206">
        <v>1</v>
      </c>
      <c r="AD546" s="206">
        <v>-3</v>
      </c>
      <c r="AE546" s="206">
        <v>0</v>
      </c>
      <c r="AF546" s="206">
        <v>0</v>
      </c>
      <c r="AG546" s="206">
        <v>-2</v>
      </c>
      <c r="AH546" s="206">
        <v>2</v>
      </c>
      <c r="AI546" s="206">
        <v>3</v>
      </c>
      <c r="AJ546" s="206">
        <v>-1</v>
      </c>
      <c r="AK546" s="202"/>
    </row>
    <row r="547" spans="2:37" ht="14.5" customHeight="1" thickBot="1" x14ac:dyDescent="0.4">
      <c r="B547" s="207" t="s">
        <v>299</v>
      </c>
      <c r="C547" s="208">
        <v>0</v>
      </c>
      <c r="D547" s="208">
        <v>0</v>
      </c>
      <c r="E547" s="208">
        <v>0</v>
      </c>
      <c r="F547" s="208">
        <v>0</v>
      </c>
      <c r="G547" s="208">
        <v>0</v>
      </c>
      <c r="H547" s="208">
        <v>0</v>
      </c>
      <c r="I547" s="208">
        <v>0</v>
      </c>
      <c r="J547" s="208">
        <v>0</v>
      </c>
      <c r="K547" s="208">
        <v>1</v>
      </c>
      <c r="L547" s="208">
        <v>0</v>
      </c>
      <c r="M547" s="208">
        <v>-1</v>
      </c>
      <c r="N547" s="208">
        <v>0</v>
      </c>
      <c r="O547" s="208">
        <v>0</v>
      </c>
      <c r="P547" s="208">
        <v>0</v>
      </c>
      <c r="Q547" s="208">
        <v>0</v>
      </c>
      <c r="R547" s="208">
        <v>0</v>
      </c>
      <c r="S547" s="208">
        <v>1</v>
      </c>
      <c r="T547" s="208">
        <v>0</v>
      </c>
      <c r="U547" s="208">
        <v>1</v>
      </c>
      <c r="V547" s="208">
        <v>-1</v>
      </c>
      <c r="W547" s="208">
        <v>0</v>
      </c>
      <c r="X547" s="208">
        <v>1</v>
      </c>
      <c r="Y547" s="208">
        <v>-1</v>
      </c>
      <c r="Z547" s="208">
        <v>0</v>
      </c>
      <c r="AA547" s="208">
        <v>0</v>
      </c>
      <c r="AB547" s="208">
        <v>0</v>
      </c>
      <c r="AC547" s="208">
        <v>0</v>
      </c>
      <c r="AD547" s="208">
        <v>0</v>
      </c>
      <c r="AE547" s="208">
        <v>0</v>
      </c>
      <c r="AF547" s="208">
        <v>0</v>
      </c>
      <c r="AG547" s="208">
        <v>0</v>
      </c>
      <c r="AH547" s="208">
        <v>0</v>
      </c>
      <c r="AI547" s="208">
        <v>0</v>
      </c>
      <c r="AJ547" s="208">
        <v>1</v>
      </c>
    </row>
    <row r="548" spans="2:37" ht="14.5" customHeight="1" thickBot="1" x14ac:dyDescent="0.4">
      <c r="B548" s="205" t="s">
        <v>301</v>
      </c>
      <c r="C548" s="206">
        <v>0</v>
      </c>
      <c r="D548" s="206">
        <v>0</v>
      </c>
      <c r="E548" s="206">
        <v>0</v>
      </c>
      <c r="F548" s="206">
        <v>0</v>
      </c>
      <c r="G548" s="206">
        <v>0</v>
      </c>
      <c r="H548" s="206">
        <v>1</v>
      </c>
      <c r="I548" s="206">
        <v>1</v>
      </c>
      <c r="J548" s="206">
        <v>0</v>
      </c>
      <c r="K548" s="206">
        <v>1</v>
      </c>
      <c r="L548" s="206">
        <v>-1</v>
      </c>
      <c r="M548" s="206">
        <v>0</v>
      </c>
      <c r="N548" s="206">
        <v>0</v>
      </c>
      <c r="O548" s="206">
        <v>0</v>
      </c>
      <c r="P548" s="206">
        <v>1</v>
      </c>
      <c r="Q548" s="206">
        <v>1</v>
      </c>
      <c r="R548" s="206">
        <v>0</v>
      </c>
      <c r="S548" s="206">
        <v>0</v>
      </c>
      <c r="T548" s="206">
        <v>0</v>
      </c>
      <c r="U548" s="206">
        <v>-1</v>
      </c>
      <c r="V548" s="206">
        <v>0</v>
      </c>
      <c r="W548" s="206">
        <v>0</v>
      </c>
      <c r="X548" s="206">
        <v>0</v>
      </c>
      <c r="Y548" s="206">
        <v>2</v>
      </c>
      <c r="Z548" s="206">
        <v>0</v>
      </c>
      <c r="AA548" s="206">
        <v>0</v>
      </c>
      <c r="AB548" s="206">
        <v>1</v>
      </c>
      <c r="AC548" s="206">
        <v>0</v>
      </c>
      <c r="AD548" s="206">
        <v>3</v>
      </c>
      <c r="AE548" s="206">
        <v>3</v>
      </c>
      <c r="AF548" s="206">
        <v>2</v>
      </c>
      <c r="AG548" s="206">
        <v>-3</v>
      </c>
      <c r="AH548" s="206">
        <v>3</v>
      </c>
      <c r="AI548" s="206">
        <v>4</v>
      </c>
      <c r="AJ548" s="206">
        <v>-4</v>
      </c>
      <c r="AK548" s="202"/>
    </row>
    <row r="549" spans="2:37" ht="14.5" customHeight="1" thickBot="1" x14ac:dyDescent="0.4">
      <c r="B549" s="207" t="s">
        <v>302</v>
      </c>
      <c r="C549" s="208">
        <v>0</v>
      </c>
      <c r="D549" s="208">
        <v>0</v>
      </c>
      <c r="E549" s="208">
        <v>0</v>
      </c>
      <c r="F549" s="208">
        <v>0</v>
      </c>
      <c r="G549" s="208">
        <v>0</v>
      </c>
      <c r="H549" s="208">
        <v>0</v>
      </c>
      <c r="I549" s="208">
        <v>0</v>
      </c>
      <c r="J549" s="208">
        <v>0</v>
      </c>
      <c r="K549" s="208">
        <v>0</v>
      </c>
      <c r="L549" s="208">
        <v>1</v>
      </c>
      <c r="M549" s="208">
        <v>0</v>
      </c>
      <c r="N549" s="208">
        <v>-1</v>
      </c>
      <c r="O549" s="208">
        <v>1</v>
      </c>
      <c r="P549" s="208">
        <v>-1</v>
      </c>
      <c r="Q549" s="208">
        <v>1</v>
      </c>
      <c r="R549" s="208">
        <v>0</v>
      </c>
      <c r="S549" s="208">
        <v>1</v>
      </c>
      <c r="T549" s="208">
        <v>0</v>
      </c>
      <c r="U549" s="208">
        <v>-1</v>
      </c>
      <c r="V549" s="208">
        <v>0</v>
      </c>
      <c r="W549" s="208">
        <v>0</v>
      </c>
      <c r="X549" s="208">
        <v>0</v>
      </c>
      <c r="Y549" s="208">
        <v>0</v>
      </c>
      <c r="Z549" s="208">
        <v>0</v>
      </c>
      <c r="AA549" s="208">
        <v>0</v>
      </c>
      <c r="AB549" s="208">
        <v>0</v>
      </c>
      <c r="AC549" s="208">
        <v>0</v>
      </c>
      <c r="AD549" s="208">
        <v>-1</v>
      </c>
      <c r="AE549" s="208">
        <v>-1</v>
      </c>
      <c r="AF549" s="208">
        <v>0</v>
      </c>
      <c r="AG549" s="208">
        <v>1</v>
      </c>
      <c r="AH549" s="208">
        <v>-2</v>
      </c>
      <c r="AI549" s="208">
        <v>-2</v>
      </c>
      <c r="AJ549" s="208">
        <v>1</v>
      </c>
    </row>
    <row r="550" spans="2:37" ht="14.5" customHeight="1" thickBot="1" x14ac:dyDescent="0.4">
      <c r="B550" s="205" t="s">
        <v>492</v>
      </c>
      <c r="C550" s="206">
        <v>0</v>
      </c>
      <c r="D550" s="206">
        <v>0</v>
      </c>
      <c r="E550" s="206">
        <v>0</v>
      </c>
      <c r="F550" s="206">
        <v>0</v>
      </c>
      <c r="G550" s="206">
        <v>0</v>
      </c>
      <c r="H550" s="206">
        <v>0</v>
      </c>
      <c r="I550" s="206">
        <v>0</v>
      </c>
      <c r="J550" s="206">
        <v>0</v>
      </c>
      <c r="K550" s="206">
        <v>0</v>
      </c>
      <c r="L550" s="206">
        <v>0</v>
      </c>
      <c r="M550" s="206">
        <v>0</v>
      </c>
      <c r="N550" s="206">
        <v>0</v>
      </c>
      <c r="O550" s="206">
        <v>0</v>
      </c>
      <c r="P550" s="206">
        <v>0</v>
      </c>
      <c r="Q550" s="206">
        <v>0</v>
      </c>
      <c r="R550" s="206">
        <v>0</v>
      </c>
      <c r="S550" s="206">
        <v>0</v>
      </c>
      <c r="T550" s="206">
        <v>0</v>
      </c>
      <c r="U550" s="206">
        <v>0</v>
      </c>
      <c r="V550" s="206">
        <v>0</v>
      </c>
      <c r="W550" s="206">
        <v>0</v>
      </c>
      <c r="X550" s="206">
        <v>0</v>
      </c>
      <c r="Y550" s="206">
        <v>0</v>
      </c>
      <c r="Z550" s="206">
        <v>0</v>
      </c>
      <c r="AA550" s="206">
        <v>0</v>
      </c>
      <c r="AB550" s="206">
        <v>0</v>
      </c>
      <c r="AC550" s="206">
        <v>0</v>
      </c>
      <c r="AD550" s="206">
        <v>2</v>
      </c>
      <c r="AE550" s="206">
        <v>-1</v>
      </c>
      <c r="AF550" s="206">
        <v>1</v>
      </c>
      <c r="AG550" s="206">
        <v>0</v>
      </c>
      <c r="AH550" s="206">
        <v>-1</v>
      </c>
      <c r="AI550" s="206">
        <v>0</v>
      </c>
      <c r="AJ550" s="206">
        <v>0</v>
      </c>
      <c r="AK550" s="202"/>
    </row>
    <row r="551" spans="2:37" ht="14.5" customHeight="1" thickBot="1" x14ac:dyDescent="0.4">
      <c r="B551" s="203" t="s">
        <v>487</v>
      </c>
      <c r="C551" s="204">
        <v>0</v>
      </c>
      <c r="D551" s="204">
        <v>0</v>
      </c>
      <c r="E551" s="204">
        <v>0</v>
      </c>
      <c r="F551" s="204">
        <v>0</v>
      </c>
      <c r="G551" s="204">
        <v>0</v>
      </c>
      <c r="H551" s="204">
        <v>0</v>
      </c>
      <c r="I551" s="204">
        <v>0</v>
      </c>
      <c r="J551" s="204">
        <v>0</v>
      </c>
      <c r="K551" s="204">
        <v>0</v>
      </c>
      <c r="L551" s="204">
        <v>0</v>
      </c>
      <c r="M551" s="204">
        <v>0</v>
      </c>
      <c r="N551" s="204">
        <v>0</v>
      </c>
      <c r="O551" s="204">
        <v>0</v>
      </c>
      <c r="P551" s="204">
        <v>0</v>
      </c>
      <c r="Q551" s="204">
        <v>0</v>
      </c>
      <c r="R551" s="204">
        <v>0</v>
      </c>
      <c r="S551" s="204">
        <v>0</v>
      </c>
      <c r="T551" s="204">
        <v>0</v>
      </c>
      <c r="U551" s="204">
        <v>0</v>
      </c>
      <c r="V551" s="204">
        <v>0</v>
      </c>
      <c r="W551" s="204">
        <v>0</v>
      </c>
      <c r="X551" s="204">
        <v>0</v>
      </c>
      <c r="Y551" s="204">
        <v>0</v>
      </c>
      <c r="Z551" s="204">
        <v>0</v>
      </c>
      <c r="AA551" s="204">
        <v>0</v>
      </c>
      <c r="AB551" s="204">
        <v>0</v>
      </c>
      <c r="AC551" s="204">
        <v>0</v>
      </c>
      <c r="AD551" s="204">
        <v>0</v>
      </c>
      <c r="AE551" s="204">
        <v>0</v>
      </c>
      <c r="AF551" s="204">
        <v>0</v>
      </c>
      <c r="AG551" s="204">
        <v>0</v>
      </c>
      <c r="AH551" s="204">
        <v>0</v>
      </c>
      <c r="AI551" s="204">
        <v>0</v>
      </c>
      <c r="AJ551" s="204">
        <v>1</v>
      </c>
      <c r="AK551" s="202"/>
    </row>
    <row r="552" spans="2:37" ht="14.5" customHeight="1" thickBot="1" x14ac:dyDescent="0.4">
      <c r="B552" s="205" t="s">
        <v>248</v>
      </c>
      <c r="C552" s="206">
        <v>0</v>
      </c>
      <c r="D552" s="206">
        <v>0</v>
      </c>
      <c r="E552" s="206">
        <v>0</v>
      </c>
      <c r="F552" s="206">
        <v>0</v>
      </c>
      <c r="G552" s="206">
        <v>0</v>
      </c>
      <c r="H552" s="206">
        <v>0</v>
      </c>
      <c r="I552" s="206">
        <v>0</v>
      </c>
      <c r="J552" s="206">
        <v>0</v>
      </c>
      <c r="K552" s="206">
        <v>0</v>
      </c>
      <c r="L552" s="206">
        <v>0</v>
      </c>
      <c r="M552" s="206">
        <v>0</v>
      </c>
      <c r="N552" s="206">
        <v>0</v>
      </c>
      <c r="O552" s="206">
        <v>0</v>
      </c>
      <c r="P552" s="206">
        <v>0</v>
      </c>
      <c r="Q552" s="206">
        <v>0</v>
      </c>
      <c r="R552" s="206">
        <v>0</v>
      </c>
      <c r="S552" s="206">
        <v>0</v>
      </c>
      <c r="T552" s="206">
        <v>0</v>
      </c>
      <c r="U552" s="206">
        <v>0</v>
      </c>
      <c r="V552" s="206">
        <v>0</v>
      </c>
      <c r="W552" s="206">
        <v>0</v>
      </c>
      <c r="X552" s="206">
        <v>0</v>
      </c>
      <c r="Y552" s="206">
        <v>0</v>
      </c>
      <c r="Z552" s="206">
        <v>0</v>
      </c>
      <c r="AA552" s="206">
        <v>0</v>
      </c>
      <c r="AB552" s="206">
        <v>0</v>
      </c>
      <c r="AC552" s="206">
        <v>0</v>
      </c>
      <c r="AD552" s="206">
        <v>0</v>
      </c>
      <c r="AE552" s="206">
        <v>0</v>
      </c>
      <c r="AF552" s="206">
        <v>0</v>
      </c>
      <c r="AG552" s="206">
        <v>0</v>
      </c>
      <c r="AH552" s="206">
        <v>-1</v>
      </c>
      <c r="AI552" s="206">
        <v>1</v>
      </c>
      <c r="AJ552" s="206">
        <v>1</v>
      </c>
      <c r="AK552" s="202"/>
    </row>
    <row r="553" spans="2:37" ht="14.5" customHeight="1" thickBot="1" x14ac:dyDescent="0.4">
      <c r="B553" s="207" t="s">
        <v>465</v>
      </c>
      <c r="C553" s="208">
        <v>0</v>
      </c>
      <c r="D553" s="208">
        <v>0</v>
      </c>
      <c r="E553" s="208">
        <v>0</v>
      </c>
      <c r="F553" s="208">
        <v>0</v>
      </c>
      <c r="G553" s="208">
        <v>0</v>
      </c>
      <c r="H553" s="208">
        <v>0</v>
      </c>
      <c r="I553" s="208">
        <v>0</v>
      </c>
      <c r="J553" s="208">
        <v>-1</v>
      </c>
      <c r="K553" s="208">
        <v>0</v>
      </c>
      <c r="L553" s="208">
        <v>0</v>
      </c>
      <c r="M553" s="208">
        <v>0</v>
      </c>
      <c r="N553" s="208">
        <v>0</v>
      </c>
      <c r="O553" s="208">
        <v>0</v>
      </c>
      <c r="P553" s="208">
        <v>0</v>
      </c>
      <c r="Q553" s="208">
        <v>0</v>
      </c>
      <c r="R553" s="208">
        <v>0</v>
      </c>
      <c r="S553" s="208">
        <v>-2</v>
      </c>
      <c r="T553" s="208">
        <v>0</v>
      </c>
      <c r="U553" s="208">
        <v>0</v>
      </c>
      <c r="V553" s="208">
        <v>0</v>
      </c>
      <c r="W553" s="208">
        <v>0</v>
      </c>
      <c r="X553" s="208">
        <v>0</v>
      </c>
      <c r="Y553" s="208">
        <v>0</v>
      </c>
      <c r="Z553" s="208">
        <v>0</v>
      </c>
      <c r="AA553" s="208">
        <v>0</v>
      </c>
      <c r="AB553" s="208">
        <v>0</v>
      </c>
      <c r="AC553" s="208">
        <v>0</v>
      </c>
      <c r="AD553" s="208">
        <v>0</v>
      </c>
      <c r="AE553" s="208">
        <v>1</v>
      </c>
      <c r="AF553" s="208">
        <v>0</v>
      </c>
      <c r="AG553" s="208">
        <v>1</v>
      </c>
      <c r="AH553" s="208">
        <v>0</v>
      </c>
      <c r="AI553" s="208">
        <v>0</v>
      </c>
      <c r="AJ553" s="208">
        <v>-1</v>
      </c>
    </row>
    <row r="554" spans="2:37" ht="14.5" customHeight="1" thickBot="1" x14ac:dyDescent="0.4">
      <c r="B554" s="205" t="s">
        <v>258</v>
      </c>
      <c r="C554" s="206">
        <v>-1</v>
      </c>
      <c r="D554" s="206">
        <v>0</v>
      </c>
      <c r="E554" s="206">
        <v>0</v>
      </c>
      <c r="F554" s="206">
        <v>0</v>
      </c>
      <c r="G554" s="206">
        <v>2</v>
      </c>
      <c r="H554" s="206">
        <v>-1</v>
      </c>
      <c r="I554" s="206">
        <v>1</v>
      </c>
      <c r="J554" s="206">
        <v>-1</v>
      </c>
      <c r="K554" s="206">
        <v>0</v>
      </c>
      <c r="L554" s="206">
        <v>0</v>
      </c>
      <c r="M554" s="206">
        <v>-2</v>
      </c>
      <c r="N554" s="206">
        <v>0</v>
      </c>
      <c r="O554" s="206">
        <v>1</v>
      </c>
      <c r="P554" s="206">
        <v>2</v>
      </c>
      <c r="Q554" s="206">
        <v>0</v>
      </c>
      <c r="R554" s="206">
        <v>0</v>
      </c>
      <c r="S554" s="206">
        <v>1</v>
      </c>
      <c r="T554" s="206">
        <v>-2</v>
      </c>
      <c r="U554" s="206">
        <v>0</v>
      </c>
      <c r="V554" s="206">
        <v>-1</v>
      </c>
      <c r="W554" s="206">
        <v>1</v>
      </c>
      <c r="X554" s="206">
        <v>0</v>
      </c>
      <c r="Y554" s="206">
        <v>0</v>
      </c>
      <c r="Z554" s="206">
        <v>0</v>
      </c>
      <c r="AA554" s="206">
        <v>1</v>
      </c>
      <c r="AB554" s="206">
        <v>0</v>
      </c>
      <c r="AC554" s="206">
        <v>-2</v>
      </c>
      <c r="AD554" s="206">
        <v>0</v>
      </c>
      <c r="AE554" s="206">
        <v>-1</v>
      </c>
      <c r="AF554" s="206">
        <v>-1</v>
      </c>
      <c r="AG554" s="206">
        <v>1</v>
      </c>
      <c r="AH554" s="206">
        <v>-1</v>
      </c>
      <c r="AI554" s="206">
        <v>1</v>
      </c>
      <c r="AJ554" s="206">
        <v>-1</v>
      </c>
      <c r="AK554" s="202"/>
    </row>
    <row r="555" spans="2:37" ht="14.5" customHeight="1" thickBot="1" x14ac:dyDescent="0.4">
      <c r="B555" s="207" t="s">
        <v>280</v>
      </c>
      <c r="C555" s="208">
        <v>0</v>
      </c>
      <c r="D555" s="208">
        <v>0</v>
      </c>
      <c r="E555" s="208">
        <v>0</v>
      </c>
      <c r="F555" s="208">
        <v>0</v>
      </c>
      <c r="G555" s="208">
        <v>0</v>
      </c>
      <c r="H555" s="208">
        <v>1</v>
      </c>
      <c r="I555" s="208">
        <v>0</v>
      </c>
      <c r="J555" s="208">
        <v>0</v>
      </c>
      <c r="K555" s="208">
        <v>0</v>
      </c>
      <c r="L555" s="208">
        <v>0</v>
      </c>
      <c r="M555" s="208">
        <v>0</v>
      </c>
      <c r="N555" s="208">
        <v>-1</v>
      </c>
      <c r="O555" s="208">
        <v>0</v>
      </c>
      <c r="P555" s="208">
        <v>0</v>
      </c>
      <c r="Q555" s="208">
        <v>0</v>
      </c>
      <c r="R555" s="208">
        <v>0</v>
      </c>
      <c r="S555" s="208">
        <v>0</v>
      </c>
      <c r="T555" s="208">
        <v>0</v>
      </c>
      <c r="U555" s="208">
        <v>0</v>
      </c>
      <c r="V555" s="208">
        <v>0</v>
      </c>
      <c r="W555" s="208">
        <v>0</v>
      </c>
      <c r="X555" s="208">
        <v>0</v>
      </c>
      <c r="Y555" s="208">
        <v>0</v>
      </c>
      <c r="Z555" s="208">
        <v>0</v>
      </c>
      <c r="AA555" s="208">
        <v>0</v>
      </c>
      <c r="AB555" s="208">
        <v>0</v>
      </c>
      <c r="AC555" s="208">
        <v>0</v>
      </c>
      <c r="AD555" s="208">
        <v>1</v>
      </c>
      <c r="AE555" s="208">
        <v>-1</v>
      </c>
      <c r="AF555" s="208">
        <v>1</v>
      </c>
      <c r="AG555" s="208">
        <v>0</v>
      </c>
      <c r="AH555" s="208">
        <v>1</v>
      </c>
      <c r="AI555" s="208">
        <v>0</v>
      </c>
      <c r="AJ555" s="208">
        <v>-1</v>
      </c>
    </row>
    <row r="556" spans="2:37" ht="14.5" customHeight="1" thickBot="1" x14ac:dyDescent="0.4">
      <c r="B556" s="205" t="s">
        <v>200</v>
      </c>
      <c r="C556" s="206">
        <v>1</v>
      </c>
      <c r="D556" s="206">
        <v>-1</v>
      </c>
      <c r="E556" s="206">
        <v>4</v>
      </c>
      <c r="F556" s="206">
        <v>1</v>
      </c>
      <c r="G556" s="206">
        <v>0</v>
      </c>
      <c r="H556" s="206">
        <v>2</v>
      </c>
      <c r="I556" s="206">
        <v>0</v>
      </c>
      <c r="J556" s="206">
        <v>-4</v>
      </c>
      <c r="K556" s="206">
        <v>3</v>
      </c>
      <c r="L556" s="206">
        <v>-1</v>
      </c>
      <c r="M556" s="206">
        <v>0</v>
      </c>
      <c r="N556" s="206">
        <v>-4</v>
      </c>
      <c r="O556" s="206">
        <v>3</v>
      </c>
      <c r="P556" s="206">
        <v>-1</v>
      </c>
      <c r="Q556" s="206">
        <v>0</v>
      </c>
      <c r="R556" s="206">
        <v>3</v>
      </c>
      <c r="S556" s="206">
        <v>-3</v>
      </c>
      <c r="T556" s="206">
        <v>0</v>
      </c>
      <c r="U556" s="206">
        <v>2</v>
      </c>
      <c r="V556" s="206">
        <v>-2</v>
      </c>
      <c r="W556" s="206">
        <v>2</v>
      </c>
      <c r="X556" s="206">
        <v>0</v>
      </c>
      <c r="Y556" s="206">
        <v>-3</v>
      </c>
      <c r="Z556" s="206">
        <v>1</v>
      </c>
      <c r="AA556" s="206">
        <v>-1</v>
      </c>
      <c r="AB556" s="206">
        <v>-1</v>
      </c>
      <c r="AC556" s="206">
        <v>2</v>
      </c>
      <c r="AD556" s="206">
        <v>1</v>
      </c>
      <c r="AE556" s="206">
        <v>-2</v>
      </c>
      <c r="AF556" s="206">
        <v>1</v>
      </c>
      <c r="AG556" s="206">
        <v>1</v>
      </c>
      <c r="AH556" s="206">
        <v>1</v>
      </c>
      <c r="AI556" s="206">
        <v>4</v>
      </c>
      <c r="AJ556" s="206">
        <v>-2</v>
      </c>
      <c r="AK556" s="202"/>
    </row>
    <row r="557" spans="2:37" ht="14.5" customHeight="1" thickBot="1" x14ac:dyDescent="0.4">
      <c r="B557" s="203" t="s">
        <v>244</v>
      </c>
      <c r="C557" s="204">
        <v>-1</v>
      </c>
      <c r="D557" s="204">
        <v>0</v>
      </c>
      <c r="E557" s="204">
        <v>0</v>
      </c>
      <c r="F557" s="204">
        <v>1</v>
      </c>
      <c r="G557" s="204">
        <v>0</v>
      </c>
      <c r="H557" s="204">
        <v>-2</v>
      </c>
      <c r="I557" s="204">
        <v>0</v>
      </c>
      <c r="J557" s="204">
        <v>0</v>
      </c>
      <c r="K557" s="204">
        <v>1</v>
      </c>
      <c r="L557" s="204">
        <v>0</v>
      </c>
      <c r="M557" s="204">
        <v>0</v>
      </c>
      <c r="N557" s="204">
        <v>-1</v>
      </c>
      <c r="O557" s="204">
        <v>0</v>
      </c>
      <c r="P557" s="204">
        <v>1</v>
      </c>
      <c r="Q557" s="204">
        <v>0</v>
      </c>
      <c r="R557" s="204">
        <v>1</v>
      </c>
      <c r="S557" s="204">
        <v>4</v>
      </c>
      <c r="T557" s="204">
        <v>1</v>
      </c>
      <c r="U557" s="204">
        <v>0</v>
      </c>
      <c r="V557" s="204">
        <v>-1</v>
      </c>
      <c r="W557" s="204">
        <v>0</v>
      </c>
      <c r="X557" s="204">
        <v>1</v>
      </c>
      <c r="Y557" s="204">
        <v>-1</v>
      </c>
      <c r="Z557" s="204">
        <v>0</v>
      </c>
      <c r="AA557" s="204">
        <v>0</v>
      </c>
      <c r="AB557" s="204">
        <v>-2</v>
      </c>
      <c r="AC557" s="204">
        <v>-1</v>
      </c>
      <c r="AD557" s="204">
        <v>-1</v>
      </c>
      <c r="AE557" s="204">
        <v>0</v>
      </c>
      <c r="AF557" s="204">
        <v>0</v>
      </c>
      <c r="AG557" s="204">
        <v>-1</v>
      </c>
      <c r="AH557" s="204">
        <v>3</v>
      </c>
      <c r="AI557" s="204">
        <v>0</v>
      </c>
      <c r="AJ557" s="204">
        <v>-3</v>
      </c>
      <c r="AK557" s="202"/>
    </row>
    <row r="558" spans="2:37" ht="14.5" customHeight="1" thickBot="1" x14ac:dyDescent="0.4">
      <c r="B558" s="205" t="s">
        <v>289</v>
      </c>
      <c r="C558" s="206">
        <v>0</v>
      </c>
      <c r="D558" s="206">
        <v>-1</v>
      </c>
      <c r="E558" s="206">
        <v>1</v>
      </c>
      <c r="F558" s="206">
        <v>1</v>
      </c>
      <c r="G558" s="206">
        <v>0</v>
      </c>
      <c r="H558" s="206">
        <v>1</v>
      </c>
      <c r="I558" s="206">
        <v>-1</v>
      </c>
      <c r="J558" s="206">
        <v>1</v>
      </c>
      <c r="K558" s="206">
        <v>0</v>
      </c>
      <c r="L558" s="206">
        <v>-1</v>
      </c>
      <c r="M558" s="206">
        <v>0</v>
      </c>
      <c r="N558" s="206">
        <v>1</v>
      </c>
      <c r="O558" s="206">
        <v>-1</v>
      </c>
      <c r="P558" s="206">
        <v>-1</v>
      </c>
      <c r="Q558" s="206">
        <v>-1</v>
      </c>
      <c r="R558" s="206">
        <v>-1</v>
      </c>
      <c r="S558" s="206">
        <v>1</v>
      </c>
      <c r="T558" s="206">
        <v>0</v>
      </c>
      <c r="U558" s="206">
        <v>-1</v>
      </c>
      <c r="V558" s="206">
        <v>0</v>
      </c>
      <c r="W558" s="206">
        <v>0</v>
      </c>
      <c r="X558" s="206">
        <v>0</v>
      </c>
      <c r="Y558" s="206">
        <v>0</v>
      </c>
      <c r="Z558" s="206">
        <v>0</v>
      </c>
      <c r="AA558" s="206">
        <v>2</v>
      </c>
      <c r="AB558" s="206">
        <v>0</v>
      </c>
      <c r="AC558" s="206">
        <v>0</v>
      </c>
      <c r="AD558" s="206">
        <v>1</v>
      </c>
      <c r="AE558" s="206">
        <v>0</v>
      </c>
      <c r="AF558" s="206">
        <v>-1</v>
      </c>
      <c r="AG558" s="206">
        <v>0</v>
      </c>
      <c r="AH558" s="206">
        <v>0</v>
      </c>
      <c r="AI558" s="206">
        <v>0</v>
      </c>
      <c r="AJ558" s="206">
        <v>-1</v>
      </c>
      <c r="AK558" s="202"/>
    </row>
    <row r="559" spans="2:37" ht="14.5" customHeight="1" thickBot="1" x14ac:dyDescent="0.4">
      <c r="B559" s="207" t="s">
        <v>290</v>
      </c>
      <c r="C559" s="208">
        <v>0</v>
      </c>
      <c r="D559" s="208">
        <v>0</v>
      </c>
      <c r="E559" s="208">
        <v>0</v>
      </c>
      <c r="F559" s="208">
        <v>0</v>
      </c>
      <c r="G559" s="208">
        <v>0</v>
      </c>
      <c r="H559" s="208">
        <v>0</v>
      </c>
      <c r="I559" s="208">
        <v>0</v>
      </c>
      <c r="J559" s="208">
        <v>0</v>
      </c>
      <c r="K559" s="208">
        <v>0</v>
      </c>
      <c r="L559" s="208">
        <v>0</v>
      </c>
      <c r="M559" s="208">
        <v>0</v>
      </c>
      <c r="N559" s="208">
        <v>0</v>
      </c>
      <c r="O559" s="208">
        <v>0</v>
      </c>
      <c r="P559" s="208">
        <v>0</v>
      </c>
      <c r="Q559" s="208">
        <v>0</v>
      </c>
      <c r="R559" s="208">
        <v>0</v>
      </c>
      <c r="S559" s="208">
        <v>0</v>
      </c>
      <c r="T559" s="208">
        <v>0</v>
      </c>
      <c r="U559" s="208">
        <v>0</v>
      </c>
      <c r="V559" s="208">
        <v>0</v>
      </c>
      <c r="W559" s="208">
        <v>0</v>
      </c>
      <c r="X559" s="208">
        <v>0</v>
      </c>
      <c r="Y559" s="208">
        <v>0</v>
      </c>
      <c r="Z559" s="208">
        <v>1</v>
      </c>
      <c r="AA559" s="208">
        <v>0</v>
      </c>
      <c r="AB559" s="208">
        <v>0</v>
      </c>
      <c r="AC559" s="208">
        <v>0</v>
      </c>
      <c r="AD559" s="208">
        <v>0</v>
      </c>
      <c r="AE559" s="208">
        <v>0</v>
      </c>
      <c r="AF559" s="208">
        <v>0</v>
      </c>
      <c r="AG559" s="208">
        <v>0</v>
      </c>
      <c r="AH559" s="208">
        <v>-1</v>
      </c>
      <c r="AI559" s="208">
        <v>0</v>
      </c>
      <c r="AJ559" s="208">
        <v>-1</v>
      </c>
    </row>
    <row r="560" spans="2:37" ht="14.5" customHeight="1" thickBot="1" x14ac:dyDescent="0.4">
      <c r="B560" s="205" t="s">
        <v>466</v>
      </c>
      <c r="C560" s="206">
        <v>0</v>
      </c>
      <c r="D560" s="206">
        <v>0</v>
      </c>
      <c r="E560" s="206">
        <v>0</v>
      </c>
      <c r="F560" s="206">
        <v>0</v>
      </c>
      <c r="G560" s="206">
        <v>0</v>
      </c>
      <c r="H560" s="206">
        <v>0</v>
      </c>
      <c r="I560" s="206">
        <v>0</v>
      </c>
      <c r="J560" s="206">
        <v>0</v>
      </c>
      <c r="K560" s="206">
        <v>0</v>
      </c>
      <c r="L560" s="206">
        <v>0</v>
      </c>
      <c r="M560" s="206">
        <v>0</v>
      </c>
      <c r="N560" s="206">
        <v>0</v>
      </c>
      <c r="O560" s="206">
        <v>0</v>
      </c>
      <c r="P560" s="206">
        <v>0</v>
      </c>
      <c r="Q560" s="206">
        <v>0</v>
      </c>
      <c r="R560" s="206">
        <v>0</v>
      </c>
      <c r="S560" s="206">
        <v>0</v>
      </c>
      <c r="T560" s="206">
        <v>0</v>
      </c>
      <c r="U560" s="206">
        <v>1</v>
      </c>
      <c r="V560" s="206">
        <v>0</v>
      </c>
      <c r="W560" s="206">
        <v>0</v>
      </c>
      <c r="X560" s="206">
        <v>-1</v>
      </c>
      <c r="Y560" s="206">
        <v>0</v>
      </c>
      <c r="Z560" s="206">
        <v>-1</v>
      </c>
      <c r="AA560" s="206">
        <v>0</v>
      </c>
      <c r="AB560" s="206">
        <v>0</v>
      </c>
      <c r="AC560" s="206">
        <v>0</v>
      </c>
      <c r="AD560" s="206">
        <v>-1</v>
      </c>
      <c r="AE560" s="206">
        <v>0</v>
      </c>
      <c r="AF560" s="206">
        <v>1</v>
      </c>
      <c r="AG560" s="206">
        <v>-2</v>
      </c>
      <c r="AH560" s="206">
        <v>0</v>
      </c>
      <c r="AI560" s="206">
        <v>0</v>
      </c>
      <c r="AJ560" s="206">
        <v>-1</v>
      </c>
      <c r="AK560" s="202"/>
    </row>
    <row r="561" spans="2:37" ht="14.5" customHeight="1" thickBot="1" x14ac:dyDescent="0.4">
      <c r="B561" s="207" t="s">
        <v>223</v>
      </c>
      <c r="C561" s="208">
        <v>2</v>
      </c>
      <c r="D561" s="208">
        <v>-1</v>
      </c>
      <c r="E561" s="208">
        <v>3</v>
      </c>
      <c r="F561" s="208">
        <v>1</v>
      </c>
      <c r="G561" s="208">
        <v>2</v>
      </c>
      <c r="H561" s="208">
        <v>3</v>
      </c>
      <c r="I561" s="208">
        <v>0</v>
      </c>
      <c r="J561" s="208">
        <v>-1</v>
      </c>
      <c r="K561" s="208">
        <v>3</v>
      </c>
      <c r="L561" s="208">
        <v>4</v>
      </c>
      <c r="M561" s="208">
        <v>-3</v>
      </c>
      <c r="N561" s="208">
        <v>0</v>
      </c>
      <c r="O561" s="208">
        <v>-1</v>
      </c>
      <c r="P561" s="208">
        <v>-4</v>
      </c>
      <c r="Q561" s="208">
        <v>-2</v>
      </c>
      <c r="R561" s="208">
        <v>2</v>
      </c>
      <c r="S561" s="208">
        <v>0</v>
      </c>
      <c r="T561" s="208">
        <v>-2</v>
      </c>
      <c r="U561" s="208">
        <v>-1</v>
      </c>
      <c r="V561" s="208">
        <v>2</v>
      </c>
      <c r="W561" s="208">
        <v>1</v>
      </c>
      <c r="X561" s="208">
        <v>-2</v>
      </c>
      <c r="Y561" s="208">
        <v>2</v>
      </c>
      <c r="Z561" s="208">
        <v>3</v>
      </c>
      <c r="AA561" s="208">
        <v>-2</v>
      </c>
      <c r="AB561" s="208">
        <v>-1</v>
      </c>
      <c r="AC561" s="208">
        <v>-2</v>
      </c>
      <c r="AD561" s="208">
        <v>0</v>
      </c>
      <c r="AE561" s="208">
        <v>-4</v>
      </c>
      <c r="AF561" s="208">
        <v>0</v>
      </c>
      <c r="AG561" s="208">
        <v>0</v>
      </c>
      <c r="AH561" s="208">
        <v>-1</v>
      </c>
      <c r="AI561" s="208">
        <v>3</v>
      </c>
      <c r="AJ561" s="208">
        <v>-2</v>
      </c>
    </row>
    <row r="562" spans="2:37" ht="14.5" customHeight="1" thickBot="1" x14ac:dyDescent="0.4">
      <c r="B562" s="205" t="s">
        <v>474</v>
      </c>
      <c r="C562" s="206">
        <v>-4</v>
      </c>
      <c r="D562" s="206">
        <v>0</v>
      </c>
      <c r="E562" s="206">
        <v>0</v>
      </c>
      <c r="F562" s="206">
        <v>-1</v>
      </c>
      <c r="G562" s="206">
        <v>1</v>
      </c>
      <c r="H562" s="206">
        <v>4</v>
      </c>
      <c r="I562" s="206">
        <v>2</v>
      </c>
      <c r="J562" s="206">
        <v>-5</v>
      </c>
      <c r="K562" s="206">
        <v>8</v>
      </c>
      <c r="L562" s="206">
        <v>-1</v>
      </c>
      <c r="M562" s="206">
        <v>-2</v>
      </c>
      <c r="N562" s="206">
        <v>-3</v>
      </c>
      <c r="O562" s="206">
        <v>-2</v>
      </c>
      <c r="P562" s="206">
        <v>1</v>
      </c>
      <c r="Q562" s="206">
        <v>-1</v>
      </c>
      <c r="R562" s="206">
        <v>-1</v>
      </c>
      <c r="S562" s="206">
        <v>0</v>
      </c>
      <c r="T562" s="206">
        <v>1</v>
      </c>
      <c r="U562" s="206">
        <v>0</v>
      </c>
      <c r="V562" s="206">
        <v>0</v>
      </c>
      <c r="W562" s="206">
        <v>0</v>
      </c>
      <c r="X562" s="206">
        <v>3</v>
      </c>
      <c r="Y562" s="206">
        <v>0</v>
      </c>
      <c r="Z562" s="206">
        <v>0</v>
      </c>
      <c r="AA562" s="206">
        <v>2</v>
      </c>
      <c r="AB562" s="206">
        <v>2</v>
      </c>
      <c r="AC562" s="206">
        <v>0</v>
      </c>
      <c r="AD562" s="206">
        <v>0</v>
      </c>
      <c r="AE562" s="206">
        <v>5</v>
      </c>
      <c r="AF562" s="206">
        <v>-2</v>
      </c>
      <c r="AG562" s="206">
        <v>-8</v>
      </c>
      <c r="AH562" s="206">
        <v>-2</v>
      </c>
      <c r="AI562" s="206">
        <v>-2</v>
      </c>
      <c r="AJ562" s="206">
        <v>-1</v>
      </c>
      <c r="AK562" s="202"/>
    </row>
    <row r="563" spans="2:37" ht="14.5" customHeight="1" thickBot="1" x14ac:dyDescent="0.4">
      <c r="B563" s="203" t="s">
        <v>332</v>
      </c>
      <c r="C563" s="204">
        <v>0</v>
      </c>
      <c r="D563" s="204">
        <v>0</v>
      </c>
      <c r="E563" s="204">
        <v>0</v>
      </c>
      <c r="F563" s="204">
        <v>0</v>
      </c>
      <c r="G563" s="204">
        <v>0</v>
      </c>
      <c r="H563" s="204">
        <v>0</v>
      </c>
      <c r="I563" s="204">
        <v>0</v>
      </c>
      <c r="J563" s="204">
        <v>1</v>
      </c>
      <c r="K563" s="204">
        <v>0</v>
      </c>
      <c r="L563" s="204">
        <v>0</v>
      </c>
      <c r="M563" s="204">
        <v>0</v>
      </c>
      <c r="N563" s="204">
        <v>0</v>
      </c>
      <c r="O563" s="204">
        <v>0</v>
      </c>
      <c r="P563" s="204">
        <v>1</v>
      </c>
      <c r="Q563" s="204">
        <v>0</v>
      </c>
      <c r="R563" s="204">
        <v>0</v>
      </c>
      <c r="S563" s="204">
        <v>0</v>
      </c>
      <c r="T563" s="204">
        <v>0</v>
      </c>
      <c r="U563" s="204">
        <v>0</v>
      </c>
      <c r="V563" s="204">
        <v>-1</v>
      </c>
      <c r="W563" s="204">
        <v>0</v>
      </c>
      <c r="X563" s="204">
        <v>1</v>
      </c>
      <c r="Y563" s="204">
        <v>0</v>
      </c>
      <c r="Z563" s="204">
        <v>0</v>
      </c>
      <c r="AA563" s="204">
        <v>0</v>
      </c>
      <c r="AB563" s="204">
        <v>0</v>
      </c>
      <c r="AC563" s="204">
        <v>0</v>
      </c>
      <c r="AD563" s="204">
        <v>0</v>
      </c>
      <c r="AE563" s="204">
        <v>0</v>
      </c>
      <c r="AF563" s="204">
        <v>0</v>
      </c>
      <c r="AG563" s="204">
        <v>0</v>
      </c>
      <c r="AH563" s="204">
        <v>0</v>
      </c>
      <c r="AI563" s="204">
        <v>0</v>
      </c>
      <c r="AJ563" s="204">
        <v>-1</v>
      </c>
      <c r="AK563" s="202"/>
    </row>
    <row r="564" spans="2:37" ht="14.5" customHeight="1" thickBot="1" x14ac:dyDescent="0.4">
      <c r="B564" s="205" t="s">
        <v>467</v>
      </c>
      <c r="C564" s="206">
        <v>-1</v>
      </c>
      <c r="D564" s="206">
        <v>1</v>
      </c>
      <c r="E564" s="206">
        <v>0</v>
      </c>
      <c r="F564" s="206">
        <v>1</v>
      </c>
      <c r="G564" s="206">
        <v>0</v>
      </c>
      <c r="H564" s="206">
        <v>-1</v>
      </c>
      <c r="I564" s="206">
        <v>1</v>
      </c>
      <c r="J564" s="206">
        <v>0</v>
      </c>
      <c r="K564" s="206">
        <v>-1</v>
      </c>
      <c r="L564" s="206">
        <v>-2</v>
      </c>
      <c r="M564" s="206">
        <v>1</v>
      </c>
      <c r="N564" s="206">
        <v>0</v>
      </c>
      <c r="O564" s="206">
        <v>0</v>
      </c>
      <c r="P564" s="206">
        <v>0</v>
      </c>
      <c r="Q564" s="206">
        <v>0</v>
      </c>
      <c r="R564" s="206">
        <v>1</v>
      </c>
      <c r="S564" s="206">
        <v>-1</v>
      </c>
      <c r="T564" s="206">
        <v>1</v>
      </c>
      <c r="U564" s="206">
        <v>0</v>
      </c>
      <c r="V564" s="206">
        <v>-1</v>
      </c>
      <c r="W564" s="206">
        <v>-2</v>
      </c>
      <c r="X564" s="206">
        <v>0</v>
      </c>
      <c r="Y564" s="206">
        <v>0</v>
      </c>
      <c r="Z564" s="206">
        <v>0</v>
      </c>
      <c r="AA564" s="206">
        <v>0</v>
      </c>
      <c r="AB564" s="206">
        <v>0</v>
      </c>
      <c r="AC564" s="206">
        <v>0</v>
      </c>
      <c r="AD564" s="206">
        <v>1</v>
      </c>
      <c r="AE564" s="206">
        <v>0</v>
      </c>
      <c r="AF564" s="206">
        <v>1</v>
      </c>
      <c r="AG564" s="206">
        <v>-1</v>
      </c>
      <c r="AH564" s="206">
        <v>1</v>
      </c>
      <c r="AI564" s="206">
        <v>4</v>
      </c>
      <c r="AJ564" s="206">
        <v>-1</v>
      </c>
      <c r="AK564" s="202"/>
    </row>
    <row r="565" spans="2:37" ht="14.5" customHeight="1" thickBot="1" x14ac:dyDescent="0.4">
      <c r="B565" s="207" t="s">
        <v>303</v>
      </c>
      <c r="C565" s="208">
        <v>82</v>
      </c>
      <c r="D565" s="208">
        <v>19</v>
      </c>
      <c r="E565" s="208">
        <v>-97</v>
      </c>
      <c r="F565" s="208">
        <v>23</v>
      </c>
      <c r="G565" s="208">
        <v>-146</v>
      </c>
      <c r="H565" s="208">
        <v>-150</v>
      </c>
      <c r="I565" s="208">
        <v>-43</v>
      </c>
      <c r="J565" s="208">
        <v>81</v>
      </c>
      <c r="K565" s="208">
        <v>-167</v>
      </c>
      <c r="L565" s="208">
        <v>117</v>
      </c>
      <c r="M565" s="208">
        <v>177</v>
      </c>
      <c r="N565" s="208">
        <v>-69</v>
      </c>
      <c r="O565" s="208">
        <v>79</v>
      </c>
      <c r="P565" s="208">
        <v>33</v>
      </c>
      <c r="Q565" s="208">
        <v>-135</v>
      </c>
      <c r="R565" s="208">
        <v>-235</v>
      </c>
      <c r="S565" s="208">
        <v>-164</v>
      </c>
      <c r="T565" s="208">
        <v>-159</v>
      </c>
      <c r="U565" s="208">
        <v>50</v>
      </c>
      <c r="V565" s="208">
        <v>-131</v>
      </c>
      <c r="W565" s="208">
        <v>-127</v>
      </c>
      <c r="X565" s="208">
        <v>-54</v>
      </c>
      <c r="Y565" s="208">
        <v>-26</v>
      </c>
      <c r="Z565" s="208">
        <v>-209</v>
      </c>
      <c r="AA565" s="208">
        <v>-134</v>
      </c>
      <c r="AB565" s="208">
        <v>-179</v>
      </c>
      <c r="AC565" s="208">
        <v>-164</v>
      </c>
      <c r="AD565" s="208">
        <v>0</v>
      </c>
      <c r="AE565" s="208">
        <v>-6</v>
      </c>
      <c r="AF565" s="208">
        <v>0</v>
      </c>
      <c r="AG565" s="208">
        <v>-9</v>
      </c>
      <c r="AH565" s="208">
        <v>-6</v>
      </c>
      <c r="AI565" s="208">
        <v>0</v>
      </c>
      <c r="AJ565" s="208">
        <v>-10</v>
      </c>
    </row>
    <row r="566" spans="2:37" ht="14.5" customHeight="1" thickBot="1" x14ac:dyDescent="0.4">
      <c r="B566" s="205" t="s">
        <v>196</v>
      </c>
      <c r="C566" s="206">
        <v>1</v>
      </c>
      <c r="D566" s="206">
        <v>0</v>
      </c>
      <c r="E566" s="206">
        <v>1</v>
      </c>
      <c r="F566" s="206">
        <v>1</v>
      </c>
      <c r="G566" s="206">
        <v>1</v>
      </c>
      <c r="H566" s="206">
        <v>0</v>
      </c>
      <c r="I566" s="206">
        <v>3</v>
      </c>
      <c r="J566" s="206">
        <v>2</v>
      </c>
      <c r="K566" s="206">
        <v>1</v>
      </c>
      <c r="L566" s="206">
        <v>1</v>
      </c>
      <c r="M566" s="206">
        <v>-2</v>
      </c>
      <c r="N566" s="206">
        <v>-2</v>
      </c>
      <c r="O566" s="206">
        <v>-2</v>
      </c>
      <c r="P566" s="206">
        <v>1</v>
      </c>
      <c r="Q566" s="206">
        <v>-1</v>
      </c>
      <c r="R566" s="206">
        <v>2</v>
      </c>
      <c r="S566" s="206">
        <v>0</v>
      </c>
      <c r="T566" s="206">
        <v>-1</v>
      </c>
      <c r="U566" s="206">
        <v>-1</v>
      </c>
      <c r="V566" s="206">
        <v>-2</v>
      </c>
      <c r="W566" s="206">
        <v>0</v>
      </c>
      <c r="X566" s="206">
        <v>-1</v>
      </c>
      <c r="Y566" s="206">
        <v>2</v>
      </c>
      <c r="Z566" s="206">
        <v>0</v>
      </c>
      <c r="AA566" s="206">
        <v>-1</v>
      </c>
      <c r="AB566" s="206">
        <v>-2</v>
      </c>
      <c r="AC566" s="206">
        <v>0</v>
      </c>
      <c r="AD566" s="206">
        <v>1</v>
      </c>
      <c r="AE566" s="206">
        <v>0</v>
      </c>
      <c r="AF566" s="206">
        <v>-1</v>
      </c>
      <c r="AG566" s="206">
        <v>3</v>
      </c>
      <c r="AH566" s="206">
        <v>0</v>
      </c>
      <c r="AI566" s="206">
        <v>0</v>
      </c>
      <c r="AJ566" s="206">
        <v>0</v>
      </c>
      <c r="AK566" s="202"/>
    </row>
    <row r="567" spans="2:37" ht="14.5" customHeight="1" thickBot="1" x14ac:dyDescent="0.4">
      <c r="B567" s="207" t="s">
        <v>315</v>
      </c>
      <c r="C567" s="208">
        <v>0</v>
      </c>
      <c r="D567" s="208">
        <v>0</v>
      </c>
      <c r="E567" s="208">
        <v>0</v>
      </c>
      <c r="F567" s="208">
        <v>1</v>
      </c>
      <c r="G567" s="208">
        <v>0</v>
      </c>
      <c r="H567" s="208">
        <v>-1</v>
      </c>
      <c r="I567" s="208">
        <v>1</v>
      </c>
      <c r="J567" s="208">
        <v>0</v>
      </c>
      <c r="K567" s="208">
        <v>-1</v>
      </c>
      <c r="L567" s="208">
        <v>0</v>
      </c>
      <c r="M567" s="208">
        <v>0</v>
      </c>
      <c r="N567" s="208">
        <v>0</v>
      </c>
      <c r="O567" s="208">
        <v>0</v>
      </c>
      <c r="P567" s="208">
        <v>0</v>
      </c>
      <c r="Q567" s="208">
        <v>0</v>
      </c>
      <c r="R567" s="208">
        <v>0</v>
      </c>
      <c r="S567" s="208">
        <v>0</v>
      </c>
      <c r="T567" s="208">
        <v>0</v>
      </c>
      <c r="U567" s="208">
        <v>0</v>
      </c>
      <c r="V567" s="208">
        <v>0</v>
      </c>
      <c r="W567" s="208">
        <v>0</v>
      </c>
      <c r="X567" s="208">
        <v>0</v>
      </c>
      <c r="Y567" s="208">
        <v>0</v>
      </c>
      <c r="Z567" s="208">
        <v>0</v>
      </c>
      <c r="AA567" s="208">
        <v>-1</v>
      </c>
      <c r="AB567" s="208">
        <v>0</v>
      </c>
      <c r="AC567" s="208">
        <v>1</v>
      </c>
      <c r="AD567" s="208">
        <v>0</v>
      </c>
      <c r="AE567" s="208">
        <v>-1</v>
      </c>
      <c r="AF567" s="208">
        <v>0</v>
      </c>
      <c r="AG567" s="208">
        <v>2</v>
      </c>
      <c r="AH567" s="208">
        <v>-1</v>
      </c>
      <c r="AI567" s="208">
        <v>0</v>
      </c>
      <c r="AJ567" s="208">
        <v>0</v>
      </c>
    </row>
    <row r="568" spans="2:37" ht="14.5" customHeight="1" thickBot="1" x14ac:dyDescent="0.4">
      <c r="B568" s="205" t="s">
        <v>252</v>
      </c>
      <c r="C568" s="206">
        <v>0</v>
      </c>
      <c r="D568" s="206">
        <v>0</v>
      </c>
      <c r="E568" s="206">
        <v>0</v>
      </c>
      <c r="F568" s="206">
        <v>0</v>
      </c>
      <c r="G568" s="206">
        <v>0</v>
      </c>
      <c r="H568" s="206">
        <v>0</v>
      </c>
      <c r="I568" s="206">
        <v>0</v>
      </c>
      <c r="J568" s="206">
        <v>0</v>
      </c>
      <c r="K568" s="206">
        <v>0</v>
      </c>
      <c r="L568" s="206">
        <v>2</v>
      </c>
      <c r="M568" s="206">
        <v>-1</v>
      </c>
      <c r="N568" s="206">
        <v>0</v>
      </c>
      <c r="O568" s="206">
        <v>0</v>
      </c>
      <c r="P568" s="206">
        <v>1</v>
      </c>
      <c r="Q568" s="206">
        <v>0</v>
      </c>
      <c r="R568" s="206">
        <v>-1</v>
      </c>
      <c r="S568" s="206">
        <v>0</v>
      </c>
      <c r="T568" s="206">
        <v>0</v>
      </c>
      <c r="U568" s="206">
        <v>0</v>
      </c>
      <c r="V568" s="206">
        <v>0</v>
      </c>
      <c r="W568" s="206">
        <v>0</v>
      </c>
      <c r="X568" s="206">
        <v>0</v>
      </c>
      <c r="Y568" s="206">
        <v>0</v>
      </c>
      <c r="Z568" s="206">
        <v>0</v>
      </c>
      <c r="AA568" s="206">
        <v>-1</v>
      </c>
      <c r="AB568" s="206">
        <v>0</v>
      </c>
      <c r="AC568" s="206">
        <v>0</v>
      </c>
      <c r="AD568" s="206">
        <v>-1</v>
      </c>
      <c r="AE568" s="206">
        <v>0</v>
      </c>
      <c r="AF568" s="206">
        <v>0</v>
      </c>
      <c r="AG568" s="206">
        <v>0</v>
      </c>
      <c r="AH568" s="206">
        <v>0</v>
      </c>
      <c r="AI568" s="206">
        <v>0</v>
      </c>
      <c r="AJ568" s="206">
        <v>0</v>
      </c>
      <c r="AK568" s="202"/>
    </row>
    <row r="569" spans="2:37" ht="14.5" customHeight="1" thickBot="1" x14ac:dyDescent="0.4">
      <c r="B569" s="203" t="s">
        <v>469</v>
      </c>
      <c r="C569" s="204">
        <v>0</v>
      </c>
      <c r="D569" s="204">
        <v>-1</v>
      </c>
      <c r="E569" s="204">
        <v>0</v>
      </c>
      <c r="F569" s="204">
        <v>0</v>
      </c>
      <c r="G569" s="204">
        <v>0</v>
      </c>
      <c r="H569" s="204">
        <v>0</v>
      </c>
      <c r="I569" s="204">
        <v>0</v>
      </c>
      <c r="J569" s="204">
        <v>0</v>
      </c>
      <c r="K569" s="204">
        <v>1</v>
      </c>
      <c r="L569" s="204">
        <v>0</v>
      </c>
      <c r="M569" s="204">
        <v>0</v>
      </c>
      <c r="N569" s="204">
        <v>0</v>
      </c>
      <c r="O569" s="204">
        <v>0</v>
      </c>
      <c r="P569" s="204">
        <v>0</v>
      </c>
      <c r="Q569" s="204">
        <v>0</v>
      </c>
      <c r="R569" s="204">
        <v>0</v>
      </c>
      <c r="S569" s="204">
        <v>0</v>
      </c>
      <c r="T569" s="204">
        <v>0</v>
      </c>
      <c r="U569" s="204">
        <v>-1</v>
      </c>
      <c r="V569" s="204">
        <v>0</v>
      </c>
      <c r="W569" s="204">
        <v>0</v>
      </c>
      <c r="X569" s="204">
        <v>0</v>
      </c>
      <c r="Y569" s="204">
        <v>0</v>
      </c>
      <c r="Z569" s="204">
        <v>0</v>
      </c>
      <c r="AA569" s="204">
        <v>0</v>
      </c>
      <c r="AB569" s="204">
        <v>1</v>
      </c>
      <c r="AC569" s="204">
        <v>0</v>
      </c>
      <c r="AD569" s="204">
        <v>0</v>
      </c>
      <c r="AE569" s="204">
        <v>0</v>
      </c>
      <c r="AF569" s="204">
        <v>0</v>
      </c>
      <c r="AG569" s="204">
        <v>-1</v>
      </c>
      <c r="AH569" s="204">
        <v>0</v>
      </c>
      <c r="AI569" s="204">
        <v>0</v>
      </c>
      <c r="AJ569" s="204">
        <v>0</v>
      </c>
      <c r="AK569" s="202"/>
    </row>
    <row r="570" spans="2:37" ht="14.5" customHeight="1" thickBot="1" x14ac:dyDescent="0.4">
      <c r="B570" s="205" t="s">
        <v>222</v>
      </c>
      <c r="C570" s="206">
        <v>0</v>
      </c>
      <c r="D570" s="206">
        <v>0</v>
      </c>
      <c r="E570" s="206">
        <v>0</v>
      </c>
      <c r="F570" s="206">
        <v>0</v>
      </c>
      <c r="G570" s="206">
        <v>0</v>
      </c>
      <c r="H570" s="206">
        <v>0</v>
      </c>
      <c r="I570" s="206">
        <v>0</v>
      </c>
      <c r="J570" s="206">
        <v>0</v>
      </c>
      <c r="K570" s="206">
        <v>0</v>
      </c>
      <c r="L570" s="206">
        <v>1</v>
      </c>
      <c r="M570" s="206">
        <v>0</v>
      </c>
      <c r="N570" s="206">
        <v>0</v>
      </c>
      <c r="O570" s="206">
        <v>0</v>
      </c>
      <c r="P570" s="206">
        <v>-1</v>
      </c>
      <c r="Q570" s="206">
        <v>0</v>
      </c>
      <c r="R570" s="206">
        <v>0</v>
      </c>
      <c r="S570" s="206">
        <v>0</v>
      </c>
      <c r="T570" s="206">
        <v>0</v>
      </c>
      <c r="U570" s="206">
        <v>0</v>
      </c>
      <c r="V570" s="206">
        <v>-1</v>
      </c>
      <c r="W570" s="206">
        <v>0</v>
      </c>
      <c r="X570" s="206">
        <v>0</v>
      </c>
      <c r="Y570" s="206">
        <v>-1</v>
      </c>
      <c r="Z570" s="206">
        <v>0</v>
      </c>
      <c r="AA570" s="206">
        <v>1</v>
      </c>
      <c r="AB570" s="206">
        <v>0</v>
      </c>
      <c r="AC570" s="206">
        <v>0</v>
      </c>
      <c r="AD570" s="206">
        <v>0</v>
      </c>
      <c r="AE570" s="206">
        <v>0</v>
      </c>
      <c r="AF570" s="206">
        <v>-1</v>
      </c>
      <c r="AG570" s="206">
        <v>1</v>
      </c>
      <c r="AH570" s="206">
        <v>0</v>
      </c>
      <c r="AI570" s="206">
        <v>1</v>
      </c>
      <c r="AJ570" s="206">
        <v>0</v>
      </c>
      <c r="AK570" s="202"/>
    </row>
    <row r="571" spans="2:37" ht="14.5" customHeight="1" thickBot="1" x14ac:dyDescent="0.4">
      <c r="B571" s="207" t="s">
        <v>247</v>
      </c>
      <c r="C571" s="208">
        <v>0</v>
      </c>
      <c r="D571" s="208">
        <v>0</v>
      </c>
      <c r="E571" s="208">
        <v>0</v>
      </c>
      <c r="F571" s="208">
        <v>0</v>
      </c>
      <c r="G571" s="208">
        <v>0</v>
      </c>
      <c r="H571" s="208">
        <v>0</v>
      </c>
      <c r="I571" s="208">
        <v>1</v>
      </c>
      <c r="J571" s="208">
        <v>0</v>
      </c>
      <c r="K571" s="208">
        <v>0</v>
      </c>
      <c r="L571" s="208">
        <v>0</v>
      </c>
      <c r="M571" s="208">
        <v>0</v>
      </c>
      <c r="N571" s="208">
        <v>1</v>
      </c>
      <c r="O571" s="208">
        <v>0</v>
      </c>
      <c r="P571" s="208">
        <v>-2</v>
      </c>
      <c r="Q571" s="208">
        <v>2</v>
      </c>
      <c r="R571" s="208">
        <v>0</v>
      </c>
      <c r="S571" s="208">
        <v>-2</v>
      </c>
      <c r="T571" s="208">
        <v>0</v>
      </c>
      <c r="U571" s="208">
        <v>0</v>
      </c>
      <c r="V571" s="208">
        <v>0</v>
      </c>
      <c r="W571" s="208">
        <v>0</v>
      </c>
      <c r="X571" s="208">
        <v>0</v>
      </c>
      <c r="Y571" s="208">
        <v>0</v>
      </c>
      <c r="Z571" s="208">
        <v>0</v>
      </c>
      <c r="AA571" s="208">
        <v>0</v>
      </c>
      <c r="AB571" s="208">
        <v>0</v>
      </c>
      <c r="AC571" s="208">
        <v>0</v>
      </c>
      <c r="AD571" s="208">
        <v>0</v>
      </c>
      <c r="AE571" s="208">
        <v>0</v>
      </c>
      <c r="AF571" s="208">
        <v>0</v>
      </c>
      <c r="AG571" s="208">
        <v>-1</v>
      </c>
      <c r="AH571" s="208">
        <v>0</v>
      </c>
      <c r="AI571" s="208">
        <v>0</v>
      </c>
      <c r="AJ571" s="208">
        <v>0</v>
      </c>
    </row>
    <row r="572" spans="2:37" ht="14.5" customHeight="1" thickBot="1" x14ac:dyDescent="0.4">
      <c r="B572" s="205" t="s">
        <v>325</v>
      </c>
      <c r="C572" s="206">
        <v>0</v>
      </c>
      <c r="D572" s="206">
        <v>0</v>
      </c>
      <c r="E572" s="206">
        <v>0</v>
      </c>
      <c r="F572" s="206">
        <v>0</v>
      </c>
      <c r="G572" s="206">
        <v>0</v>
      </c>
      <c r="H572" s="206">
        <v>0</v>
      </c>
      <c r="I572" s="206">
        <v>0</v>
      </c>
      <c r="J572" s="206">
        <v>0</v>
      </c>
      <c r="K572" s="206">
        <v>0</v>
      </c>
      <c r="L572" s="206">
        <v>0</v>
      </c>
      <c r="M572" s="206">
        <v>0</v>
      </c>
      <c r="N572" s="206">
        <v>0</v>
      </c>
      <c r="O572" s="206">
        <v>0</v>
      </c>
      <c r="P572" s="206">
        <v>1</v>
      </c>
      <c r="Q572" s="206">
        <v>0</v>
      </c>
      <c r="R572" s="206">
        <v>0</v>
      </c>
      <c r="S572" s="206">
        <v>0</v>
      </c>
      <c r="T572" s="206">
        <v>0</v>
      </c>
      <c r="U572" s="206">
        <v>0</v>
      </c>
      <c r="V572" s="206">
        <v>0</v>
      </c>
      <c r="W572" s="206">
        <v>-1</v>
      </c>
      <c r="X572" s="206">
        <v>0</v>
      </c>
      <c r="Y572" s="206">
        <v>0</v>
      </c>
      <c r="Z572" s="206">
        <v>1</v>
      </c>
      <c r="AA572" s="206">
        <v>-1</v>
      </c>
      <c r="AB572" s="206">
        <v>0</v>
      </c>
      <c r="AC572" s="206">
        <v>0</v>
      </c>
      <c r="AD572" s="206">
        <v>0</v>
      </c>
      <c r="AE572" s="206">
        <v>0</v>
      </c>
      <c r="AF572" s="206">
        <v>0</v>
      </c>
      <c r="AG572" s="206">
        <v>0</v>
      </c>
      <c r="AH572" s="206">
        <v>0</v>
      </c>
      <c r="AI572" s="206">
        <v>1</v>
      </c>
      <c r="AJ572" s="206">
        <v>0</v>
      </c>
      <c r="AK572" s="202"/>
    </row>
    <row r="573" spans="2:37" ht="14.5" customHeight="1" thickBot="1" x14ac:dyDescent="0.4">
      <c r="B573" s="207" t="s">
        <v>295</v>
      </c>
      <c r="C573" s="208">
        <v>0</v>
      </c>
      <c r="D573" s="208">
        <v>0</v>
      </c>
      <c r="E573" s="208">
        <v>0</v>
      </c>
      <c r="F573" s="208">
        <v>0</v>
      </c>
      <c r="G573" s="208">
        <v>0</v>
      </c>
      <c r="H573" s="208">
        <v>0</v>
      </c>
      <c r="I573" s="208">
        <v>0</v>
      </c>
      <c r="J573" s="208">
        <v>1</v>
      </c>
      <c r="K573" s="208">
        <v>0</v>
      </c>
      <c r="L573" s="208">
        <v>0</v>
      </c>
      <c r="M573" s="208">
        <v>0</v>
      </c>
      <c r="N573" s="208">
        <v>0</v>
      </c>
      <c r="O573" s="208">
        <v>0</v>
      </c>
      <c r="P573" s="208">
        <v>0</v>
      </c>
      <c r="Q573" s="208">
        <v>0</v>
      </c>
      <c r="R573" s="208">
        <v>0</v>
      </c>
      <c r="S573" s="208">
        <v>0</v>
      </c>
      <c r="T573" s="208">
        <v>0</v>
      </c>
      <c r="U573" s="208">
        <v>0</v>
      </c>
      <c r="V573" s="208">
        <v>0</v>
      </c>
      <c r="W573" s="208">
        <v>0</v>
      </c>
      <c r="X573" s="208">
        <v>0</v>
      </c>
      <c r="Y573" s="208">
        <v>0</v>
      </c>
      <c r="Z573" s="208">
        <v>-1</v>
      </c>
      <c r="AA573" s="208">
        <v>0</v>
      </c>
      <c r="AB573" s="208">
        <v>1</v>
      </c>
      <c r="AC573" s="208">
        <v>0</v>
      </c>
      <c r="AD573" s="208">
        <v>-1</v>
      </c>
      <c r="AE573" s="208">
        <v>0</v>
      </c>
      <c r="AF573" s="208">
        <v>0</v>
      </c>
      <c r="AG573" s="208">
        <v>0</v>
      </c>
      <c r="AH573" s="208">
        <v>0</v>
      </c>
      <c r="AI573" s="208">
        <v>0</v>
      </c>
      <c r="AJ573" s="208">
        <v>0</v>
      </c>
    </row>
    <row r="574" spans="2:37" ht="14.5" customHeight="1" thickBot="1" x14ac:dyDescent="0.4">
      <c r="B574" s="205" t="s">
        <v>330</v>
      </c>
      <c r="C574" s="206">
        <v>0</v>
      </c>
      <c r="D574" s="206">
        <v>0</v>
      </c>
      <c r="E574" s="206">
        <v>0</v>
      </c>
      <c r="F574" s="206">
        <v>0</v>
      </c>
      <c r="G574" s="206">
        <v>0</v>
      </c>
      <c r="H574" s="206">
        <v>0</v>
      </c>
      <c r="I574" s="206">
        <v>0</v>
      </c>
      <c r="J574" s="206">
        <v>0</v>
      </c>
      <c r="K574" s="206">
        <v>0</v>
      </c>
      <c r="L574" s="206">
        <v>0</v>
      </c>
      <c r="M574" s="206">
        <v>0</v>
      </c>
      <c r="N574" s="206">
        <v>0</v>
      </c>
      <c r="O574" s="206">
        <v>1</v>
      </c>
      <c r="P574" s="206">
        <v>-1</v>
      </c>
      <c r="Q574" s="206">
        <v>0</v>
      </c>
      <c r="R574" s="206">
        <v>0</v>
      </c>
      <c r="S574" s="206">
        <v>0</v>
      </c>
      <c r="T574" s="206">
        <v>0</v>
      </c>
      <c r="U574" s="206">
        <v>0</v>
      </c>
      <c r="V574" s="206">
        <v>0</v>
      </c>
      <c r="W574" s="206">
        <v>0</v>
      </c>
      <c r="X574" s="206">
        <v>0</v>
      </c>
      <c r="Y574" s="206">
        <v>0</v>
      </c>
      <c r="Z574" s="206">
        <v>0</v>
      </c>
      <c r="AA574" s="206">
        <v>0</v>
      </c>
      <c r="AB574" s="206">
        <v>0</v>
      </c>
      <c r="AC574" s="206">
        <v>0</v>
      </c>
      <c r="AD574" s="206">
        <v>0</v>
      </c>
      <c r="AE574" s="206">
        <v>0</v>
      </c>
      <c r="AF574" s="206">
        <v>0</v>
      </c>
      <c r="AG574" s="206">
        <v>0</v>
      </c>
      <c r="AH574" s="206">
        <v>0</v>
      </c>
      <c r="AI574" s="206">
        <v>0</v>
      </c>
      <c r="AJ574" s="206">
        <v>0</v>
      </c>
      <c r="AK574" s="202"/>
    </row>
    <row r="575" spans="2:37" ht="14.5" customHeight="1" thickBot="1" x14ac:dyDescent="0.4">
      <c r="B575" s="203" t="s">
        <v>503</v>
      </c>
      <c r="C575" s="204">
        <v>0</v>
      </c>
      <c r="D575" s="204">
        <v>0</v>
      </c>
      <c r="E575" s="204">
        <v>0</v>
      </c>
      <c r="F575" s="204">
        <v>0</v>
      </c>
      <c r="G575" s="204">
        <v>0</v>
      </c>
      <c r="H575" s="204">
        <v>0</v>
      </c>
      <c r="I575" s="204">
        <v>0</v>
      </c>
      <c r="J575" s="204">
        <v>0</v>
      </c>
      <c r="K575" s="204">
        <v>0</v>
      </c>
      <c r="L575" s="204">
        <v>0</v>
      </c>
      <c r="M575" s="204">
        <v>0</v>
      </c>
      <c r="N575" s="204">
        <v>0</v>
      </c>
      <c r="O575" s="204">
        <v>0</v>
      </c>
      <c r="P575" s="204">
        <v>0</v>
      </c>
      <c r="Q575" s="204">
        <v>0</v>
      </c>
      <c r="R575" s="204">
        <v>0</v>
      </c>
      <c r="S575" s="204">
        <v>0</v>
      </c>
      <c r="T575" s="204">
        <v>0</v>
      </c>
      <c r="U575" s="204">
        <v>0</v>
      </c>
      <c r="V575" s="204">
        <v>0</v>
      </c>
      <c r="W575" s="204">
        <v>0</v>
      </c>
      <c r="X575" s="204">
        <v>0</v>
      </c>
      <c r="Y575" s="204">
        <v>0</v>
      </c>
      <c r="Z575" s="204">
        <v>0</v>
      </c>
      <c r="AA575" s="204">
        <v>0</v>
      </c>
      <c r="AB575" s="204">
        <v>0</v>
      </c>
      <c r="AC575" s="204">
        <v>0</v>
      </c>
      <c r="AD575" s="204">
        <v>2</v>
      </c>
      <c r="AE575" s="204">
        <v>-1</v>
      </c>
      <c r="AF575" s="204">
        <v>0</v>
      </c>
      <c r="AG575" s="204">
        <v>0</v>
      </c>
      <c r="AH575" s="204">
        <v>0</v>
      </c>
      <c r="AI575" s="204">
        <v>0</v>
      </c>
      <c r="AJ575" s="204">
        <v>0</v>
      </c>
      <c r="AK575" s="202"/>
    </row>
    <row r="576" spans="2:37" ht="14.5" customHeight="1" thickBot="1" x14ac:dyDescent="0.4">
      <c r="B576" s="205" t="s">
        <v>323</v>
      </c>
      <c r="C576" s="206">
        <v>0</v>
      </c>
      <c r="D576" s="206">
        <v>0</v>
      </c>
      <c r="E576" s="206">
        <v>0</v>
      </c>
      <c r="F576" s="206">
        <v>0</v>
      </c>
      <c r="G576" s="206">
        <v>0</v>
      </c>
      <c r="H576" s="206">
        <v>0</v>
      </c>
      <c r="I576" s="206">
        <v>0</v>
      </c>
      <c r="J576" s="206">
        <v>0</v>
      </c>
      <c r="K576" s="206">
        <v>0</v>
      </c>
      <c r="L576" s="206">
        <v>0</v>
      </c>
      <c r="M576" s="206">
        <v>0</v>
      </c>
      <c r="N576" s="206">
        <v>0</v>
      </c>
      <c r="O576" s="206">
        <v>0</v>
      </c>
      <c r="P576" s="206">
        <v>0</v>
      </c>
      <c r="Q576" s="206">
        <v>1</v>
      </c>
      <c r="R576" s="206">
        <v>-1</v>
      </c>
      <c r="S576" s="206">
        <v>0</v>
      </c>
      <c r="T576" s="206">
        <v>0</v>
      </c>
      <c r="U576" s="206">
        <v>0</v>
      </c>
      <c r="V576" s="206">
        <v>0</v>
      </c>
      <c r="W576" s="206">
        <v>0</v>
      </c>
      <c r="X576" s="206">
        <v>1</v>
      </c>
      <c r="Y576" s="206">
        <v>0</v>
      </c>
      <c r="Z576" s="206">
        <v>0</v>
      </c>
      <c r="AA576" s="206">
        <v>0</v>
      </c>
      <c r="AB576" s="206">
        <v>0</v>
      </c>
      <c r="AC576" s="206">
        <v>0</v>
      </c>
      <c r="AD576" s="206">
        <v>0</v>
      </c>
      <c r="AE576" s="206">
        <v>0</v>
      </c>
      <c r="AF576" s="206">
        <v>0</v>
      </c>
      <c r="AG576" s="206">
        <v>0</v>
      </c>
      <c r="AH576" s="206">
        <v>0</v>
      </c>
      <c r="AI576" s="206">
        <v>0</v>
      </c>
      <c r="AJ576" s="206">
        <v>0</v>
      </c>
      <c r="AK576" s="202"/>
    </row>
    <row r="577" spans="2:37" ht="14.5" customHeight="1" thickBot="1" x14ac:dyDescent="0.4">
      <c r="B577" s="207" t="s">
        <v>464</v>
      </c>
      <c r="C577" s="208">
        <v>0</v>
      </c>
      <c r="D577" s="208">
        <v>0</v>
      </c>
      <c r="E577" s="208">
        <v>0</v>
      </c>
      <c r="F577" s="208">
        <v>0</v>
      </c>
      <c r="G577" s="208">
        <v>0</v>
      </c>
      <c r="H577" s="208">
        <v>0</v>
      </c>
      <c r="I577" s="208">
        <v>0</v>
      </c>
      <c r="J577" s="208">
        <v>0</v>
      </c>
      <c r="K577" s="208">
        <v>0</v>
      </c>
      <c r="L577" s="208">
        <v>0</v>
      </c>
      <c r="M577" s="208">
        <v>0</v>
      </c>
      <c r="N577" s="208">
        <v>0</v>
      </c>
      <c r="O577" s="208">
        <v>0</v>
      </c>
      <c r="P577" s="208">
        <v>0</v>
      </c>
      <c r="Q577" s="208">
        <v>0</v>
      </c>
      <c r="R577" s="208">
        <v>0</v>
      </c>
      <c r="S577" s="208">
        <v>0</v>
      </c>
      <c r="T577" s="208">
        <v>0</v>
      </c>
      <c r="U577" s="208">
        <v>0</v>
      </c>
      <c r="V577" s="208">
        <v>0</v>
      </c>
      <c r="W577" s="208">
        <v>0</v>
      </c>
      <c r="X577" s="208">
        <v>0</v>
      </c>
      <c r="Y577" s="208">
        <v>0</v>
      </c>
      <c r="Z577" s="208">
        <v>0</v>
      </c>
      <c r="AA577" s="208">
        <v>0</v>
      </c>
      <c r="AB577" s="208">
        <v>0</v>
      </c>
      <c r="AC577" s="208">
        <v>0</v>
      </c>
      <c r="AD577" s="208">
        <v>0</v>
      </c>
      <c r="AE577" s="208">
        <v>0</v>
      </c>
      <c r="AF577" s="208">
        <v>0</v>
      </c>
      <c r="AG577" s="208">
        <v>1</v>
      </c>
      <c r="AH577" s="208">
        <v>0</v>
      </c>
      <c r="AI577" s="208">
        <v>-1</v>
      </c>
      <c r="AJ577" s="208">
        <v>0</v>
      </c>
    </row>
    <row r="578" spans="2:37" ht="14.5" customHeight="1" thickBot="1" x14ac:dyDescent="0.4">
      <c r="B578" s="205" t="s">
        <v>216</v>
      </c>
      <c r="C578" s="206">
        <v>0</v>
      </c>
      <c r="D578" s="206">
        <v>0</v>
      </c>
      <c r="E578" s="206">
        <v>0</v>
      </c>
      <c r="F578" s="206">
        <v>0</v>
      </c>
      <c r="G578" s="206">
        <v>0</v>
      </c>
      <c r="H578" s="206">
        <v>0</v>
      </c>
      <c r="I578" s="206">
        <v>0</v>
      </c>
      <c r="J578" s="206">
        <v>0</v>
      </c>
      <c r="K578" s="206">
        <v>0</v>
      </c>
      <c r="L578" s="206">
        <v>0</v>
      </c>
      <c r="M578" s="206">
        <v>0</v>
      </c>
      <c r="N578" s="206">
        <v>0</v>
      </c>
      <c r="O578" s="206">
        <v>0</v>
      </c>
      <c r="P578" s="206">
        <v>1</v>
      </c>
      <c r="Q578" s="206">
        <v>-1</v>
      </c>
      <c r="R578" s="206">
        <v>0</v>
      </c>
      <c r="S578" s="206">
        <v>-1</v>
      </c>
      <c r="T578" s="206">
        <v>-1</v>
      </c>
      <c r="U578" s="206">
        <v>0</v>
      </c>
      <c r="V578" s="206">
        <v>0</v>
      </c>
      <c r="W578" s="206">
        <v>0</v>
      </c>
      <c r="X578" s="206">
        <v>0</v>
      </c>
      <c r="Y578" s="206">
        <v>0</v>
      </c>
      <c r="Z578" s="206">
        <v>0</v>
      </c>
      <c r="AA578" s="206">
        <v>0</v>
      </c>
      <c r="AB578" s="206">
        <v>0</v>
      </c>
      <c r="AC578" s="206">
        <v>0</v>
      </c>
      <c r="AD578" s="206">
        <v>0</v>
      </c>
      <c r="AE578" s="206">
        <v>0</v>
      </c>
      <c r="AF578" s="206">
        <v>0</v>
      </c>
      <c r="AG578" s="206">
        <v>0</v>
      </c>
      <c r="AH578" s="206">
        <v>0</v>
      </c>
      <c r="AI578" s="206">
        <v>0</v>
      </c>
      <c r="AJ578" s="206">
        <v>0</v>
      </c>
      <c r="AK578" s="202"/>
    </row>
    <row r="579" spans="2:37" ht="14.5" customHeight="1" thickBot="1" x14ac:dyDescent="0.4">
      <c r="B579" s="207" t="s">
        <v>485</v>
      </c>
      <c r="C579" s="208">
        <v>0</v>
      </c>
      <c r="D579" s="208">
        <v>0</v>
      </c>
      <c r="E579" s="208">
        <v>0</v>
      </c>
      <c r="F579" s="208">
        <v>0</v>
      </c>
      <c r="G579" s="208">
        <v>0</v>
      </c>
      <c r="H579" s="208">
        <v>0</v>
      </c>
      <c r="I579" s="208">
        <v>0</v>
      </c>
      <c r="J579" s="208">
        <v>0</v>
      </c>
      <c r="K579" s="208">
        <v>0</v>
      </c>
      <c r="L579" s="208">
        <v>0</v>
      </c>
      <c r="M579" s="208">
        <v>0</v>
      </c>
      <c r="N579" s="208">
        <v>0</v>
      </c>
      <c r="O579" s="208">
        <v>0</v>
      </c>
      <c r="P579" s="208">
        <v>0</v>
      </c>
      <c r="Q579" s="208">
        <v>0</v>
      </c>
      <c r="R579" s="208">
        <v>0</v>
      </c>
      <c r="S579" s="208">
        <v>0</v>
      </c>
      <c r="T579" s="208">
        <v>0</v>
      </c>
      <c r="U579" s="208">
        <v>0</v>
      </c>
      <c r="V579" s="208">
        <v>0</v>
      </c>
      <c r="W579" s="208">
        <v>0</v>
      </c>
      <c r="X579" s="208">
        <v>0</v>
      </c>
      <c r="Y579" s="208">
        <v>0</v>
      </c>
      <c r="Z579" s="208">
        <v>0</v>
      </c>
      <c r="AA579" s="208">
        <v>0</v>
      </c>
      <c r="AB579" s="208">
        <v>0</v>
      </c>
      <c r="AC579" s="208">
        <v>0</v>
      </c>
      <c r="AD579" s="208">
        <v>-1</v>
      </c>
      <c r="AE579" s="208">
        <v>0</v>
      </c>
      <c r="AF579" s="208">
        <v>0</v>
      </c>
      <c r="AG579" s="208">
        <v>1</v>
      </c>
      <c r="AH579" s="208">
        <v>0</v>
      </c>
      <c r="AI579" s="208">
        <v>0</v>
      </c>
      <c r="AJ579" s="208">
        <v>0</v>
      </c>
    </row>
    <row r="580" spans="2:37" ht="14.5" customHeight="1" thickBot="1" x14ac:dyDescent="0.4">
      <c r="B580" s="205" t="s">
        <v>497</v>
      </c>
      <c r="C580" s="206">
        <v>0</v>
      </c>
      <c r="D580" s="206">
        <v>0</v>
      </c>
      <c r="E580" s="206">
        <v>0</v>
      </c>
      <c r="F580" s="206">
        <v>0</v>
      </c>
      <c r="G580" s="206">
        <v>0</v>
      </c>
      <c r="H580" s="206">
        <v>0</v>
      </c>
      <c r="I580" s="206">
        <v>0</v>
      </c>
      <c r="J580" s="206">
        <v>0</v>
      </c>
      <c r="K580" s="206">
        <v>0</v>
      </c>
      <c r="L580" s="206">
        <v>0</v>
      </c>
      <c r="M580" s="206">
        <v>0</v>
      </c>
      <c r="N580" s="206">
        <v>0</v>
      </c>
      <c r="O580" s="206">
        <v>0</v>
      </c>
      <c r="P580" s="206">
        <v>0</v>
      </c>
      <c r="Q580" s="206">
        <v>0</v>
      </c>
      <c r="R580" s="206">
        <v>0</v>
      </c>
      <c r="S580" s="206">
        <v>0</v>
      </c>
      <c r="T580" s="206">
        <v>0</v>
      </c>
      <c r="U580" s="206">
        <v>0</v>
      </c>
      <c r="V580" s="206">
        <v>0</v>
      </c>
      <c r="W580" s="206">
        <v>0</v>
      </c>
      <c r="X580" s="206">
        <v>0</v>
      </c>
      <c r="Y580" s="206">
        <v>0</v>
      </c>
      <c r="Z580" s="206">
        <v>0</v>
      </c>
      <c r="AA580" s="206">
        <v>0</v>
      </c>
      <c r="AB580" s="206">
        <v>0</v>
      </c>
      <c r="AC580" s="206">
        <v>0</v>
      </c>
      <c r="AD580" s="206">
        <v>0</v>
      </c>
      <c r="AE580" s="206">
        <v>0</v>
      </c>
      <c r="AF580" s="206">
        <v>1</v>
      </c>
      <c r="AG580" s="206">
        <v>0</v>
      </c>
      <c r="AH580" s="206">
        <v>0</v>
      </c>
      <c r="AI580" s="206">
        <v>0</v>
      </c>
      <c r="AJ580" s="206">
        <v>0</v>
      </c>
      <c r="AK580" s="202"/>
    </row>
    <row r="581" spans="2:37" ht="14.5" customHeight="1" thickBot="1" x14ac:dyDescent="0.4">
      <c r="B581" s="203" t="s">
        <v>490</v>
      </c>
      <c r="C581" s="204">
        <v>0</v>
      </c>
      <c r="D581" s="204">
        <v>0</v>
      </c>
      <c r="E581" s="204">
        <v>0</v>
      </c>
      <c r="F581" s="204">
        <v>0</v>
      </c>
      <c r="G581" s="204">
        <v>0</v>
      </c>
      <c r="H581" s="204">
        <v>0</v>
      </c>
      <c r="I581" s="204">
        <v>0</v>
      </c>
      <c r="J581" s="204">
        <v>0</v>
      </c>
      <c r="K581" s="204">
        <v>0</v>
      </c>
      <c r="L581" s="204">
        <v>0</v>
      </c>
      <c r="M581" s="204">
        <v>0</v>
      </c>
      <c r="N581" s="204">
        <v>0</v>
      </c>
      <c r="O581" s="204">
        <v>0</v>
      </c>
      <c r="P581" s="204">
        <v>0</v>
      </c>
      <c r="Q581" s="204">
        <v>0</v>
      </c>
      <c r="R581" s="204">
        <v>0</v>
      </c>
      <c r="S581" s="204">
        <v>0</v>
      </c>
      <c r="T581" s="204">
        <v>0</v>
      </c>
      <c r="U581" s="204">
        <v>0</v>
      </c>
      <c r="V581" s="204">
        <v>0</v>
      </c>
      <c r="W581" s="204">
        <v>0</v>
      </c>
      <c r="X581" s="204">
        <v>0</v>
      </c>
      <c r="Y581" s="204">
        <v>0</v>
      </c>
      <c r="Z581" s="204">
        <v>0</v>
      </c>
      <c r="AA581" s="204">
        <v>0</v>
      </c>
      <c r="AB581" s="204">
        <v>0</v>
      </c>
      <c r="AC581" s="204">
        <v>0</v>
      </c>
      <c r="AD581" s="204">
        <v>0</v>
      </c>
      <c r="AE581" s="204">
        <v>0</v>
      </c>
      <c r="AF581" s="204">
        <v>0</v>
      </c>
      <c r="AG581" s="204">
        <v>0</v>
      </c>
      <c r="AH581" s="204">
        <v>0</v>
      </c>
      <c r="AI581" s="204">
        <v>-1</v>
      </c>
      <c r="AJ581" s="204">
        <v>0</v>
      </c>
      <c r="AK581" s="202"/>
    </row>
    <row r="582" spans="2:37" ht="14.5" customHeight="1" thickBot="1" x14ac:dyDescent="0.4">
      <c r="B582" s="205" t="s">
        <v>300</v>
      </c>
      <c r="C582" s="206">
        <v>0</v>
      </c>
      <c r="D582" s="206">
        <v>0</v>
      </c>
      <c r="E582" s="206">
        <v>0</v>
      </c>
      <c r="F582" s="206">
        <v>0</v>
      </c>
      <c r="G582" s="206">
        <v>0</v>
      </c>
      <c r="H582" s="206">
        <v>0</v>
      </c>
      <c r="I582" s="206">
        <v>0</v>
      </c>
      <c r="J582" s="206">
        <v>0</v>
      </c>
      <c r="K582" s="206">
        <v>-1</v>
      </c>
      <c r="L582" s="206">
        <v>0</v>
      </c>
      <c r="M582" s="206">
        <v>0</v>
      </c>
      <c r="N582" s="206">
        <v>0</v>
      </c>
      <c r="O582" s="206">
        <v>0</v>
      </c>
      <c r="P582" s="206">
        <v>0</v>
      </c>
      <c r="Q582" s="206">
        <v>0</v>
      </c>
      <c r="R582" s="206">
        <v>0</v>
      </c>
      <c r="S582" s="206">
        <v>0</v>
      </c>
      <c r="T582" s="206">
        <v>0</v>
      </c>
      <c r="U582" s="206">
        <v>0</v>
      </c>
      <c r="V582" s="206">
        <v>0</v>
      </c>
      <c r="W582" s="206">
        <v>0</v>
      </c>
      <c r="X582" s="206">
        <v>0</v>
      </c>
      <c r="Y582" s="206">
        <v>0</v>
      </c>
      <c r="Z582" s="206">
        <v>0</v>
      </c>
      <c r="AA582" s="206">
        <v>0</v>
      </c>
      <c r="AB582" s="206">
        <v>0</v>
      </c>
      <c r="AC582" s="206">
        <v>0</v>
      </c>
      <c r="AD582" s="206">
        <v>0</v>
      </c>
      <c r="AE582" s="206">
        <v>0</v>
      </c>
      <c r="AF582" s="206">
        <v>0</v>
      </c>
      <c r="AG582" s="206">
        <v>0</v>
      </c>
      <c r="AH582" s="206">
        <v>0</v>
      </c>
      <c r="AI582" s="206">
        <v>0</v>
      </c>
      <c r="AJ582" s="206">
        <v>0</v>
      </c>
      <c r="AK582" s="202"/>
    </row>
    <row r="583" spans="2:37" ht="14.5" customHeight="1" thickBot="1" x14ac:dyDescent="0.4">
      <c r="B583" s="207" t="s">
        <v>493</v>
      </c>
      <c r="C583" s="208">
        <v>0</v>
      </c>
      <c r="D583" s="208">
        <v>0</v>
      </c>
      <c r="E583" s="208">
        <v>0</v>
      </c>
      <c r="F583" s="208">
        <v>0</v>
      </c>
      <c r="G583" s="208">
        <v>0</v>
      </c>
      <c r="H583" s="208">
        <v>0</v>
      </c>
      <c r="I583" s="208">
        <v>0</v>
      </c>
      <c r="J583" s="208">
        <v>0</v>
      </c>
      <c r="K583" s="208">
        <v>0</v>
      </c>
      <c r="L583" s="208">
        <v>0</v>
      </c>
      <c r="M583" s="208">
        <v>0</v>
      </c>
      <c r="N583" s="208">
        <v>0</v>
      </c>
      <c r="O583" s="208">
        <v>0</v>
      </c>
      <c r="P583" s="208">
        <v>0</v>
      </c>
      <c r="Q583" s="208">
        <v>0</v>
      </c>
      <c r="R583" s="208">
        <v>0</v>
      </c>
      <c r="S583" s="208">
        <v>0</v>
      </c>
      <c r="T583" s="208">
        <v>0</v>
      </c>
      <c r="U583" s="208">
        <v>0</v>
      </c>
      <c r="V583" s="208">
        <v>0</v>
      </c>
      <c r="W583" s="208">
        <v>0</v>
      </c>
      <c r="X583" s="208">
        <v>0</v>
      </c>
      <c r="Y583" s="208">
        <v>0</v>
      </c>
      <c r="Z583" s="208">
        <v>0</v>
      </c>
      <c r="AA583" s="208">
        <v>0</v>
      </c>
      <c r="AB583" s="208">
        <v>0</v>
      </c>
      <c r="AC583" s="208">
        <v>0</v>
      </c>
      <c r="AD583" s="208">
        <v>-1</v>
      </c>
      <c r="AE583" s="208">
        <v>0</v>
      </c>
      <c r="AF583" s="208">
        <v>0</v>
      </c>
      <c r="AG583" s="208">
        <v>0</v>
      </c>
      <c r="AH583" s="208">
        <v>0</v>
      </c>
      <c r="AI583" s="208">
        <v>0</v>
      </c>
      <c r="AJ583" s="208">
        <v>0</v>
      </c>
    </row>
    <row r="584" spans="2:37" ht="14.5" customHeight="1" thickBot="1" x14ac:dyDescent="0.4">
      <c r="B584" s="205" t="s">
        <v>316</v>
      </c>
      <c r="C584" s="206">
        <v>0</v>
      </c>
      <c r="D584" s="206">
        <v>0</v>
      </c>
      <c r="E584" s="206">
        <v>0</v>
      </c>
      <c r="F584" s="206">
        <v>0</v>
      </c>
      <c r="G584" s="206">
        <v>0</v>
      </c>
      <c r="H584" s="206">
        <v>0</v>
      </c>
      <c r="I584" s="206">
        <v>0</v>
      </c>
      <c r="J584" s="206">
        <v>0</v>
      </c>
      <c r="K584" s="206">
        <v>0</v>
      </c>
      <c r="L584" s="206">
        <v>0</v>
      </c>
      <c r="M584" s="206">
        <v>0</v>
      </c>
      <c r="N584" s="206">
        <v>0</v>
      </c>
      <c r="O584" s="206">
        <v>0</v>
      </c>
      <c r="P584" s="206">
        <v>0</v>
      </c>
      <c r="Q584" s="206">
        <v>0</v>
      </c>
      <c r="R584" s="206">
        <v>0</v>
      </c>
      <c r="S584" s="206">
        <v>0</v>
      </c>
      <c r="T584" s="206">
        <v>0</v>
      </c>
      <c r="U584" s="206">
        <v>0</v>
      </c>
      <c r="V584" s="206">
        <v>0</v>
      </c>
      <c r="W584" s="206">
        <v>0</v>
      </c>
      <c r="X584" s="206">
        <v>0</v>
      </c>
      <c r="Y584" s="206">
        <v>0</v>
      </c>
      <c r="Z584" s="206">
        <v>0</v>
      </c>
      <c r="AA584" s="206">
        <v>0</v>
      </c>
      <c r="AB584" s="206">
        <v>0</v>
      </c>
      <c r="AC584" s="206">
        <v>0</v>
      </c>
      <c r="AD584" s="206">
        <v>0</v>
      </c>
      <c r="AE584" s="206">
        <v>0</v>
      </c>
      <c r="AF584" s="206">
        <v>0</v>
      </c>
      <c r="AG584" s="206">
        <v>-1</v>
      </c>
      <c r="AH584" s="206">
        <v>0</v>
      </c>
      <c r="AI584" s="206">
        <v>-1</v>
      </c>
      <c r="AJ584" s="206">
        <v>0</v>
      </c>
      <c r="AK584" s="202"/>
    </row>
    <row r="585" spans="2:37" ht="20.149999999999999" customHeight="1" x14ac:dyDescent="0.35">
      <c r="B585" s="209" t="s">
        <v>608</v>
      </c>
      <c r="C585" s="209"/>
      <c r="D585" s="209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</row>
  </sheetData>
  <mergeCells count="2">
    <mergeCell ref="B2:AJ2"/>
    <mergeCell ref="B585:AJ585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916A-A2C0-4353-9B8C-E8F9915971DE}">
  <dimension ref="B2:AJ586"/>
  <sheetViews>
    <sheetView zoomScaleNormal="100" workbookViewId="0">
      <selection activeCell="F16" activeCellId="1" sqref="C12 F16"/>
    </sheetView>
  </sheetViews>
  <sheetFormatPr defaultRowHeight="14.5" x14ac:dyDescent="0.35"/>
  <cols>
    <col min="1" max="1" width="8.7265625" style="52"/>
    <col min="2" max="2" width="38.54296875" style="52" bestFit="1" customWidth="1"/>
    <col min="3" max="36" width="16.7265625" style="217" customWidth="1"/>
    <col min="37" max="16384" width="8.7265625" style="52"/>
  </cols>
  <sheetData>
    <row r="2" spans="2:36" ht="33" customHeight="1" thickBot="1" x14ac:dyDescent="0.4">
      <c r="B2" s="197" t="s">
        <v>609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6" ht="30" customHeight="1" thickBot="1" x14ac:dyDescent="0.4">
      <c r="B3" s="218" t="s">
        <v>607</v>
      </c>
      <c r="C3" s="211" t="s">
        <v>128</v>
      </c>
      <c r="D3" s="211" t="s">
        <v>129</v>
      </c>
      <c r="E3" s="211" t="s">
        <v>130</v>
      </c>
      <c r="F3" s="211" t="s">
        <v>131</v>
      </c>
      <c r="G3" s="211" t="s">
        <v>132</v>
      </c>
      <c r="H3" s="211" t="s">
        <v>133</v>
      </c>
      <c r="I3" s="211" t="s">
        <v>134</v>
      </c>
      <c r="J3" s="211" t="s">
        <v>135</v>
      </c>
      <c r="K3" s="211" t="s">
        <v>136</v>
      </c>
      <c r="L3" s="211" t="s">
        <v>137</v>
      </c>
      <c r="M3" s="211" t="s">
        <v>138</v>
      </c>
      <c r="N3" s="211" t="s">
        <v>139</v>
      </c>
      <c r="O3" s="211" t="s">
        <v>140</v>
      </c>
      <c r="P3" s="211" t="s">
        <v>141</v>
      </c>
      <c r="Q3" s="211" t="s">
        <v>142</v>
      </c>
      <c r="R3" s="211" t="s">
        <v>143</v>
      </c>
      <c r="S3" s="211" t="s">
        <v>144</v>
      </c>
      <c r="T3" s="211" t="s">
        <v>145</v>
      </c>
      <c r="U3" s="211" t="s">
        <v>146</v>
      </c>
      <c r="V3" s="211" t="s">
        <v>147</v>
      </c>
      <c r="W3" s="211" t="s">
        <v>148</v>
      </c>
      <c r="X3" s="211" t="s">
        <v>149</v>
      </c>
      <c r="Y3" s="211" t="s">
        <v>150</v>
      </c>
      <c r="Z3" s="211" t="s">
        <v>151</v>
      </c>
      <c r="AA3" s="211" t="s">
        <v>152</v>
      </c>
      <c r="AB3" s="211" t="s">
        <v>153</v>
      </c>
      <c r="AC3" s="211" t="s">
        <v>154</v>
      </c>
      <c r="AD3" s="211" t="s">
        <v>454</v>
      </c>
      <c r="AE3" s="211" t="s">
        <v>480</v>
      </c>
      <c r="AF3" s="211" t="s">
        <v>536</v>
      </c>
      <c r="AG3" s="211" t="s">
        <v>538</v>
      </c>
      <c r="AH3" s="211" t="s">
        <v>537</v>
      </c>
      <c r="AI3" s="211" t="s">
        <v>543</v>
      </c>
      <c r="AJ3" s="211" t="s">
        <v>544</v>
      </c>
    </row>
    <row r="4" spans="2:36" ht="16" thickBot="1" x14ac:dyDescent="0.4">
      <c r="B4" s="200" t="s">
        <v>601</v>
      </c>
      <c r="C4" s="212">
        <v>0.20665514643980681</v>
      </c>
      <c r="D4" s="212">
        <v>0.22921443020903573</v>
      </c>
      <c r="E4" s="212">
        <v>0.18006582040432534</v>
      </c>
      <c r="F4" s="212">
        <v>0.2413351251679845</v>
      </c>
      <c r="G4" s="212">
        <v>0.23827233475758958</v>
      </c>
      <c r="H4" s="212">
        <v>0.20833924668615708</v>
      </c>
      <c r="I4" s="212">
        <v>0.27129564302924614</v>
      </c>
      <c r="J4" s="212">
        <v>0.30046162902376305</v>
      </c>
      <c r="K4" s="212">
        <v>0.27817233503403294</v>
      </c>
      <c r="L4" s="212">
        <v>0.32513384610567841</v>
      </c>
      <c r="M4" s="212">
        <v>0.32945288578196313</v>
      </c>
      <c r="N4" s="212">
        <v>0.26410521438500195</v>
      </c>
      <c r="O4" s="212">
        <v>0.27945529399345509</v>
      </c>
      <c r="P4" s="212">
        <v>0.2549146066681906</v>
      </c>
      <c r="Q4" s="212">
        <v>0.1937380404337336</v>
      </c>
      <c r="R4" s="212">
        <v>0.19822162670017798</v>
      </c>
      <c r="S4" s="212">
        <v>0.17450647909732253</v>
      </c>
      <c r="T4" s="212">
        <v>0.16419483153763073</v>
      </c>
      <c r="U4" s="212">
        <v>0.19975925290178476</v>
      </c>
      <c r="V4" s="212">
        <v>0.19096390378285652</v>
      </c>
      <c r="W4" s="212">
        <v>0.17113591660515692</v>
      </c>
      <c r="X4" s="212">
        <v>0.20100450183437735</v>
      </c>
      <c r="Y4" s="212">
        <v>0.18708439153952036</v>
      </c>
      <c r="Z4" s="212">
        <v>0.18887342075324831</v>
      </c>
      <c r="AA4" s="212">
        <v>0.2194808883647516</v>
      </c>
      <c r="AB4" s="212">
        <v>0.21738231869880614</v>
      </c>
      <c r="AC4" s="212">
        <v>0.22669754753673294</v>
      </c>
      <c r="AD4" s="212">
        <v>0.22222520062323042</v>
      </c>
      <c r="AE4" s="212">
        <v>0.17541170969920516</v>
      </c>
      <c r="AF4" s="212">
        <v>0.24991878274532042</v>
      </c>
      <c r="AG4" s="212">
        <v>0.23478876359569259</v>
      </c>
      <c r="AH4" s="212">
        <v>0.22850971574967105</v>
      </c>
      <c r="AI4" s="212">
        <v>0.24726762690834547</v>
      </c>
      <c r="AJ4" s="212">
        <v>0.27859812622889929</v>
      </c>
    </row>
    <row r="5" spans="2:36" ht="14.5" customHeight="1" thickBot="1" x14ac:dyDescent="0.4">
      <c r="B5" s="203" t="str">
        <f>'Caged(3.3)'!B5</f>
        <v>VENEZUELA</v>
      </c>
      <c r="C5" s="213">
        <v>0.74654377880184331</v>
      </c>
      <c r="D5" s="213">
        <v>0.81040892193308545</v>
      </c>
      <c r="E5" s="213">
        <v>0.29545454545454547</v>
      </c>
      <c r="F5" s="213">
        <v>0.29343629343629346</v>
      </c>
      <c r="G5" s="213">
        <v>0.27250608272506083</v>
      </c>
      <c r="H5" s="213">
        <v>0.21007502679528403</v>
      </c>
      <c r="I5" s="213">
        <v>0.17244796828543113</v>
      </c>
      <c r="J5" s="213">
        <v>0.24031777557100298</v>
      </c>
      <c r="K5" s="213">
        <v>0.19349005424954793</v>
      </c>
      <c r="L5" s="213">
        <v>0.22167080231596362</v>
      </c>
      <c r="M5" s="213">
        <v>0.23548387096774193</v>
      </c>
      <c r="N5" s="213">
        <v>0.26463878326996199</v>
      </c>
      <c r="O5" s="213">
        <v>0.26504297994269344</v>
      </c>
      <c r="P5" s="213">
        <v>0.29295003422313481</v>
      </c>
      <c r="Q5" s="213">
        <v>0.27611044417767105</v>
      </c>
      <c r="R5" s="213">
        <v>0.29497907949790797</v>
      </c>
      <c r="S5" s="213">
        <v>0.33192686357243317</v>
      </c>
      <c r="T5" s="213">
        <v>0.38373983739837397</v>
      </c>
      <c r="U5" s="213">
        <v>0.43705941591137965</v>
      </c>
      <c r="V5" s="213">
        <v>0.54008221993833505</v>
      </c>
      <c r="W5" s="213">
        <v>0.47327327327327329</v>
      </c>
      <c r="X5" s="213">
        <v>0.47659844518483263</v>
      </c>
      <c r="Y5" s="213">
        <v>0.5662143191389799</v>
      </c>
      <c r="Z5" s="213">
        <v>0.58887184042639107</v>
      </c>
      <c r="AA5" s="213">
        <v>0.57957485097289396</v>
      </c>
      <c r="AB5" s="213">
        <v>0.56027683888620639</v>
      </c>
      <c r="AC5" s="213">
        <v>0.56257168542112279</v>
      </c>
      <c r="AD5" s="213">
        <v>0.48351034097261042</v>
      </c>
      <c r="AE5" s="213">
        <v>0.34588144396274201</v>
      </c>
      <c r="AF5" s="213">
        <v>0.46701937611653155</v>
      </c>
      <c r="AG5" s="213">
        <v>0.41402941831958995</v>
      </c>
      <c r="AH5" s="213">
        <v>0.4206345431194406</v>
      </c>
      <c r="AI5" s="213">
        <v>0.43991700824857044</v>
      </c>
      <c r="AJ5" s="213">
        <v>0.45074046889167135</v>
      </c>
    </row>
    <row r="6" spans="2:36" ht="14.5" customHeight="1" thickBot="1" x14ac:dyDescent="0.4">
      <c r="B6" s="205" t="str">
        <f>'Caged(3.3)'!B6</f>
        <v>HAITI</v>
      </c>
      <c r="C6" s="214">
        <v>2</v>
      </c>
      <c r="D6" s="214">
        <v>1.6591639871382637</v>
      </c>
      <c r="E6" s="214">
        <v>0.89600000000000002</v>
      </c>
      <c r="F6" s="214">
        <v>1.6766555678875323</v>
      </c>
      <c r="G6" s="214">
        <v>0.8731235862636233</v>
      </c>
      <c r="H6" s="214">
        <v>0.69489685124864276</v>
      </c>
      <c r="I6" s="214">
        <v>0.98149601884041715</v>
      </c>
      <c r="J6" s="214">
        <v>0.97742306586137473</v>
      </c>
      <c r="K6" s="214">
        <v>0.7669999526133725</v>
      </c>
      <c r="L6" s="214">
        <v>0.78031393515662484</v>
      </c>
      <c r="M6" s="214">
        <v>0.68595126474679302</v>
      </c>
      <c r="N6" s="214">
        <v>0.46428278856393873</v>
      </c>
      <c r="O6" s="214">
        <v>0.47805442153032079</v>
      </c>
      <c r="P6" s="214">
        <v>0.40197511113845774</v>
      </c>
      <c r="Q6" s="214">
        <v>0.26773076762648945</v>
      </c>
      <c r="R6" s="214">
        <v>0.25767154763361477</v>
      </c>
      <c r="S6" s="214">
        <v>0.20716318198688605</v>
      </c>
      <c r="T6" s="214">
        <v>0.22877865014259058</v>
      </c>
      <c r="U6" s="214">
        <v>0.29048507770822668</v>
      </c>
      <c r="V6" s="214">
        <v>0.2504739336492891</v>
      </c>
      <c r="W6" s="214">
        <v>0.21535244922341695</v>
      </c>
      <c r="X6" s="214">
        <v>0.2386535694175061</v>
      </c>
      <c r="Y6" s="214">
        <v>0.1999045079246777</v>
      </c>
      <c r="Z6" s="214">
        <v>0.19989664972870555</v>
      </c>
      <c r="AA6" s="214">
        <v>0.21700062177828588</v>
      </c>
      <c r="AB6" s="214">
        <v>0.19701921694541621</v>
      </c>
      <c r="AC6" s="214">
        <v>0.21003524777109683</v>
      </c>
      <c r="AD6" s="214">
        <v>0.23284352697988084</v>
      </c>
      <c r="AE6" s="214">
        <v>0.20870350051321984</v>
      </c>
      <c r="AF6" s="214">
        <v>0.26849598677451003</v>
      </c>
      <c r="AG6" s="214">
        <v>0.21712482211545236</v>
      </c>
      <c r="AH6" s="214">
        <v>0.17460256479211969</v>
      </c>
      <c r="AI6" s="214">
        <v>0.17127482243803449</v>
      </c>
      <c r="AJ6" s="214">
        <v>0.20475169429873263</v>
      </c>
    </row>
    <row r="7" spans="2:36" ht="14.5" customHeight="1" thickBot="1" x14ac:dyDescent="0.4">
      <c r="B7" s="207" t="str">
        <f>'Caged(3.3)'!B7</f>
        <v>PARAGUAI</v>
      </c>
      <c r="C7" s="215">
        <v>0.47983734327346661</v>
      </c>
      <c r="D7" s="215">
        <v>0.45559619604974394</v>
      </c>
      <c r="E7" s="215">
        <v>0.34929197572488202</v>
      </c>
      <c r="F7" s="215">
        <v>0.44203355620032797</v>
      </c>
      <c r="G7" s="215">
        <v>0.42952564247707459</v>
      </c>
      <c r="H7" s="215">
        <v>0.34814337840738357</v>
      </c>
      <c r="I7" s="215">
        <v>0.47234557932983445</v>
      </c>
      <c r="J7" s="215">
        <v>0.42384952520087654</v>
      </c>
      <c r="K7" s="215">
        <v>0.36335403726708076</v>
      </c>
      <c r="L7" s="215">
        <v>0.42745988004538821</v>
      </c>
      <c r="M7" s="215">
        <v>0.39778177458033576</v>
      </c>
      <c r="N7" s="215">
        <v>0.34000430385194752</v>
      </c>
      <c r="O7" s="215">
        <v>0.37206066508974539</v>
      </c>
      <c r="P7" s="215">
        <v>0.32878909382518046</v>
      </c>
      <c r="Q7" s="215">
        <v>0.25110045332106956</v>
      </c>
      <c r="R7" s="215">
        <v>0.28502162232996986</v>
      </c>
      <c r="S7" s="215">
        <v>0.25182411054432752</v>
      </c>
      <c r="T7" s="215">
        <v>0.21714285714285714</v>
      </c>
      <c r="U7" s="215">
        <v>0.26596218728117638</v>
      </c>
      <c r="V7" s="215">
        <v>0.26586365329690798</v>
      </c>
      <c r="W7" s="215">
        <v>0.21412300683371299</v>
      </c>
      <c r="X7" s="215">
        <v>0.27617657789128053</v>
      </c>
      <c r="Y7" s="215">
        <v>0.23861963370826217</v>
      </c>
      <c r="Z7" s="215">
        <v>0.21609528992079327</v>
      </c>
      <c r="AA7" s="215">
        <v>0.27331209793267131</v>
      </c>
      <c r="AB7" s="215">
        <v>0.25330882352941175</v>
      </c>
      <c r="AC7" s="215">
        <v>0.2369574612582577</v>
      </c>
      <c r="AD7" s="215">
        <v>0.20960312953498644</v>
      </c>
      <c r="AE7" s="215">
        <v>0.15084226646248086</v>
      </c>
      <c r="AF7" s="215">
        <v>0.20728643216080403</v>
      </c>
      <c r="AG7" s="215">
        <v>0.25346867679740526</v>
      </c>
      <c r="AH7" s="215">
        <v>0.23546327716109738</v>
      </c>
      <c r="AI7" s="215">
        <v>0.24242760457117496</v>
      </c>
      <c r="AJ7" s="215">
        <v>0.29429778247096094</v>
      </c>
    </row>
    <row r="8" spans="2:36" ht="14.5" customHeight="1" thickBot="1" x14ac:dyDescent="0.4">
      <c r="B8" s="205" t="str">
        <f>'Caged(3.3)'!B8</f>
        <v>ARGENTINA</v>
      </c>
      <c r="C8" s="214">
        <v>0.2248358325982554</v>
      </c>
      <c r="D8" s="214">
        <v>0.24821629740893728</v>
      </c>
      <c r="E8" s="214">
        <v>0.21158149109460306</v>
      </c>
      <c r="F8" s="214">
        <v>0.23629129908320359</v>
      </c>
      <c r="G8" s="214">
        <v>0.23169398907103825</v>
      </c>
      <c r="H8" s="214">
        <v>0.20925684485006518</v>
      </c>
      <c r="I8" s="214">
        <v>0.2324470625696545</v>
      </c>
      <c r="J8" s="214">
        <v>0.23634388578522655</v>
      </c>
      <c r="K8" s="214">
        <v>0.24457858260675161</v>
      </c>
      <c r="L8" s="214">
        <v>0.26023958109174378</v>
      </c>
      <c r="M8" s="214">
        <v>0.26072515914752281</v>
      </c>
      <c r="N8" s="214">
        <v>0.24966781823013554</v>
      </c>
      <c r="O8" s="214">
        <v>0.23364363445653599</v>
      </c>
      <c r="P8" s="214">
        <v>0.20958958693053525</v>
      </c>
      <c r="Q8" s="214">
        <v>0.19070937003705665</v>
      </c>
      <c r="R8" s="214">
        <v>0.17870569280343718</v>
      </c>
      <c r="S8" s="214">
        <v>0.17403372423842897</v>
      </c>
      <c r="T8" s="214">
        <v>0.17193373242377838</v>
      </c>
      <c r="U8" s="214">
        <v>0.17593046891427772</v>
      </c>
      <c r="V8" s="214">
        <v>0.15964523281596452</v>
      </c>
      <c r="W8" s="214">
        <v>0.17251293847038529</v>
      </c>
      <c r="X8" s="214">
        <v>0.18460211343541083</v>
      </c>
      <c r="Y8" s="214">
        <v>0.16520287435581041</v>
      </c>
      <c r="Z8" s="214">
        <v>0.19210015109000647</v>
      </c>
      <c r="AA8" s="214">
        <v>0.20292310951069689</v>
      </c>
      <c r="AB8" s="214">
        <v>0.18496134926212227</v>
      </c>
      <c r="AC8" s="214">
        <v>0.21992401857323765</v>
      </c>
      <c r="AD8" s="214">
        <v>0.17358490566037735</v>
      </c>
      <c r="AE8" s="214">
        <v>9.4472666616119499E-2</v>
      </c>
      <c r="AF8" s="214">
        <v>0.20657818811309867</v>
      </c>
      <c r="AG8" s="214">
        <v>0.19484702093397746</v>
      </c>
      <c r="AH8" s="214">
        <v>0.20505545524890378</v>
      </c>
      <c r="AI8" s="214">
        <v>0.21880573150482749</v>
      </c>
      <c r="AJ8" s="214">
        <v>0.23247517688328675</v>
      </c>
    </row>
    <row r="9" spans="2:36" ht="14.5" customHeight="1" thickBot="1" x14ac:dyDescent="0.4">
      <c r="B9" s="207" t="str">
        <f>'Caged(3.3)'!B9</f>
        <v>BOLÍVIA</v>
      </c>
      <c r="C9" s="215">
        <v>0.24969623329283111</v>
      </c>
      <c r="D9" s="215">
        <v>0.34569914390542195</v>
      </c>
      <c r="E9" s="215">
        <v>0.24149128081779916</v>
      </c>
      <c r="F9" s="215">
        <v>0.26326348640213998</v>
      </c>
      <c r="G9" s="215">
        <v>0.31228615863141523</v>
      </c>
      <c r="H9" s="215">
        <v>0.22665369649805447</v>
      </c>
      <c r="I9" s="215">
        <v>0.32721628777503881</v>
      </c>
      <c r="J9" s="215">
        <v>0.34727690288713908</v>
      </c>
      <c r="K9" s="215">
        <v>0.24225394896719318</v>
      </c>
      <c r="L9" s="215">
        <v>0.28063473405818395</v>
      </c>
      <c r="M9" s="215">
        <v>0.27831080607885705</v>
      </c>
      <c r="N9" s="215">
        <v>0.20548234796702136</v>
      </c>
      <c r="O9" s="215">
        <v>0.2275811209439528</v>
      </c>
      <c r="P9" s="215">
        <v>0.22703273495248152</v>
      </c>
      <c r="Q9" s="215">
        <v>0.19370004701457452</v>
      </c>
      <c r="R9" s="215">
        <v>0.19621538211646228</v>
      </c>
      <c r="S9" s="215">
        <v>0.20668296658516708</v>
      </c>
      <c r="T9" s="215">
        <v>0.15215248110417351</v>
      </c>
      <c r="U9" s="215">
        <v>0.18234610917537747</v>
      </c>
      <c r="V9" s="215">
        <v>0.16657027183342973</v>
      </c>
      <c r="W9" s="215">
        <v>0.1335533171240014</v>
      </c>
      <c r="X9" s="215">
        <v>0.18033088235294117</v>
      </c>
      <c r="Y9" s="215">
        <v>0.19428988415579676</v>
      </c>
      <c r="Z9" s="215">
        <v>0.14993109784106567</v>
      </c>
      <c r="AA9" s="215">
        <v>0.20142803457346861</v>
      </c>
      <c r="AB9" s="215">
        <v>0.19542580885087393</v>
      </c>
      <c r="AC9" s="215">
        <v>0.15631186952012821</v>
      </c>
      <c r="AD9" s="215">
        <v>0.16221485669721195</v>
      </c>
      <c r="AE9" s="215">
        <v>9.6960063580369557E-2</v>
      </c>
      <c r="AF9" s="215">
        <v>0.13467878908981917</v>
      </c>
      <c r="AG9" s="215">
        <v>0.19040202472500731</v>
      </c>
      <c r="AH9" s="215">
        <v>0.1828088304368248</v>
      </c>
      <c r="AI9" s="215">
        <v>0.15647331786542923</v>
      </c>
      <c r="AJ9" s="215">
        <v>0.18593519882179677</v>
      </c>
    </row>
    <row r="10" spans="2:36" ht="14.5" customHeight="1" thickBot="1" x14ac:dyDescent="0.4">
      <c r="B10" s="205" t="str">
        <f>'Caged(3.3)'!B10</f>
        <v>URUGUAI</v>
      </c>
      <c r="C10" s="214">
        <v>0.27004984141368371</v>
      </c>
      <c r="D10" s="214">
        <v>0.23922031896042528</v>
      </c>
      <c r="E10" s="214">
        <v>0.22735808175646396</v>
      </c>
      <c r="F10" s="214">
        <v>0.25923325375649486</v>
      </c>
      <c r="G10" s="214">
        <v>0.2329506155761516</v>
      </c>
      <c r="H10" s="214">
        <v>0.2168346499591392</v>
      </c>
      <c r="I10" s="214">
        <v>0.2476062036412677</v>
      </c>
      <c r="J10" s="214">
        <v>0.25119999999999998</v>
      </c>
      <c r="K10" s="214">
        <v>0.26531144123012773</v>
      </c>
      <c r="L10" s="214">
        <v>0.27162386610451</v>
      </c>
      <c r="M10" s="214">
        <v>0.24648867518663797</v>
      </c>
      <c r="N10" s="214">
        <v>0.2504012841091493</v>
      </c>
      <c r="O10" s="214">
        <v>0.24876222678420482</v>
      </c>
      <c r="P10" s="214">
        <v>0.20835857056329496</v>
      </c>
      <c r="Q10" s="214">
        <v>0.18062795490362468</v>
      </c>
      <c r="R10" s="214">
        <v>0.19240136385776913</v>
      </c>
      <c r="S10" s="214">
        <v>0.15276058430304532</v>
      </c>
      <c r="T10" s="214">
        <v>0.1690947578134728</v>
      </c>
      <c r="U10" s="214">
        <v>0.19031055900621119</v>
      </c>
      <c r="V10" s="214">
        <v>0.15876210844131336</v>
      </c>
      <c r="W10" s="214">
        <v>0.17593528816986856</v>
      </c>
      <c r="X10" s="214">
        <v>0.20767494356659141</v>
      </c>
      <c r="Y10" s="214">
        <v>0.16505706760316066</v>
      </c>
      <c r="Z10" s="214">
        <v>0.19095731245263955</v>
      </c>
      <c r="AA10" s="214">
        <v>0.19564102564102565</v>
      </c>
      <c r="AB10" s="214">
        <v>0.17546139849233169</v>
      </c>
      <c r="AC10" s="214">
        <v>0.21463032989959577</v>
      </c>
      <c r="AD10" s="214">
        <v>0.15955473098330242</v>
      </c>
      <c r="AE10" s="214">
        <v>9.6219931271477668E-2</v>
      </c>
      <c r="AF10" s="214">
        <v>0.17839364993945916</v>
      </c>
      <c r="AG10" s="214">
        <v>0.18506535524783227</v>
      </c>
      <c r="AH10" s="214">
        <v>0.18497257303227452</v>
      </c>
      <c r="AI10" s="214">
        <v>0.20429034671988028</v>
      </c>
      <c r="AJ10" s="214">
        <v>0.21574629606954818</v>
      </c>
    </row>
    <row r="11" spans="2:36" ht="14.5" customHeight="1" thickBot="1" x14ac:dyDescent="0.4">
      <c r="B11" s="207" t="str">
        <f>'Caged(3.3)'!B11</f>
        <v>ANGOLA</v>
      </c>
      <c r="C11" s="215">
        <v>1.7640449438202248</v>
      </c>
      <c r="D11" s="215">
        <v>1.7322175732217573</v>
      </c>
      <c r="E11" s="215">
        <v>0.63813229571984431</v>
      </c>
      <c r="F11" s="215">
        <v>0.48460508701472554</v>
      </c>
      <c r="G11" s="215">
        <v>0.54364089775561097</v>
      </c>
      <c r="H11" s="215">
        <v>0.40713536201469047</v>
      </c>
      <c r="I11" s="215">
        <v>0.44701348747591524</v>
      </c>
      <c r="J11" s="215">
        <v>0.41887905604719766</v>
      </c>
      <c r="K11" s="215">
        <v>0.40036068530207392</v>
      </c>
      <c r="L11" s="215">
        <v>0.41807909604519772</v>
      </c>
      <c r="M11" s="215">
        <v>0.40442338072669826</v>
      </c>
      <c r="N11" s="215">
        <v>0.37984496124031009</v>
      </c>
      <c r="O11" s="215">
        <v>0.34311512415349887</v>
      </c>
      <c r="P11" s="215">
        <v>0.39413919413919413</v>
      </c>
      <c r="Q11" s="215">
        <v>0.41469816272965881</v>
      </c>
      <c r="R11" s="215">
        <v>0.49942857142857144</v>
      </c>
      <c r="S11" s="215">
        <v>0.54603756298671557</v>
      </c>
      <c r="T11" s="215">
        <v>0.37717673212300851</v>
      </c>
      <c r="U11" s="215">
        <v>0.27872696817420434</v>
      </c>
      <c r="V11" s="215">
        <v>0.27197975964579379</v>
      </c>
      <c r="W11" s="215">
        <v>0.28036322360953464</v>
      </c>
      <c r="X11" s="215">
        <v>0.28585987261146495</v>
      </c>
      <c r="Y11" s="215">
        <v>0.2565740968296879</v>
      </c>
      <c r="Z11" s="215">
        <v>0.22249093107617895</v>
      </c>
      <c r="AA11" s="215">
        <v>0.24029850746268658</v>
      </c>
      <c r="AB11" s="215">
        <v>0.28981790202616053</v>
      </c>
      <c r="AC11" s="215">
        <v>0.22636622636622636</v>
      </c>
      <c r="AD11" s="215">
        <v>0.20853592652620206</v>
      </c>
      <c r="AE11" s="215">
        <v>0.15729714760454167</v>
      </c>
      <c r="AF11" s="215">
        <v>0.23703703703703705</v>
      </c>
      <c r="AG11" s="215">
        <v>0.28024606971975391</v>
      </c>
      <c r="AH11" s="215">
        <v>0.26917325357829525</v>
      </c>
      <c r="AI11" s="215">
        <v>0.34889240506329117</v>
      </c>
      <c r="AJ11" s="215">
        <v>0.30835680751173711</v>
      </c>
    </row>
    <row r="12" spans="2:36" ht="14.5" customHeight="1" thickBot="1" x14ac:dyDescent="0.4">
      <c r="B12" s="205" t="str">
        <f>'Caged(3.3)'!B12</f>
        <v>PERU</v>
      </c>
      <c r="C12" s="214">
        <v>1.0874035989717223</v>
      </c>
      <c r="D12" s="214">
        <v>0.9617373319544984</v>
      </c>
      <c r="E12" s="214">
        <v>0.40646364201367308</v>
      </c>
      <c r="F12" s="214">
        <v>0.40262008733624455</v>
      </c>
      <c r="G12" s="214">
        <v>0.51644245142002987</v>
      </c>
      <c r="H12" s="214">
        <v>0.37855645402815213</v>
      </c>
      <c r="I12" s="214">
        <v>0.37496820147545151</v>
      </c>
      <c r="J12" s="214">
        <v>0.35956612047080544</v>
      </c>
      <c r="K12" s="214">
        <v>0.29017032628770778</v>
      </c>
      <c r="L12" s="214">
        <v>0.34248079034028539</v>
      </c>
      <c r="M12" s="214">
        <v>0.33327659574468083</v>
      </c>
      <c r="N12" s="214">
        <v>0.25852725533949633</v>
      </c>
      <c r="O12" s="214">
        <v>0.23783949670093602</v>
      </c>
      <c r="P12" s="214">
        <v>0.22408281321357892</v>
      </c>
      <c r="Q12" s="214">
        <v>0.17514450867052023</v>
      </c>
      <c r="R12" s="214">
        <v>0.17474649256841229</v>
      </c>
      <c r="S12" s="214">
        <v>0.1938521185267239</v>
      </c>
      <c r="T12" s="214">
        <v>0.14756585298579505</v>
      </c>
      <c r="U12" s="214">
        <v>0.16109422492401215</v>
      </c>
      <c r="V12" s="214">
        <v>0.1763009748729919</v>
      </c>
      <c r="W12" s="214">
        <v>0.14183439146292043</v>
      </c>
      <c r="X12" s="214">
        <v>0.17797286512370311</v>
      </c>
      <c r="Y12" s="214">
        <v>0.16820458739783811</v>
      </c>
      <c r="Z12" s="214">
        <v>0.16826984737719636</v>
      </c>
      <c r="AA12" s="214">
        <v>0.16670813635232645</v>
      </c>
      <c r="AB12" s="214">
        <v>0.18624954528919607</v>
      </c>
      <c r="AC12" s="214">
        <v>0.15815720731417715</v>
      </c>
      <c r="AD12" s="214">
        <v>0.13416988416988418</v>
      </c>
      <c r="AE12" s="214">
        <v>9.2025300756542236E-2</v>
      </c>
      <c r="AF12" s="214">
        <v>0.13731128684399713</v>
      </c>
      <c r="AG12" s="214">
        <v>0.14698822722596869</v>
      </c>
      <c r="AH12" s="214">
        <v>0.16853558343510602</v>
      </c>
      <c r="AI12" s="214">
        <v>0.15465918895599653</v>
      </c>
      <c r="AJ12" s="214">
        <v>0.16290647177205805</v>
      </c>
    </row>
    <row r="13" spans="2:36" ht="14.5" customHeight="1" thickBot="1" x14ac:dyDescent="0.4">
      <c r="B13" s="207" t="str">
        <f>'Caged(3.3)'!B13</f>
        <v>CUBA</v>
      </c>
      <c r="C13" s="215">
        <v>0.67796610169491522</v>
      </c>
      <c r="D13" s="215">
        <v>0.5679012345679012</v>
      </c>
      <c r="E13" s="215">
        <v>0.36686390532544377</v>
      </c>
      <c r="F13" s="215">
        <v>0.58064516129032262</v>
      </c>
      <c r="G13" s="215">
        <v>0.449438202247191</v>
      </c>
      <c r="H13" s="215">
        <v>0.35023041474654376</v>
      </c>
      <c r="I13" s="215">
        <v>0.42241379310344829</v>
      </c>
      <c r="J13" s="215">
        <v>0.45378151260504201</v>
      </c>
      <c r="K13" s="215">
        <v>0.3282442748091603</v>
      </c>
      <c r="L13" s="215">
        <v>0.50335570469798663</v>
      </c>
      <c r="M13" s="215">
        <v>0.45983379501385041</v>
      </c>
      <c r="N13" s="215">
        <v>0.48711943793911006</v>
      </c>
      <c r="O13" s="215">
        <v>0.56332703213610591</v>
      </c>
      <c r="P13" s="215">
        <v>0.48811410459587956</v>
      </c>
      <c r="Q13" s="215">
        <v>0.39017341040462428</v>
      </c>
      <c r="R13" s="215">
        <v>0.41787122207621552</v>
      </c>
      <c r="S13" s="215">
        <v>0.3785103785103785</v>
      </c>
      <c r="T13" s="215">
        <v>0.38425925925925924</v>
      </c>
      <c r="U13" s="215">
        <v>0.47179487179487178</v>
      </c>
      <c r="V13" s="215">
        <v>0.44348576358930114</v>
      </c>
      <c r="W13" s="215">
        <v>0.34498141263940518</v>
      </c>
      <c r="X13" s="215">
        <v>0.43444730077120824</v>
      </c>
      <c r="Y13" s="215">
        <v>0.41124586549062847</v>
      </c>
      <c r="Z13" s="215">
        <v>0.43056849953401677</v>
      </c>
      <c r="AA13" s="215">
        <v>0.69225352112676053</v>
      </c>
      <c r="AB13" s="215">
        <v>0.53594771241830064</v>
      </c>
      <c r="AC13" s="215">
        <v>0.4229310729422262</v>
      </c>
      <c r="AD13" s="215">
        <v>0.36188565697091274</v>
      </c>
      <c r="AE13" s="215">
        <v>0.24994878098750256</v>
      </c>
      <c r="AF13" s="215">
        <v>0.34054954204829307</v>
      </c>
      <c r="AG13" s="215">
        <v>0.3259197672001663</v>
      </c>
      <c r="AH13" s="215">
        <v>0.29454390451832907</v>
      </c>
      <c r="AI13" s="215">
        <v>0.29503799731783636</v>
      </c>
      <c r="AJ13" s="215">
        <v>0.34693412354684294</v>
      </c>
    </row>
    <row r="14" spans="2:36" ht="14.5" customHeight="1" thickBot="1" x14ac:dyDescent="0.4">
      <c r="B14" s="205" t="str">
        <f>'Caged(3.3)'!B14</f>
        <v>COLÔMBIA</v>
      </c>
      <c r="C14" s="214">
        <v>0.94656488549618323</v>
      </c>
      <c r="D14" s="214">
        <v>0.83033932135728539</v>
      </c>
      <c r="E14" s="214">
        <v>0.39187574671445641</v>
      </c>
      <c r="F14" s="214">
        <v>0.37135720233139052</v>
      </c>
      <c r="G14" s="214">
        <v>0.3105590062111801</v>
      </c>
      <c r="H14" s="214">
        <v>0.29629629629629628</v>
      </c>
      <c r="I14" s="214">
        <v>0.379746835443038</v>
      </c>
      <c r="J14" s="214">
        <v>0.38484848484848483</v>
      </c>
      <c r="K14" s="214">
        <v>0.34580645161290324</v>
      </c>
      <c r="L14" s="214">
        <v>0.41279887482419125</v>
      </c>
      <c r="M14" s="214">
        <v>0.35073460456392624</v>
      </c>
      <c r="N14" s="214">
        <v>0.32095182820661639</v>
      </c>
      <c r="O14" s="214">
        <v>0.31874834261469104</v>
      </c>
      <c r="P14" s="214">
        <v>0.27509481668773705</v>
      </c>
      <c r="Q14" s="214">
        <v>0.22366835382019765</v>
      </c>
      <c r="R14" s="214">
        <v>0.22159491884262528</v>
      </c>
      <c r="S14" s="214">
        <v>0.23348330570684347</v>
      </c>
      <c r="T14" s="214">
        <v>0.18441064638783269</v>
      </c>
      <c r="U14" s="214">
        <v>0.22541176470588234</v>
      </c>
      <c r="V14" s="214">
        <v>0.20128381476386978</v>
      </c>
      <c r="W14" s="214">
        <v>0.17860340196956132</v>
      </c>
      <c r="X14" s="214">
        <v>0.2170779646210963</v>
      </c>
      <c r="Y14" s="214">
        <v>0.21621621621621623</v>
      </c>
      <c r="Z14" s="214">
        <v>0.18499899457068167</v>
      </c>
      <c r="AA14" s="214">
        <v>0.234375</v>
      </c>
      <c r="AB14" s="214">
        <v>0.21755519655358105</v>
      </c>
      <c r="AC14" s="214">
        <v>0.19162526614620298</v>
      </c>
      <c r="AD14" s="214">
        <v>0.17278149286101571</v>
      </c>
      <c r="AE14" s="214">
        <v>0.12371505861136159</v>
      </c>
      <c r="AF14" s="214">
        <v>0.1810359662708656</v>
      </c>
      <c r="AG14" s="214">
        <v>0.19877774203924092</v>
      </c>
      <c r="AH14" s="214">
        <v>0.217311795184395</v>
      </c>
      <c r="AI14" s="214">
        <v>0.19709634843818741</v>
      </c>
      <c r="AJ14" s="214">
        <v>0.21535821535821537</v>
      </c>
    </row>
    <row r="15" spans="2:36" ht="14.5" customHeight="1" thickBot="1" x14ac:dyDescent="0.4">
      <c r="B15" s="203" t="str">
        <f>'Caged(3.3)'!B15</f>
        <v>JAPÃO</v>
      </c>
      <c r="C15" s="213">
        <v>0.1527369826435247</v>
      </c>
      <c r="D15" s="213">
        <v>0.14412532637075717</v>
      </c>
      <c r="E15" s="213">
        <v>0.13359722909450766</v>
      </c>
      <c r="F15" s="213">
        <v>0.16674517192651908</v>
      </c>
      <c r="G15" s="213">
        <v>0.16639778750864254</v>
      </c>
      <c r="H15" s="213">
        <v>0.12605790645879733</v>
      </c>
      <c r="I15" s="213">
        <v>0.18142826506540854</v>
      </c>
      <c r="J15" s="213">
        <v>0.16965402250937892</v>
      </c>
      <c r="K15" s="213">
        <v>0.14768104149715217</v>
      </c>
      <c r="L15" s="213">
        <v>0.18961715774704349</v>
      </c>
      <c r="M15" s="213">
        <v>0.18773417471899034</v>
      </c>
      <c r="N15" s="213">
        <v>0.14803510110644791</v>
      </c>
      <c r="O15" s="213">
        <v>0.19129140305173056</v>
      </c>
      <c r="P15" s="213">
        <v>0.16512402813772678</v>
      </c>
      <c r="Q15" s="213">
        <v>0.1319052987598647</v>
      </c>
      <c r="R15" s="213">
        <v>0.17946738710922425</v>
      </c>
      <c r="S15" s="213">
        <v>0.14277332290240563</v>
      </c>
      <c r="T15" s="213">
        <v>0.14083398898505115</v>
      </c>
      <c r="U15" s="213">
        <v>0.16025386751289172</v>
      </c>
      <c r="V15" s="213">
        <v>0.17742574257425742</v>
      </c>
      <c r="W15" s="213">
        <v>0.15216115783297476</v>
      </c>
      <c r="X15" s="213">
        <v>0.20749613601236477</v>
      </c>
      <c r="Y15" s="213">
        <v>0.17481311098332375</v>
      </c>
      <c r="Z15" s="213">
        <v>0.17116422513492677</v>
      </c>
      <c r="AA15" s="213">
        <v>0.2126258714175058</v>
      </c>
      <c r="AB15" s="213">
        <v>0.19980787704130643</v>
      </c>
      <c r="AC15" s="213">
        <v>0.18659240103441416</v>
      </c>
      <c r="AD15" s="213">
        <v>0.15436382754994743</v>
      </c>
      <c r="AE15" s="213">
        <v>0.10337462622810764</v>
      </c>
      <c r="AF15" s="213">
        <v>0.1847210994341148</v>
      </c>
      <c r="AG15" s="213">
        <v>0.194475974271661</v>
      </c>
      <c r="AH15" s="213">
        <v>0.20076238881829733</v>
      </c>
      <c r="AI15" s="213">
        <v>0.2060100746916797</v>
      </c>
      <c r="AJ15" s="213">
        <v>0.24594278065919359</v>
      </c>
    </row>
    <row r="16" spans="2:36" ht="14.5" customHeight="1" thickBot="1" x14ac:dyDescent="0.4">
      <c r="B16" s="205" t="str">
        <f>'Caged(3.3)'!B16</f>
        <v>PORTUGAL</v>
      </c>
      <c r="C16" s="214">
        <v>0.13315579227696406</v>
      </c>
      <c r="D16" s="214">
        <v>0.13740458015267176</v>
      </c>
      <c r="E16" s="214">
        <v>0.123186737278379</v>
      </c>
      <c r="F16" s="214">
        <v>0.14169028171361894</v>
      </c>
      <c r="G16" s="214">
        <v>0.14967770130012018</v>
      </c>
      <c r="H16" s="214">
        <v>0.14095561330010076</v>
      </c>
      <c r="I16" s="214">
        <v>0.15533683512672752</v>
      </c>
      <c r="J16" s="214">
        <v>0.15018424459715168</v>
      </c>
      <c r="K16" s="214">
        <v>0.14274517487998434</v>
      </c>
      <c r="L16" s="214">
        <v>0.15073777606326549</v>
      </c>
      <c r="M16" s="214">
        <v>0.1488283118125299</v>
      </c>
      <c r="N16" s="214">
        <v>0.13280136791108577</v>
      </c>
      <c r="O16" s="214">
        <v>0.12698714897667776</v>
      </c>
      <c r="P16" s="214">
        <v>0.11741264518637314</v>
      </c>
      <c r="Q16" s="214">
        <v>9.9569029573487886E-2</v>
      </c>
      <c r="R16" s="214">
        <v>9.81607560207296E-2</v>
      </c>
      <c r="S16" s="214">
        <v>9.1600617054098624E-2</v>
      </c>
      <c r="T16" s="214">
        <v>8.0623755806237554E-2</v>
      </c>
      <c r="U16" s="214">
        <v>8.8430698739977096E-2</v>
      </c>
      <c r="V16" s="214">
        <v>8.7491782704834764E-2</v>
      </c>
      <c r="W16" s="214">
        <v>8.184271637481956E-2</v>
      </c>
      <c r="X16" s="214">
        <v>9.912498367506857E-2</v>
      </c>
      <c r="Y16" s="214">
        <v>9.1600996834377321E-2</v>
      </c>
      <c r="Z16" s="214">
        <v>8.6119059250471072E-2</v>
      </c>
      <c r="AA16" s="214">
        <v>9.0555155010814709E-2</v>
      </c>
      <c r="AB16" s="214">
        <v>9.8272781417510419E-2</v>
      </c>
      <c r="AC16" s="214">
        <v>8.8260563930328828E-2</v>
      </c>
      <c r="AD16" s="214">
        <v>6.9474029165983942E-2</v>
      </c>
      <c r="AE16" s="214">
        <v>4.8080190282025141E-2</v>
      </c>
      <c r="AF16" s="214">
        <v>7.3888215954317354E-2</v>
      </c>
      <c r="AG16" s="214">
        <v>8.2836143536532639E-2</v>
      </c>
      <c r="AH16" s="214">
        <v>8.5632233922199985E-2</v>
      </c>
      <c r="AI16" s="214">
        <v>9.066293999475937E-2</v>
      </c>
      <c r="AJ16" s="214">
        <v>0.11163275952008346</v>
      </c>
    </row>
    <row r="17" spans="2:36" ht="14.5" customHeight="1" thickBot="1" x14ac:dyDescent="0.4">
      <c r="B17" s="207" t="str">
        <f>'Caged(3.3)'!B17</f>
        <v>CHINA</v>
      </c>
      <c r="C17" s="215">
        <v>0.32452276064610869</v>
      </c>
      <c r="D17" s="215">
        <v>0.36291443319436173</v>
      </c>
      <c r="E17" s="215">
        <v>7.8183292781832933E-2</v>
      </c>
      <c r="F17" s="215">
        <v>8.7828597477586992E-2</v>
      </c>
      <c r="G17" s="215">
        <v>9.5788604459124696E-2</v>
      </c>
      <c r="H17" s="215">
        <v>7.6716016150740238E-2</v>
      </c>
      <c r="I17" s="215">
        <v>9.2992361341746932E-2</v>
      </c>
      <c r="J17" s="215">
        <v>9.0580334079559149E-2</v>
      </c>
      <c r="K17" s="215">
        <v>7.6778706705340385E-2</v>
      </c>
      <c r="L17" s="215">
        <v>8.5864585100967256E-2</v>
      </c>
      <c r="M17" s="215">
        <v>0.10043898156277437</v>
      </c>
      <c r="N17" s="215">
        <v>8.854802161408401E-2</v>
      </c>
      <c r="O17" s="215">
        <v>9.1629348949362727E-2</v>
      </c>
      <c r="P17" s="215">
        <v>0.11225738765518448</v>
      </c>
      <c r="Q17" s="215">
        <v>7.6962721181927499E-2</v>
      </c>
      <c r="R17" s="215">
        <v>7.9234972677595633E-2</v>
      </c>
      <c r="S17" s="215">
        <v>9.90342405618964E-2</v>
      </c>
      <c r="T17" s="215">
        <v>8.5048010973936897E-2</v>
      </c>
      <c r="U17" s="215">
        <v>0.10463178940353215</v>
      </c>
      <c r="V17" s="215">
        <v>0.20087195220410139</v>
      </c>
      <c r="W17" s="215">
        <v>0.14853033145716071</v>
      </c>
      <c r="X17" s="215">
        <v>0.11064228785747773</v>
      </c>
      <c r="Y17" s="215">
        <v>0.104199066874028</v>
      </c>
      <c r="Z17" s="215">
        <v>9.0752080389386092E-2</v>
      </c>
      <c r="AA17" s="215">
        <v>9.9653522521036139E-2</v>
      </c>
      <c r="AB17" s="215">
        <v>0.14014497756299621</v>
      </c>
      <c r="AC17" s="215">
        <v>0.10758951516189824</v>
      </c>
      <c r="AD17" s="215">
        <v>8.2219938335046247E-2</v>
      </c>
      <c r="AE17" s="215">
        <v>5.1408450704225353E-2</v>
      </c>
      <c r="AF17" s="215">
        <v>8.5900369653230071E-2</v>
      </c>
      <c r="AG17" s="215">
        <v>9.8718392795289225E-2</v>
      </c>
      <c r="AH17" s="215">
        <v>0.13515335355578026</v>
      </c>
      <c r="AI17" s="215">
        <v>0.12723722746501789</v>
      </c>
      <c r="AJ17" s="215">
        <v>0.16170479473519273</v>
      </c>
    </row>
    <row r="18" spans="2:36" ht="14.5" customHeight="1" thickBot="1" x14ac:dyDescent="0.4">
      <c r="B18" s="205" t="str">
        <f>'Caged(3.3)'!B18</f>
        <v>SENEGAL</v>
      </c>
      <c r="C18" s="214">
        <v>0.29493087557603687</v>
      </c>
      <c r="D18" s="214">
        <v>1.2123287671232876</v>
      </c>
      <c r="E18" s="214">
        <v>0.44805194805194803</v>
      </c>
      <c r="F18" s="214">
        <v>0.39662447257383965</v>
      </c>
      <c r="G18" s="214">
        <v>0.8271604938271605</v>
      </c>
      <c r="H18" s="214">
        <v>0.49519230769230771</v>
      </c>
      <c r="I18" s="214">
        <v>0.7</v>
      </c>
      <c r="J18" s="214">
        <v>1.0475000000000001</v>
      </c>
      <c r="K18" s="214">
        <v>1.0139534883720931</v>
      </c>
      <c r="L18" s="214">
        <v>1.039120879120879</v>
      </c>
      <c r="M18" s="214">
        <v>0.84031772117228154</v>
      </c>
      <c r="N18" s="214">
        <v>0.46206896551724136</v>
      </c>
      <c r="O18" s="214">
        <v>0.48911651728553135</v>
      </c>
      <c r="P18" s="214">
        <v>0.48585508304435115</v>
      </c>
      <c r="Q18" s="214">
        <v>0.30087014725568945</v>
      </c>
      <c r="R18" s="214">
        <v>0.30217755443886096</v>
      </c>
      <c r="S18" s="214">
        <v>0.16522640857241619</v>
      </c>
      <c r="T18" s="214">
        <v>0.13603686635944701</v>
      </c>
      <c r="U18" s="214">
        <v>0.17756097560975609</v>
      </c>
      <c r="V18" s="214">
        <v>0.16035999181836777</v>
      </c>
      <c r="W18" s="214">
        <v>0.15483870967741936</v>
      </c>
      <c r="X18" s="214">
        <v>0.20600667408231368</v>
      </c>
      <c r="Y18" s="214">
        <v>0.18185920577617329</v>
      </c>
      <c r="Z18" s="214">
        <v>0.17891077636152955</v>
      </c>
      <c r="AA18" s="214">
        <v>0.25982431807674528</v>
      </c>
      <c r="AB18" s="214">
        <v>0.20295698924731181</v>
      </c>
      <c r="AC18" s="214">
        <v>0.19049763566764241</v>
      </c>
      <c r="AD18" s="214">
        <v>0.21433478360430502</v>
      </c>
      <c r="AE18" s="214">
        <v>0.14130685753867467</v>
      </c>
      <c r="AF18" s="214">
        <v>0.16528162511542013</v>
      </c>
      <c r="AG18" s="214">
        <v>0.26976532239690132</v>
      </c>
      <c r="AH18" s="214">
        <v>0.21707602339181287</v>
      </c>
      <c r="AI18" s="214">
        <v>0.21502135141924139</v>
      </c>
      <c r="AJ18" s="214">
        <v>0.26148210763595381</v>
      </c>
    </row>
    <row r="19" spans="2:36" ht="14.5" customHeight="1" thickBot="1" x14ac:dyDescent="0.4">
      <c r="B19" s="207" t="str">
        <f>'Caged(3.3)'!B19</f>
        <v>CHILE</v>
      </c>
      <c r="C19" s="215">
        <v>0.17367572261506017</v>
      </c>
      <c r="D19" s="215">
        <v>0.19094989688220307</v>
      </c>
      <c r="E19" s="215">
        <v>0.15201900237529692</v>
      </c>
      <c r="F19" s="215">
        <v>0.17977264736903786</v>
      </c>
      <c r="G19" s="215">
        <v>0.17360064897438868</v>
      </c>
      <c r="H19" s="215">
        <v>0.14638651581620873</v>
      </c>
      <c r="I19" s="215">
        <v>0.1750981750981751</v>
      </c>
      <c r="J19" s="215">
        <v>0.16697247706422019</v>
      </c>
      <c r="K19" s="215">
        <v>0.14204025617566332</v>
      </c>
      <c r="L19" s="215">
        <v>0.1618762934007818</v>
      </c>
      <c r="M19" s="215">
        <v>0.16365964381329298</v>
      </c>
      <c r="N19" s="215">
        <v>0.14894613583138172</v>
      </c>
      <c r="O19" s="215">
        <v>0.15984866398675809</v>
      </c>
      <c r="P19" s="215">
        <v>0.13237794510565945</v>
      </c>
      <c r="Q19" s="215">
        <v>0.10025000000000001</v>
      </c>
      <c r="R19" s="215">
        <v>0.12642646493140147</v>
      </c>
      <c r="S19" s="215">
        <v>0.10692911291395132</v>
      </c>
      <c r="T19" s="215">
        <v>0.11094203900954488</v>
      </c>
      <c r="U19" s="215">
        <v>0.12233891569684928</v>
      </c>
      <c r="V19" s="215">
        <v>0.12175677634439774</v>
      </c>
      <c r="W19" s="215">
        <v>0.10663924794359576</v>
      </c>
      <c r="X19" s="215">
        <v>0.1299468399291199</v>
      </c>
      <c r="Y19" s="215">
        <v>0.12123021797551507</v>
      </c>
      <c r="Z19" s="215">
        <v>0.11898274296094459</v>
      </c>
      <c r="AA19" s="215">
        <v>0.13133781307269396</v>
      </c>
      <c r="AB19" s="215">
        <v>0.13452088452088451</v>
      </c>
      <c r="AC19" s="215">
        <v>0.11745930418129588</v>
      </c>
      <c r="AD19" s="215">
        <v>0.10862944162436548</v>
      </c>
      <c r="AE19" s="215">
        <v>6.9230769230769235E-2</v>
      </c>
      <c r="AF19" s="215">
        <v>9.8803952158086322E-2</v>
      </c>
      <c r="AG19" s="215">
        <v>0.12478806375042387</v>
      </c>
      <c r="AH19" s="215">
        <v>0.11723092470944922</v>
      </c>
      <c r="AI19" s="215">
        <v>0.11064543168482817</v>
      </c>
      <c r="AJ19" s="215">
        <v>0.12898913951545529</v>
      </c>
    </row>
    <row r="20" spans="2:36" ht="14.5" customHeight="1" thickBot="1" x14ac:dyDescent="0.4">
      <c r="B20" s="205" t="str">
        <f>'Caged(3.3)'!B20</f>
        <v>AFEGANISTÃO</v>
      </c>
      <c r="C20" s="214">
        <v>2</v>
      </c>
      <c r="D20" s="214">
        <v>0</v>
      </c>
      <c r="E20" s="214">
        <v>0</v>
      </c>
      <c r="F20" s="214">
        <v>0</v>
      </c>
      <c r="G20" s="214">
        <v>1.3333333333333333</v>
      </c>
      <c r="H20" s="214">
        <v>0.4</v>
      </c>
      <c r="I20" s="214">
        <v>0</v>
      </c>
      <c r="J20" s="214">
        <v>0.4</v>
      </c>
      <c r="K20" s="214">
        <v>0</v>
      </c>
      <c r="L20" s="214">
        <v>1.5</v>
      </c>
      <c r="M20" s="214">
        <v>0.4</v>
      </c>
      <c r="N20" s="214">
        <v>2.2222222222222223</v>
      </c>
      <c r="O20" s="214">
        <v>0.66666666666666663</v>
      </c>
      <c r="P20" s="214">
        <v>0.6</v>
      </c>
      <c r="Q20" s="214">
        <v>0.2857142857142857</v>
      </c>
      <c r="R20" s="214">
        <v>0.3125</v>
      </c>
      <c r="S20" s="214">
        <v>7.407407407407407E-2</v>
      </c>
      <c r="T20" s="214">
        <v>0.5</v>
      </c>
      <c r="U20" s="214">
        <v>9.5238095238095233E-2</v>
      </c>
      <c r="V20" s="214">
        <v>0.47058823529411764</v>
      </c>
      <c r="W20" s="214">
        <v>0.31578947368421051</v>
      </c>
      <c r="X20" s="214">
        <v>0</v>
      </c>
      <c r="Y20" s="214">
        <v>0.125</v>
      </c>
      <c r="Z20" s="214">
        <v>0.35294117647058826</v>
      </c>
      <c r="AA20" s="214">
        <v>0.25</v>
      </c>
      <c r="AB20" s="214">
        <v>0.26666666666666666</v>
      </c>
      <c r="AC20" s="214">
        <v>0</v>
      </c>
      <c r="AD20" s="214">
        <v>5.7777777777777777</v>
      </c>
      <c r="AE20" s="214">
        <v>25</v>
      </c>
      <c r="AF20" s="214">
        <v>8.6</v>
      </c>
      <c r="AG20" s="214">
        <v>5.0344827586206895</v>
      </c>
      <c r="AH20" s="214">
        <v>2.6111111111111112</v>
      </c>
      <c r="AI20" s="214">
        <v>2.1440677966101696</v>
      </c>
      <c r="AJ20" s="214">
        <v>1.2857142857142858</v>
      </c>
    </row>
    <row r="21" spans="2:36" ht="14.5" customHeight="1" thickBot="1" x14ac:dyDescent="0.4">
      <c r="B21" s="203" t="str">
        <f>'Caged(3.3)'!B21</f>
        <v>ESTADOS UNIDOS</v>
      </c>
      <c r="C21" s="213">
        <v>0.2234941400926683</v>
      </c>
      <c r="D21" s="213">
        <v>0.20988633359767381</v>
      </c>
      <c r="E21" s="213">
        <v>0.15807560137457044</v>
      </c>
      <c r="F21" s="213">
        <v>0.21514476614699332</v>
      </c>
      <c r="G21" s="213">
        <v>0.20134811915633832</v>
      </c>
      <c r="H21" s="213">
        <v>0.1767815605836329</v>
      </c>
      <c r="I21" s="213">
        <v>0.17743568969009521</v>
      </c>
      <c r="J21" s="213">
        <v>0.18945667541910724</v>
      </c>
      <c r="K21" s="213">
        <v>0.14950634696755993</v>
      </c>
      <c r="L21" s="213">
        <v>0.17792748167228056</v>
      </c>
      <c r="M21" s="213">
        <v>0.18665591614593832</v>
      </c>
      <c r="N21" s="213">
        <v>0.14650974025974026</v>
      </c>
      <c r="O21" s="213">
        <v>0.16887816646562123</v>
      </c>
      <c r="P21" s="213">
        <v>0.16571549355316001</v>
      </c>
      <c r="Q21" s="213">
        <v>0.12004381161007667</v>
      </c>
      <c r="R21" s="213">
        <v>0.15991285403050109</v>
      </c>
      <c r="S21" s="213">
        <v>0.14909672993368397</v>
      </c>
      <c r="T21" s="213">
        <v>0.1228719467061436</v>
      </c>
      <c r="U21" s="213">
        <v>0.14624203821656051</v>
      </c>
      <c r="V21" s="213">
        <v>0.15857862635905595</v>
      </c>
      <c r="W21" s="213">
        <v>0.12726275370268789</v>
      </c>
      <c r="X21" s="213">
        <v>0.17412530512611879</v>
      </c>
      <c r="Y21" s="213">
        <v>0.17523493642896629</v>
      </c>
      <c r="Z21" s="213">
        <v>0.14762840303115352</v>
      </c>
      <c r="AA21" s="213">
        <v>0.14321538032878239</v>
      </c>
      <c r="AB21" s="213">
        <v>0.19332956472583379</v>
      </c>
      <c r="AC21" s="213">
        <v>0.16121495327102803</v>
      </c>
      <c r="AD21" s="213">
        <v>0.13801308744794766</v>
      </c>
      <c r="AE21" s="213">
        <v>8.4333641120344721E-2</v>
      </c>
      <c r="AF21" s="213">
        <v>0.14206300185299567</v>
      </c>
      <c r="AG21" s="213">
        <v>0.16298911444542513</v>
      </c>
      <c r="AH21" s="213">
        <v>0.17391304347826086</v>
      </c>
      <c r="AI21" s="213">
        <v>0.1579861111111111</v>
      </c>
      <c r="AJ21" s="213">
        <v>0.18186921133875947</v>
      </c>
    </row>
    <row r="22" spans="2:36" ht="14.5" customHeight="1" thickBot="1" x14ac:dyDescent="0.4">
      <c r="B22" s="205" t="str">
        <f>'Caged(3.3)'!B22</f>
        <v>ITÁLIA</v>
      </c>
      <c r="C22" s="214">
        <v>0.1444674488152749</v>
      </c>
      <c r="D22" s="214">
        <v>0.15669451343418378</v>
      </c>
      <c r="E22" s="214">
        <v>0.12551395801774506</v>
      </c>
      <c r="F22" s="214">
        <v>0.16815445297903259</v>
      </c>
      <c r="G22" s="214">
        <v>0.15120555782590928</v>
      </c>
      <c r="H22" s="214">
        <v>0.14285714285714285</v>
      </c>
      <c r="I22" s="214">
        <v>0.15528531337698784</v>
      </c>
      <c r="J22" s="214">
        <v>0.15568641884431358</v>
      </c>
      <c r="K22" s="214">
        <v>0.169084721475909</v>
      </c>
      <c r="L22" s="214">
        <v>0.17322564014435471</v>
      </c>
      <c r="M22" s="214">
        <v>0.1487603305785124</v>
      </c>
      <c r="N22" s="214">
        <v>0.14297589359933499</v>
      </c>
      <c r="O22" s="214">
        <v>0.14884488448844885</v>
      </c>
      <c r="P22" s="214">
        <v>0.12675585284280935</v>
      </c>
      <c r="Q22" s="214">
        <v>0.10906040268456375</v>
      </c>
      <c r="R22" s="214">
        <v>0.11360136869118904</v>
      </c>
      <c r="S22" s="214">
        <v>0.10686204431736955</v>
      </c>
      <c r="T22" s="214">
        <v>9.3264248704663211E-2</v>
      </c>
      <c r="U22" s="214">
        <v>0.10938093429548044</v>
      </c>
      <c r="V22" s="214">
        <v>9.9102614124073354E-2</v>
      </c>
      <c r="W22" s="214">
        <v>9.1163534586165537E-2</v>
      </c>
      <c r="X22" s="214">
        <v>0.11272207473963651</v>
      </c>
      <c r="Y22" s="214">
        <v>0.11476439790575917</v>
      </c>
      <c r="Z22" s="214">
        <v>0.10192183113798316</v>
      </c>
      <c r="AA22" s="214">
        <v>0.11426020977460388</v>
      </c>
      <c r="AB22" s="214">
        <v>0.11121281464530892</v>
      </c>
      <c r="AC22" s="214">
        <v>0.10424528301886793</v>
      </c>
      <c r="AD22" s="214">
        <v>8.5106382978723402E-2</v>
      </c>
      <c r="AE22" s="214">
        <v>5.1622795808842319E-2</v>
      </c>
      <c r="AF22" s="214">
        <v>8.2043343653250778E-2</v>
      </c>
      <c r="AG22" s="214">
        <v>8.2337992376111821E-2</v>
      </c>
      <c r="AH22" s="214">
        <v>0.10362429811128127</v>
      </c>
      <c r="AI22" s="214">
        <v>0.10046367851622875</v>
      </c>
      <c r="AJ22" s="214">
        <v>0.11895526247737263</v>
      </c>
    </row>
    <row r="23" spans="2:36" ht="14.5" customHeight="1" thickBot="1" x14ac:dyDescent="0.4">
      <c r="B23" s="207" t="str">
        <f>'Caged(3.3)'!B23</f>
        <v>GUINÉ BISSAU</v>
      </c>
      <c r="C23" s="215">
        <v>0.68493150684931503</v>
      </c>
      <c r="D23" s="215">
        <v>0.96</v>
      </c>
      <c r="E23" s="215">
        <v>0.76106194690265483</v>
      </c>
      <c r="F23" s="215">
        <v>0.82352941176470584</v>
      </c>
      <c r="G23" s="215">
        <v>0.91860465116279066</v>
      </c>
      <c r="H23" s="215">
        <v>0.6094420600858369</v>
      </c>
      <c r="I23" s="215">
        <v>0.7142857142857143</v>
      </c>
      <c r="J23" s="215">
        <v>0.54761904761904767</v>
      </c>
      <c r="K23" s="215">
        <v>0.53960396039603964</v>
      </c>
      <c r="L23" s="215">
        <v>0.68118811881188124</v>
      </c>
      <c r="M23" s="215">
        <v>0.52786885245901638</v>
      </c>
      <c r="N23" s="215">
        <v>0.47289156626506024</v>
      </c>
      <c r="O23" s="215">
        <v>0.44316546762589926</v>
      </c>
      <c r="P23" s="215">
        <v>0.4081081081081081</v>
      </c>
      <c r="Q23" s="215">
        <v>0.25602027883396705</v>
      </c>
      <c r="R23" s="215">
        <v>0.30466830466830469</v>
      </c>
      <c r="S23" s="215">
        <v>0.2975206611570248</v>
      </c>
      <c r="T23" s="215">
        <v>0.22779043280182232</v>
      </c>
      <c r="U23" s="215">
        <v>0.30618892508143325</v>
      </c>
      <c r="V23" s="215">
        <v>0.26407369498464689</v>
      </c>
      <c r="W23" s="215">
        <v>0.20946626384692851</v>
      </c>
      <c r="X23" s="215">
        <v>0.25565388397246802</v>
      </c>
      <c r="Y23" s="215">
        <v>0.24742268041237114</v>
      </c>
      <c r="Z23" s="215">
        <v>0.21888790820829657</v>
      </c>
      <c r="AA23" s="215">
        <v>0.27860696517412936</v>
      </c>
      <c r="AB23" s="215">
        <v>0.30153846153846153</v>
      </c>
      <c r="AC23" s="215">
        <v>0.25293711126468554</v>
      </c>
      <c r="AD23" s="215">
        <v>0.19187208527648233</v>
      </c>
      <c r="AE23" s="215">
        <v>0.17046979865771811</v>
      </c>
      <c r="AF23" s="215">
        <v>0.23156611822059719</v>
      </c>
      <c r="AG23" s="215">
        <v>0.19627749576988154</v>
      </c>
      <c r="AH23" s="215">
        <v>0.20563847429519072</v>
      </c>
      <c r="AI23" s="215">
        <v>0.17483296213808464</v>
      </c>
      <c r="AJ23" s="215">
        <v>0.22184105202973128</v>
      </c>
    </row>
    <row r="24" spans="2:36" ht="14.5" customHeight="1" thickBot="1" x14ac:dyDescent="0.4">
      <c r="B24" s="205" t="str">
        <f>'Caged(3.3)'!B24</f>
        <v>ARÁBIA SAUDITA</v>
      </c>
      <c r="C24" s="214" t="e">
        <v>#DIV/0!</v>
      </c>
      <c r="D24" s="214" t="e">
        <v>#DIV/0!</v>
      </c>
      <c r="E24" s="214" t="e">
        <v>#DIV/0!</v>
      </c>
      <c r="F24" s="214" t="e">
        <v>#DIV/0!</v>
      </c>
      <c r="G24" s="214" t="e">
        <v>#DIV/0!</v>
      </c>
      <c r="H24" s="214">
        <v>0</v>
      </c>
      <c r="I24" s="214">
        <v>0</v>
      </c>
      <c r="J24" s="214">
        <v>0</v>
      </c>
      <c r="K24" s="214">
        <v>0</v>
      </c>
      <c r="L24" s="214">
        <v>2</v>
      </c>
      <c r="M24" s="214">
        <v>0</v>
      </c>
      <c r="N24" s="214" t="e">
        <v>#DIV/0!</v>
      </c>
      <c r="O24" s="214" t="e">
        <v>#DIV/0!</v>
      </c>
      <c r="P24" s="214" t="e">
        <v>#DIV/0!</v>
      </c>
      <c r="Q24" s="214" t="e">
        <v>#DIV/0!</v>
      </c>
      <c r="R24" s="214">
        <v>2</v>
      </c>
      <c r="S24" s="214">
        <v>0</v>
      </c>
      <c r="T24" s="214">
        <v>0</v>
      </c>
      <c r="U24" s="214">
        <v>0</v>
      </c>
      <c r="V24" s="214">
        <v>0</v>
      </c>
      <c r="W24" s="214">
        <v>0</v>
      </c>
      <c r="X24" s="214">
        <v>0</v>
      </c>
      <c r="Y24" s="214">
        <v>0</v>
      </c>
      <c r="Z24" s="214">
        <v>0.5</v>
      </c>
      <c r="AA24" s="214">
        <v>0</v>
      </c>
      <c r="AB24" s="214">
        <v>0</v>
      </c>
      <c r="AC24" s="214">
        <v>0.33333333333333331</v>
      </c>
      <c r="AD24" s="214">
        <v>25</v>
      </c>
      <c r="AE24" s="214">
        <v>-5.6</v>
      </c>
      <c r="AF24" s="214">
        <v>-35</v>
      </c>
      <c r="AG24" s="214">
        <v>24.666666666666668</v>
      </c>
      <c r="AH24" s="214">
        <v>9.2727272727272734</v>
      </c>
      <c r="AI24" s="214">
        <v>2.8253968253968256</v>
      </c>
      <c r="AJ24" s="214">
        <v>1.1507692307692308</v>
      </c>
    </row>
    <row r="25" spans="2:36" ht="14.5" customHeight="1" thickBot="1" x14ac:dyDescent="0.4">
      <c r="B25" s="207" t="str">
        <f>'Caged(3.3)'!B25</f>
        <v>ESPANHA</v>
      </c>
      <c r="C25" s="215">
        <v>0.14733969986357434</v>
      </c>
      <c r="D25" s="215">
        <v>0.15532425940752603</v>
      </c>
      <c r="E25" s="215">
        <v>0.12596850787303174</v>
      </c>
      <c r="F25" s="215">
        <v>0.15829027712541099</v>
      </c>
      <c r="G25" s="215">
        <v>0.15568312284730196</v>
      </c>
      <c r="H25" s="215">
        <v>0.1549053356282272</v>
      </c>
      <c r="I25" s="215">
        <v>0.19564356435643565</v>
      </c>
      <c r="J25" s="215">
        <v>0.18481724461105906</v>
      </c>
      <c r="K25" s="215">
        <v>0.15768358625501483</v>
      </c>
      <c r="L25" s="215">
        <v>0.17372742200328406</v>
      </c>
      <c r="M25" s="215">
        <v>0.15836443290605226</v>
      </c>
      <c r="N25" s="215">
        <v>0.12192723697148476</v>
      </c>
      <c r="O25" s="215">
        <v>0.13860060261131571</v>
      </c>
      <c r="P25" s="215">
        <v>0.12113849357861854</v>
      </c>
      <c r="Q25" s="215">
        <v>0.1089869572985528</v>
      </c>
      <c r="R25" s="215">
        <v>0.10997442455242967</v>
      </c>
      <c r="S25" s="215">
        <v>8.7208180590391662E-2</v>
      </c>
      <c r="T25" s="215">
        <v>7.323127844435251E-2</v>
      </c>
      <c r="U25" s="215">
        <v>9.193899782135076E-2</v>
      </c>
      <c r="V25" s="215">
        <v>8.8746569075937781E-2</v>
      </c>
      <c r="W25" s="215">
        <v>7.3123486682808714E-2</v>
      </c>
      <c r="X25" s="215">
        <v>8.2758620689655171E-2</v>
      </c>
      <c r="Y25" s="215">
        <v>9.3733261917514729E-2</v>
      </c>
      <c r="Z25" s="215">
        <v>8.3656509695290857E-2</v>
      </c>
      <c r="AA25" s="215">
        <v>0.10457885811192764</v>
      </c>
      <c r="AB25" s="215">
        <v>9.4405594405594401E-2</v>
      </c>
      <c r="AC25" s="215">
        <v>8.8630806845965776E-2</v>
      </c>
      <c r="AD25" s="215">
        <v>7.6135636596289191E-2</v>
      </c>
      <c r="AE25" s="215">
        <v>4.2140468227424746E-2</v>
      </c>
      <c r="AF25" s="215">
        <v>6.7453625632377737E-2</v>
      </c>
      <c r="AG25" s="215">
        <v>0.10679933665008291</v>
      </c>
      <c r="AH25" s="215">
        <v>0.11339522546419098</v>
      </c>
      <c r="AI25" s="215">
        <v>9.7691535630645698E-2</v>
      </c>
      <c r="AJ25" s="215">
        <v>0.12172158708809684</v>
      </c>
    </row>
    <row r="26" spans="2:36" ht="14.5" customHeight="1" thickBot="1" x14ac:dyDescent="0.4">
      <c r="B26" s="205" t="str">
        <f>'Caged(3.3)'!B26</f>
        <v>FRANÇA</v>
      </c>
      <c r="C26" s="214">
        <v>0.14995193848125601</v>
      </c>
      <c r="D26" s="214">
        <v>0.13898410719850421</v>
      </c>
      <c r="E26" s="214">
        <v>0.13531641878098571</v>
      </c>
      <c r="F26" s="214">
        <v>0.1544737557791678</v>
      </c>
      <c r="G26" s="214">
        <v>0.14623770273863335</v>
      </c>
      <c r="H26" s="214">
        <v>0.12688064192577733</v>
      </c>
      <c r="I26" s="214">
        <v>0.15181058495821728</v>
      </c>
      <c r="J26" s="214">
        <v>0.12783318223028106</v>
      </c>
      <c r="K26" s="214">
        <v>0.1248339973439575</v>
      </c>
      <c r="L26" s="214">
        <v>0.12323491655969192</v>
      </c>
      <c r="M26" s="214">
        <v>0.11673486969631704</v>
      </c>
      <c r="N26" s="214">
        <v>0.11205794631444398</v>
      </c>
      <c r="O26" s="214">
        <v>0.11673962893475089</v>
      </c>
      <c r="P26" s="214">
        <v>0.11827045358202629</v>
      </c>
      <c r="Q26" s="214">
        <v>9.9447513812154692E-2</v>
      </c>
      <c r="R26" s="214">
        <v>8.5279622884079712E-2</v>
      </c>
      <c r="S26" s="214">
        <v>9.2832764505119458E-2</v>
      </c>
      <c r="T26" s="214">
        <v>7.7363896848137534E-2</v>
      </c>
      <c r="U26" s="214">
        <v>0.10698583292623351</v>
      </c>
      <c r="V26" s="214">
        <v>9.9215388509238167E-2</v>
      </c>
      <c r="W26" s="214">
        <v>8.3376488865872608E-2</v>
      </c>
      <c r="X26" s="214">
        <v>9.68840010473946E-2</v>
      </c>
      <c r="Y26" s="214">
        <v>9.3513513513513516E-2</v>
      </c>
      <c r="Z26" s="214">
        <v>9.3468468468468471E-2</v>
      </c>
      <c r="AA26" s="214">
        <v>9.1491841491841489E-2</v>
      </c>
      <c r="AB26" s="214">
        <v>9.5036319612590806E-2</v>
      </c>
      <c r="AC26" s="214">
        <v>8.9880375040413837E-2</v>
      </c>
      <c r="AD26" s="214">
        <v>9.731201088805716E-2</v>
      </c>
      <c r="AE26" s="214">
        <v>4.1105598866052445E-2</v>
      </c>
      <c r="AF26" s="214">
        <v>9.6256684491978606E-2</v>
      </c>
      <c r="AG26" s="214">
        <v>8.1944444444444445E-2</v>
      </c>
      <c r="AH26" s="214">
        <v>8.4955752212389379E-2</v>
      </c>
      <c r="AI26" s="214">
        <v>0.11307166006481816</v>
      </c>
      <c r="AJ26" s="214">
        <v>0.10868787987129067</v>
      </c>
    </row>
    <row r="27" spans="2:36" ht="14.5" customHeight="1" thickBot="1" x14ac:dyDescent="0.4">
      <c r="B27" s="203" t="str">
        <f>'Caged(3.3)'!B27</f>
        <v>ALBÂNIA</v>
      </c>
      <c r="C27" s="213">
        <v>0.66666666666666663</v>
      </c>
      <c r="D27" s="213">
        <v>0.4</v>
      </c>
      <c r="E27" s="213">
        <v>0</v>
      </c>
      <c r="F27" s="213">
        <v>0.4</v>
      </c>
      <c r="G27" s="213">
        <v>0.2857142857142857</v>
      </c>
      <c r="H27" s="213">
        <v>0.44444444444444442</v>
      </c>
      <c r="I27" s="213">
        <v>0.2</v>
      </c>
      <c r="J27" s="213">
        <v>0.18181818181818182</v>
      </c>
      <c r="K27" s="213">
        <v>0.4</v>
      </c>
      <c r="L27" s="213">
        <v>0</v>
      </c>
      <c r="M27" s="213">
        <v>0.75</v>
      </c>
      <c r="N27" s="213">
        <v>0.66666666666666663</v>
      </c>
      <c r="O27" s="213">
        <v>0.15384615384615385</v>
      </c>
      <c r="P27" s="213">
        <v>0.18181818181818182</v>
      </c>
      <c r="Q27" s="213">
        <v>0</v>
      </c>
      <c r="R27" s="213">
        <v>0.5714285714285714</v>
      </c>
      <c r="S27" s="213">
        <v>0</v>
      </c>
      <c r="T27" s="213">
        <v>0.66666666666666663</v>
      </c>
      <c r="U27" s="213">
        <v>0</v>
      </c>
      <c r="V27" s="213">
        <v>0</v>
      </c>
      <c r="W27" s="213">
        <v>0</v>
      </c>
      <c r="X27" s="213">
        <v>0</v>
      </c>
      <c r="Y27" s="213">
        <v>0</v>
      </c>
      <c r="Z27" s="213">
        <v>0.4</v>
      </c>
      <c r="AA27" s="213">
        <v>0.5</v>
      </c>
      <c r="AB27" s="213">
        <v>0</v>
      </c>
      <c r="AC27" s="213">
        <v>0</v>
      </c>
      <c r="AD27" s="213">
        <v>14</v>
      </c>
      <c r="AE27" s="213">
        <v>-3.5</v>
      </c>
      <c r="AF27" s="213" t="e">
        <v>#DIV/0!</v>
      </c>
      <c r="AG27" s="213">
        <v>8.8000000000000007</v>
      </c>
      <c r="AH27" s="213">
        <v>4.5714285714285712</v>
      </c>
      <c r="AI27" s="213">
        <v>2.7848101265822787</v>
      </c>
      <c r="AJ27" s="213">
        <v>1.44</v>
      </c>
    </row>
    <row r="28" spans="2:36" ht="14.5" customHeight="1" thickBot="1" x14ac:dyDescent="0.4">
      <c r="B28" s="205" t="str">
        <f>'Caged(3.3)'!B28</f>
        <v>MARROCOS</v>
      </c>
      <c r="C28" s="214">
        <v>0.25806451612903225</v>
      </c>
      <c r="D28" s="214">
        <v>0.5161290322580645</v>
      </c>
      <c r="E28" s="214">
        <v>0.375</v>
      </c>
      <c r="F28" s="214">
        <v>0.3888888888888889</v>
      </c>
      <c r="G28" s="214">
        <v>0.4</v>
      </c>
      <c r="H28" s="214">
        <v>0.34615384615384615</v>
      </c>
      <c r="I28" s="214">
        <v>0.48571428571428571</v>
      </c>
      <c r="J28" s="214">
        <v>0.30379746835443039</v>
      </c>
      <c r="K28" s="214">
        <v>0.23809523809523808</v>
      </c>
      <c r="L28" s="214">
        <v>0.32967032967032966</v>
      </c>
      <c r="M28" s="214">
        <v>0.30612244897959184</v>
      </c>
      <c r="N28" s="214">
        <v>0.42201834862385323</v>
      </c>
      <c r="O28" s="214">
        <v>0.2857142857142857</v>
      </c>
      <c r="P28" s="214">
        <v>0.33600000000000002</v>
      </c>
      <c r="Q28" s="214">
        <v>0.29530201342281881</v>
      </c>
      <c r="R28" s="214">
        <v>0.29761904761904762</v>
      </c>
      <c r="S28" s="214">
        <v>0.33142857142857141</v>
      </c>
      <c r="T28" s="214">
        <v>0.30687830687830686</v>
      </c>
      <c r="U28" s="214">
        <v>0.34</v>
      </c>
      <c r="V28" s="214">
        <v>0.31531531531531531</v>
      </c>
      <c r="W28" s="214">
        <v>0.21645021645021645</v>
      </c>
      <c r="X28" s="214">
        <v>0.24</v>
      </c>
      <c r="Y28" s="214">
        <v>0.42622950819672129</v>
      </c>
      <c r="Z28" s="214">
        <v>0.39057239057239057</v>
      </c>
      <c r="AA28" s="214">
        <v>0.39093484419263458</v>
      </c>
      <c r="AB28" s="214">
        <v>0.34096692111959287</v>
      </c>
      <c r="AC28" s="214">
        <v>0.36929460580912865</v>
      </c>
      <c r="AD28" s="214">
        <v>0.24309392265193369</v>
      </c>
      <c r="AE28" s="214">
        <v>0.19065420560747665</v>
      </c>
      <c r="AF28" s="214">
        <v>0.33034111310592462</v>
      </c>
      <c r="AG28" s="214">
        <v>0.32191780821917809</v>
      </c>
      <c r="AH28" s="214">
        <v>0.28522336769759449</v>
      </c>
      <c r="AI28" s="214">
        <v>0.42139384116693679</v>
      </c>
      <c r="AJ28" s="214">
        <v>0.38863976083707025</v>
      </c>
    </row>
    <row r="29" spans="2:36" ht="14.5" customHeight="1" thickBot="1" x14ac:dyDescent="0.4">
      <c r="B29" s="207" t="str">
        <f>'Caged(3.3)'!B29</f>
        <v>MÉXICO</v>
      </c>
      <c r="C29" s="215">
        <v>0.28421052631578947</v>
      </c>
      <c r="D29" s="215">
        <v>0.29807692307692307</v>
      </c>
      <c r="E29" s="215">
        <v>0.23628691983122363</v>
      </c>
      <c r="F29" s="215">
        <v>0.3146067415730337</v>
      </c>
      <c r="G29" s="215">
        <v>0.29065743944636679</v>
      </c>
      <c r="H29" s="215">
        <v>0.24040920716112532</v>
      </c>
      <c r="I29" s="215">
        <v>0.18480492813141683</v>
      </c>
      <c r="J29" s="215">
        <v>0.22044088176352705</v>
      </c>
      <c r="K29" s="215">
        <v>0.15555555555555556</v>
      </c>
      <c r="L29" s="215">
        <v>0.2024432809773124</v>
      </c>
      <c r="M29" s="215">
        <v>0.23024054982817868</v>
      </c>
      <c r="N29" s="215">
        <v>0.13570274636510501</v>
      </c>
      <c r="O29" s="215">
        <v>0.15863141524105753</v>
      </c>
      <c r="P29" s="215">
        <v>0.12540192926045016</v>
      </c>
      <c r="Q29" s="215">
        <v>9.4308943089430899E-2</v>
      </c>
      <c r="R29" s="215">
        <v>0.16774193548387098</v>
      </c>
      <c r="S29" s="215">
        <v>0.11188811188811189</v>
      </c>
      <c r="T29" s="215">
        <v>9.2369477911646583E-2</v>
      </c>
      <c r="U29" s="215">
        <v>0.16810344827586207</v>
      </c>
      <c r="V29" s="215">
        <v>0.1841541755888651</v>
      </c>
      <c r="W29" s="215">
        <v>0.21632653061224491</v>
      </c>
      <c r="X29" s="215">
        <v>0.20194174757281552</v>
      </c>
      <c r="Y29" s="215">
        <v>0.14145383104125736</v>
      </c>
      <c r="Z29" s="215">
        <v>0.18666666666666668</v>
      </c>
      <c r="AA29" s="215">
        <v>0.21015761821366025</v>
      </c>
      <c r="AB29" s="215">
        <v>0.22628951747088186</v>
      </c>
      <c r="AC29" s="215">
        <v>0.16583747927031509</v>
      </c>
      <c r="AD29" s="215">
        <v>0.23850085178875638</v>
      </c>
      <c r="AE29" s="215">
        <v>0.11913357400722022</v>
      </c>
      <c r="AF29" s="215">
        <v>0.25046728971962617</v>
      </c>
      <c r="AG29" s="215">
        <v>0.35587188612099646</v>
      </c>
      <c r="AH29" s="215">
        <v>0.27938671209540034</v>
      </c>
      <c r="AI29" s="215">
        <v>0.27045075125208679</v>
      </c>
      <c r="AJ29" s="215">
        <v>0.38557993730407525</v>
      </c>
    </row>
    <row r="30" spans="2:36" ht="14.5" customHeight="1" thickBot="1" x14ac:dyDescent="0.4">
      <c r="B30" s="205" t="str">
        <f>'Caged(3.3)'!B30</f>
        <v>BANGLADESH</v>
      </c>
      <c r="C30" s="214">
        <v>2.963855421686747</v>
      </c>
      <c r="D30" s="214">
        <v>1.7641025641025641</v>
      </c>
      <c r="E30" s="214">
        <v>1.1894273127753303</v>
      </c>
      <c r="F30" s="214">
        <v>1.5060728744939271</v>
      </c>
      <c r="G30" s="214">
        <v>1.0644257703081232</v>
      </c>
      <c r="H30" s="214">
        <v>0.95912806539509532</v>
      </c>
      <c r="I30" s="214">
        <v>1.3537284894837476</v>
      </c>
      <c r="J30" s="214">
        <v>1.5101186322400559</v>
      </c>
      <c r="K30" s="214">
        <v>0.90396559961777356</v>
      </c>
      <c r="L30" s="214">
        <v>0.81115459882583174</v>
      </c>
      <c r="M30" s="214">
        <v>0.58106747230614297</v>
      </c>
      <c r="N30" s="214">
        <v>0.25082872928176797</v>
      </c>
      <c r="O30" s="214">
        <v>0.22767272046433251</v>
      </c>
      <c r="P30" s="214">
        <v>0.18363043894958789</v>
      </c>
      <c r="Q30" s="214">
        <v>0.15335005374417771</v>
      </c>
      <c r="R30" s="214">
        <v>0.13658038147138965</v>
      </c>
      <c r="S30" s="214">
        <v>0.1085071046318509</v>
      </c>
      <c r="T30" s="214">
        <v>8.1871345029239762E-2</v>
      </c>
      <c r="U30" s="214">
        <v>6.9025021570319242E-2</v>
      </c>
      <c r="V30" s="214">
        <v>5.2264023428700158E-2</v>
      </c>
      <c r="W30" s="214">
        <v>7.3896681491618196E-2</v>
      </c>
      <c r="X30" s="214">
        <v>0.21524064171122995</v>
      </c>
      <c r="Y30" s="214">
        <v>0.19972640218878249</v>
      </c>
      <c r="Z30" s="214">
        <v>0.15331491712707182</v>
      </c>
      <c r="AA30" s="214">
        <v>0.18828451882845187</v>
      </c>
      <c r="AB30" s="214">
        <v>0.15638450502152079</v>
      </c>
      <c r="AC30" s="214">
        <v>0.17433751743375175</v>
      </c>
      <c r="AD30" s="214">
        <v>0.11638795986622073</v>
      </c>
      <c r="AE30" s="214">
        <v>0.12995451591942819</v>
      </c>
      <c r="AF30" s="214">
        <v>7.7800134138162308E-2</v>
      </c>
      <c r="AG30" s="214">
        <v>0.12232866617538689</v>
      </c>
      <c r="AH30" s="214">
        <v>0.10186757215619695</v>
      </c>
      <c r="AI30" s="214">
        <v>0.1839323467230444</v>
      </c>
      <c r="AJ30" s="214">
        <v>0.25</v>
      </c>
    </row>
    <row r="31" spans="2:36" ht="14.5" customHeight="1" thickBot="1" x14ac:dyDescent="0.4">
      <c r="B31" s="207" t="str">
        <f>'Caged(3.3)'!B31</f>
        <v>ALEMANHA</v>
      </c>
      <c r="C31" s="215">
        <v>0.17056559076103051</v>
      </c>
      <c r="D31" s="215">
        <v>0.15884057971014492</v>
      </c>
      <c r="E31" s="215">
        <v>0.1406033766952671</v>
      </c>
      <c r="F31" s="215">
        <v>0.16600371254309201</v>
      </c>
      <c r="G31" s="215">
        <v>0.14005748628168277</v>
      </c>
      <c r="H31" s="215">
        <v>0.12856402280974599</v>
      </c>
      <c r="I31" s="215">
        <v>0.14384438187867929</v>
      </c>
      <c r="J31" s="215">
        <v>0.12875318066157762</v>
      </c>
      <c r="K31" s="215">
        <v>0.11268317331985851</v>
      </c>
      <c r="L31" s="215">
        <v>0.14182272159800249</v>
      </c>
      <c r="M31" s="215">
        <v>0.13202317964222726</v>
      </c>
      <c r="N31" s="215">
        <v>0.1118138122944599</v>
      </c>
      <c r="O31" s="215">
        <v>0.12880143112701253</v>
      </c>
      <c r="P31" s="215">
        <v>0.10732492621411323</v>
      </c>
      <c r="Q31" s="215">
        <v>9.1768631813125695E-2</v>
      </c>
      <c r="R31" s="215">
        <v>0.12217194570135746</v>
      </c>
      <c r="S31" s="215">
        <v>8.6853766617429842E-2</v>
      </c>
      <c r="T31" s="215">
        <v>7.7109896782027926E-2</v>
      </c>
      <c r="U31" s="215">
        <v>0.10523114355231143</v>
      </c>
      <c r="V31" s="215">
        <v>0.1014312383322962</v>
      </c>
      <c r="W31" s="215">
        <v>9.6092248558616269E-2</v>
      </c>
      <c r="X31" s="215">
        <v>0.11467889908256881</v>
      </c>
      <c r="Y31" s="215">
        <v>9.4821788836583723E-2</v>
      </c>
      <c r="Z31" s="215">
        <v>8.497191011235955E-2</v>
      </c>
      <c r="AA31" s="215">
        <v>0.10797101449275362</v>
      </c>
      <c r="AB31" s="215">
        <v>9.0976331360946752E-2</v>
      </c>
      <c r="AC31" s="215">
        <v>9.7427903351519879E-2</v>
      </c>
      <c r="AD31" s="215">
        <v>7.7519379844961239E-2</v>
      </c>
      <c r="AE31" s="215">
        <v>4.0643522438611343E-2</v>
      </c>
      <c r="AF31" s="215">
        <v>5.2338052338052339E-2</v>
      </c>
      <c r="AG31" s="215">
        <v>6.2260127931769722E-2</v>
      </c>
      <c r="AH31" s="215">
        <v>7.6025917926565878E-2</v>
      </c>
      <c r="AI31" s="215">
        <v>7.6555023923444973E-2</v>
      </c>
      <c r="AJ31" s="215">
        <v>8.2608695652173908E-2</v>
      </c>
    </row>
    <row r="32" spans="2:36" ht="14.5" customHeight="1" thickBot="1" x14ac:dyDescent="0.4">
      <c r="B32" s="205" t="str">
        <f>'Caged(3.3)'!B32</f>
        <v>SÍRIA</v>
      </c>
      <c r="C32" s="214">
        <v>0.5</v>
      </c>
      <c r="D32" s="214">
        <v>0.5</v>
      </c>
      <c r="E32" s="214">
        <v>0.8</v>
      </c>
      <c r="F32" s="214">
        <v>0.95238095238095233</v>
      </c>
      <c r="G32" s="214">
        <v>0.38709677419354838</v>
      </c>
      <c r="H32" s="214">
        <v>0.5714285714285714</v>
      </c>
      <c r="I32" s="214">
        <v>0.57777777777777772</v>
      </c>
      <c r="J32" s="214">
        <v>0.49180327868852458</v>
      </c>
      <c r="K32" s="214">
        <v>0.5</v>
      </c>
      <c r="L32" s="214">
        <v>0.5714285714285714</v>
      </c>
      <c r="M32" s="214">
        <v>0.93846153846153846</v>
      </c>
      <c r="N32" s="214">
        <v>0.79396984924623115</v>
      </c>
      <c r="O32" s="214">
        <v>0.71621621621621623</v>
      </c>
      <c r="P32" s="214">
        <v>0.59431524547803616</v>
      </c>
      <c r="Q32" s="214">
        <v>0.4336283185840708</v>
      </c>
      <c r="R32" s="214">
        <v>0.3346456692913386</v>
      </c>
      <c r="S32" s="214">
        <v>0.27663551401869158</v>
      </c>
      <c r="T32" s="214">
        <v>0.22920517560073936</v>
      </c>
      <c r="U32" s="214">
        <v>0.26548672566371684</v>
      </c>
      <c r="V32" s="214">
        <v>0.22448979591836735</v>
      </c>
      <c r="W32" s="214">
        <v>0.17482517482517482</v>
      </c>
      <c r="X32" s="214">
        <v>0.22300884955752212</v>
      </c>
      <c r="Y32" s="214">
        <v>0.15579710144927536</v>
      </c>
      <c r="Z32" s="214">
        <v>0.20463320463320464</v>
      </c>
      <c r="AA32" s="214">
        <v>0.24110671936758893</v>
      </c>
      <c r="AB32" s="214">
        <v>0.2558139534883721</v>
      </c>
      <c r="AC32" s="214">
        <v>0.22479338842975208</v>
      </c>
      <c r="AD32" s="214">
        <v>0.18267716535433071</v>
      </c>
      <c r="AE32" s="214">
        <v>0.18211920529801323</v>
      </c>
      <c r="AF32" s="214">
        <v>0.21671826625386997</v>
      </c>
      <c r="AG32" s="214">
        <v>0.19090909090909092</v>
      </c>
      <c r="AH32" s="214">
        <v>0.26370370370370372</v>
      </c>
      <c r="AI32" s="214">
        <v>0.24615384615384617</v>
      </c>
      <c r="AJ32" s="214">
        <v>0.24151967435549526</v>
      </c>
    </row>
    <row r="33" spans="2:36" ht="14.5" customHeight="1" thickBot="1" x14ac:dyDescent="0.4">
      <c r="B33" s="203" t="str">
        <f>'Caged(3.3)'!B33</f>
        <v>NIGÉRIA</v>
      </c>
      <c r="C33" s="213">
        <v>0.4375</v>
      </c>
      <c r="D33" s="213">
        <v>0.54545454545454541</v>
      </c>
      <c r="E33" s="213">
        <v>0.59090909090909094</v>
      </c>
      <c r="F33" s="213">
        <v>0.41269841269841268</v>
      </c>
      <c r="G33" s="213">
        <v>0.41558441558441561</v>
      </c>
      <c r="H33" s="213">
        <v>0.47422680412371132</v>
      </c>
      <c r="I33" s="213">
        <v>0.3559322033898305</v>
      </c>
      <c r="J33" s="213">
        <v>0.51515151515151514</v>
      </c>
      <c r="K33" s="213">
        <v>0.41249999999999998</v>
      </c>
      <c r="L33" s="213">
        <v>0.43216080402010049</v>
      </c>
      <c r="M33" s="213">
        <v>0.42727272727272725</v>
      </c>
      <c r="N33" s="213">
        <v>0.65612648221343872</v>
      </c>
      <c r="O33" s="213">
        <v>0.52037617554858939</v>
      </c>
      <c r="P33" s="213">
        <v>0.41599999999999998</v>
      </c>
      <c r="Q33" s="213">
        <v>0.33823529411764708</v>
      </c>
      <c r="R33" s="213">
        <v>0.2210796915167095</v>
      </c>
      <c r="S33" s="213">
        <v>0.21114369501466276</v>
      </c>
      <c r="T33" s="213">
        <v>0.24925816023738873</v>
      </c>
      <c r="U33" s="213">
        <v>0.29268292682926828</v>
      </c>
      <c r="V33" s="213">
        <v>0.25</v>
      </c>
      <c r="W33" s="213">
        <v>0.16797900262467191</v>
      </c>
      <c r="X33" s="213">
        <v>0.26273458445040215</v>
      </c>
      <c r="Y33" s="213">
        <v>0.18925831202046037</v>
      </c>
      <c r="Z33" s="213">
        <v>0.14888337468982629</v>
      </c>
      <c r="AA33" s="213">
        <v>0.19900497512437812</v>
      </c>
      <c r="AB33" s="213">
        <v>0.20253164556962025</v>
      </c>
      <c r="AC33" s="213">
        <v>0.24468085106382978</v>
      </c>
      <c r="AD33" s="213">
        <v>0.40340909090909088</v>
      </c>
      <c r="AE33" s="213">
        <v>0.14426229508196722</v>
      </c>
      <c r="AF33" s="213">
        <v>0.34615384615384615</v>
      </c>
      <c r="AG33" s="213">
        <v>0.34501347708894881</v>
      </c>
      <c r="AH33" s="213">
        <v>0.27461139896373055</v>
      </c>
      <c r="AI33" s="213">
        <v>0.30334190231362468</v>
      </c>
      <c r="AJ33" s="213">
        <v>0.42487046632124353</v>
      </c>
    </row>
    <row r="34" spans="2:36" ht="14.5" customHeight="1" thickBot="1" x14ac:dyDescent="0.4">
      <c r="B34" s="205" t="str">
        <f>'Caged(3.3)'!B34</f>
        <v>REINO UNIDO</v>
      </c>
      <c r="C34" s="214">
        <v>0.1834983498349835</v>
      </c>
      <c r="D34" s="214">
        <v>0.23270846800258566</v>
      </c>
      <c r="E34" s="214">
        <v>0.1635820895522388</v>
      </c>
      <c r="F34" s="214">
        <v>0.18402203856749311</v>
      </c>
      <c r="G34" s="214">
        <v>0.16829533116178066</v>
      </c>
      <c r="H34" s="214">
        <v>0.10740354535974973</v>
      </c>
      <c r="I34" s="214">
        <v>0.17268292682926828</v>
      </c>
      <c r="J34" s="214">
        <v>0.12946859903381641</v>
      </c>
      <c r="K34" s="214">
        <v>0.11776251226692837</v>
      </c>
      <c r="L34" s="214">
        <v>0.16502946954813361</v>
      </c>
      <c r="M34" s="214">
        <v>0.16135458167330677</v>
      </c>
      <c r="N34" s="214">
        <v>0.11538461538461539</v>
      </c>
      <c r="O34" s="214">
        <v>0.15431472081218275</v>
      </c>
      <c r="P34" s="214">
        <v>0.14136125654450263</v>
      </c>
      <c r="Q34" s="214">
        <v>8.0086580086580081E-2</v>
      </c>
      <c r="R34" s="214">
        <v>0.12747723620782003</v>
      </c>
      <c r="S34" s="214">
        <v>0.128680479825518</v>
      </c>
      <c r="T34" s="214">
        <v>8.5612366230677764E-2</v>
      </c>
      <c r="U34" s="214">
        <v>0.11570247933884298</v>
      </c>
      <c r="V34" s="214">
        <v>0.14557377049180328</v>
      </c>
      <c r="W34" s="214">
        <v>8.3806818181818177E-2</v>
      </c>
      <c r="X34" s="214">
        <v>0.14716703458425312</v>
      </c>
      <c r="Y34" s="214">
        <v>0.16472303206997085</v>
      </c>
      <c r="Z34" s="214">
        <v>9.2775665399239537E-2</v>
      </c>
      <c r="AA34" s="214">
        <v>0.156128024980484</v>
      </c>
      <c r="AB34" s="214">
        <v>0.17573872472783825</v>
      </c>
      <c r="AC34" s="214">
        <v>9.1861402095084616E-2</v>
      </c>
      <c r="AD34" s="214">
        <v>0.10938775510204081</v>
      </c>
      <c r="AE34" s="214">
        <v>5.9356966199505361E-2</v>
      </c>
      <c r="AF34" s="214">
        <v>6.5915004336513441E-2</v>
      </c>
      <c r="AG34" s="214">
        <v>8.8261253309797005E-2</v>
      </c>
      <c r="AH34" s="214">
        <v>0.13167259786476868</v>
      </c>
      <c r="AI34" s="214">
        <v>0.10497737556561086</v>
      </c>
      <c r="AJ34" s="214">
        <v>0.14564831261101244</v>
      </c>
    </row>
    <row r="35" spans="2:36" ht="14.5" customHeight="1" thickBot="1" x14ac:dyDescent="0.4">
      <c r="B35" s="207" t="str">
        <f>'Caged(3.3)'!B35</f>
        <v>EQUADOR</v>
      </c>
      <c r="C35" s="215">
        <v>0.7927927927927928</v>
      </c>
      <c r="D35" s="215">
        <v>0.64566929133858264</v>
      </c>
      <c r="E35" s="215">
        <v>0.59</v>
      </c>
      <c r="F35" s="215">
        <v>0.4148148148148148</v>
      </c>
      <c r="G35" s="215">
        <v>0.37992831541218636</v>
      </c>
      <c r="H35" s="215">
        <v>0.29605263157894735</v>
      </c>
      <c r="I35" s="215">
        <v>0.3363914373088685</v>
      </c>
      <c r="J35" s="215">
        <v>0.35223880597014923</v>
      </c>
      <c r="K35" s="215">
        <v>0.25641025641025639</v>
      </c>
      <c r="L35" s="215">
        <v>0.29017857142857145</v>
      </c>
      <c r="M35" s="215">
        <v>0.28936170212765955</v>
      </c>
      <c r="N35" s="215">
        <v>0.28796844181459569</v>
      </c>
      <c r="O35" s="215">
        <v>0.25187969924812031</v>
      </c>
      <c r="P35" s="215">
        <v>0.21132075471698114</v>
      </c>
      <c r="Q35" s="215">
        <v>0.15602836879432624</v>
      </c>
      <c r="R35" s="215">
        <v>0.16466552315608921</v>
      </c>
      <c r="S35" s="215">
        <v>0.21015761821366025</v>
      </c>
      <c r="T35" s="215">
        <v>0.19829059829059828</v>
      </c>
      <c r="U35" s="215">
        <v>0.20165289256198346</v>
      </c>
      <c r="V35" s="215">
        <v>0.19704433497536947</v>
      </c>
      <c r="W35" s="215">
        <v>0.1402936378466558</v>
      </c>
      <c r="X35" s="215">
        <v>0.22611464968152867</v>
      </c>
      <c r="Y35" s="215">
        <v>0.20647149460708783</v>
      </c>
      <c r="Z35" s="215">
        <v>0.1394658753709199</v>
      </c>
      <c r="AA35" s="215">
        <v>0.21356421356421357</v>
      </c>
      <c r="AB35" s="215">
        <v>0.16853932584269662</v>
      </c>
      <c r="AC35" s="215">
        <v>0.14325068870523416</v>
      </c>
      <c r="AD35" s="215">
        <v>0.13314840499306518</v>
      </c>
      <c r="AE35" s="215">
        <v>7.7142857142857138E-2</v>
      </c>
      <c r="AF35" s="215">
        <v>0.17198335644937587</v>
      </c>
      <c r="AG35" s="215">
        <v>0.1542483660130719</v>
      </c>
      <c r="AH35" s="215">
        <v>0.20124223602484473</v>
      </c>
      <c r="AI35" s="215">
        <v>0.17757009345794392</v>
      </c>
      <c r="AJ35" s="215">
        <v>0.1726457399103139</v>
      </c>
    </row>
    <row r="36" spans="2:36" ht="14.5" customHeight="1" thickBot="1" x14ac:dyDescent="0.4">
      <c r="B36" s="205" t="str">
        <f>'Caged(3.3)'!B36</f>
        <v>GANA</v>
      </c>
      <c r="C36" s="214">
        <v>0.76923076923076927</v>
      </c>
      <c r="D36" s="214">
        <v>0.74285714285714288</v>
      </c>
      <c r="E36" s="214">
        <v>0.5</v>
      </c>
      <c r="F36" s="214">
        <v>0.77777777777777779</v>
      </c>
      <c r="G36" s="214">
        <v>0.8571428571428571</v>
      </c>
      <c r="H36" s="214">
        <v>1.0175438596491229</v>
      </c>
      <c r="I36" s="214">
        <v>1.1466666666666667</v>
      </c>
      <c r="J36" s="214">
        <v>0.8928571428571429</v>
      </c>
      <c r="K36" s="214">
        <v>0.89171974522292996</v>
      </c>
      <c r="L36" s="214">
        <v>1.1574803149606299</v>
      </c>
      <c r="M36" s="214">
        <v>1.5519828510182208</v>
      </c>
      <c r="N36" s="214">
        <v>0.7427821522309711</v>
      </c>
      <c r="O36" s="214">
        <v>0.50139664804469275</v>
      </c>
      <c r="P36" s="214">
        <v>0.45375722543352603</v>
      </c>
      <c r="Q36" s="214">
        <v>0.26647564469914042</v>
      </c>
      <c r="R36" s="214">
        <v>0.24449877750611246</v>
      </c>
      <c r="S36" s="214">
        <v>0.21235521235521235</v>
      </c>
      <c r="T36" s="214">
        <v>0.17571569595261599</v>
      </c>
      <c r="U36" s="214">
        <v>0.28924833491912466</v>
      </c>
      <c r="V36" s="214">
        <v>0.19047619047619047</v>
      </c>
      <c r="W36" s="214">
        <v>0.18012999071494892</v>
      </c>
      <c r="X36" s="214">
        <v>0.22323879231473009</v>
      </c>
      <c r="Y36" s="214">
        <v>0.18784530386740331</v>
      </c>
      <c r="Z36" s="214">
        <v>0.16858917480035493</v>
      </c>
      <c r="AA36" s="214">
        <v>0.17244294167371091</v>
      </c>
      <c r="AB36" s="214">
        <v>0.15923009623797024</v>
      </c>
      <c r="AC36" s="214">
        <v>0.23905109489051096</v>
      </c>
      <c r="AD36" s="214">
        <v>0.18963831867057673</v>
      </c>
      <c r="AE36" s="214">
        <v>0.16837782340862423</v>
      </c>
      <c r="AF36" s="214">
        <v>0.22283105022831051</v>
      </c>
      <c r="AG36" s="214">
        <v>0.16358839050131926</v>
      </c>
      <c r="AH36" s="214">
        <v>0.1553398058252427</v>
      </c>
      <c r="AI36" s="214">
        <v>0.25284974093264251</v>
      </c>
      <c r="AJ36" s="214">
        <v>0.17391304347826086</v>
      </c>
    </row>
    <row r="37" spans="2:36" ht="14.5" customHeight="1" thickBot="1" x14ac:dyDescent="0.4">
      <c r="B37" s="207" t="str">
        <f>'Caged(3.3)'!B37</f>
        <v>REPÚBLICA DEMOCRÁTICA DO CONGO</v>
      </c>
      <c r="C37" s="215">
        <v>1.9428571428571428</v>
      </c>
      <c r="D37" s="215">
        <v>1.5185185185185186</v>
      </c>
      <c r="E37" s="215">
        <v>0.65753424657534243</v>
      </c>
      <c r="F37" s="215">
        <v>0.4</v>
      </c>
      <c r="G37" s="215">
        <v>0.82758620689655171</v>
      </c>
      <c r="H37" s="215">
        <v>0.45614035087719296</v>
      </c>
      <c r="I37" s="215">
        <v>0.53846153846153844</v>
      </c>
      <c r="J37" s="215">
        <v>0.75524475524475521</v>
      </c>
      <c r="K37" s="215">
        <v>0.64130434782608692</v>
      </c>
      <c r="L37" s="215">
        <v>0.61847389558232935</v>
      </c>
      <c r="M37" s="215">
        <v>0.86161879895561355</v>
      </c>
      <c r="N37" s="215">
        <v>0.48523206751054854</v>
      </c>
      <c r="O37" s="215">
        <v>0.4788135593220339</v>
      </c>
      <c r="P37" s="215">
        <v>0.59340659340659341</v>
      </c>
      <c r="Q37" s="215">
        <v>0.49189985272459497</v>
      </c>
      <c r="R37" s="215">
        <v>0.48546144121365359</v>
      </c>
      <c r="S37" s="215">
        <v>0.42410714285714285</v>
      </c>
      <c r="T37" s="215">
        <v>0.25121713729308665</v>
      </c>
      <c r="U37" s="215">
        <v>0.19963031423290203</v>
      </c>
      <c r="V37" s="215">
        <v>0.20829315332690454</v>
      </c>
      <c r="W37" s="215">
        <v>0.22264875239923224</v>
      </c>
      <c r="X37" s="215">
        <v>0.21401515151515152</v>
      </c>
      <c r="Y37" s="215">
        <v>0.24854368932038834</v>
      </c>
      <c r="Z37" s="215">
        <v>0.19209039548022599</v>
      </c>
      <c r="AA37" s="215">
        <v>0.20155038759689922</v>
      </c>
      <c r="AB37" s="215">
        <v>0.25759162303664923</v>
      </c>
      <c r="AC37" s="215">
        <v>0.20370370370370369</v>
      </c>
      <c r="AD37" s="215">
        <v>0.20212765957446807</v>
      </c>
      <c r="AE37" s="215">
        <v>0.1272475795297372</v>
      </c>
      <c r="AF37" s="215">
        <v>0.19538670284938942</v>
      </c>
      <c r="AG37" s="215">
        <v>0.19473684210526315</v>
      </c>
      <c r="AH37" s="215">
        <v>0.18469656992084432</v>
      </c>
      <c r="AI37" s="215">
        <v>0.18106995884773663</v>
      </c>
      <c r="AJ37" s="215">
        <v>0.21313868613138687</v>
      </c>
    </row>
    <row r="38" spans="2:36" ht="14.5" customHeight="1" thickBot="1" x14ac:dyDescent="0.4">
      <c r="B38" s="205" t="str">
        <f>'Caged(3.3)'!B38</f>
        <v>CORÉIA DO SUL</v>
      </c>
      <c r="C38" s="214">
        <v>0.16934619506966775</v>
      </c>
      <c r="D38" s="214">
        <v>0.23880597014925373</v>
      </c>
      <c r="E38" s="214">
        <v>0.14555256064690028</v>
      </c>
      <c r="F38" s="214">
        <v>0.17273497036409821</v>
      </c>
      <c r="G38" s="214">
        <v>0.18122448979591838</v>
      </c>
      <c r="H38" s="214">
        <v>0.18249258160237389</v>
      </c>
      <c r="I38" s="214">
        <v>0.23337679269882661</v>
      </c>
      <c r="J38" s="214">
        <v>0.15254237288135594</v>
      </c>
      <c r="K38" s="214">
        <v>0.1444568868980963</v>
      </c>
      <c r="L38" s="214">
        <v>0.24570024570024571</v>
      </c>
      <c r="M38" s="214">
        <v>0.2194055944055944</v>
      </c>
      <c r="N38" s="214">
        <v>0.13824884792626729</v>
      </c>
      <c r="O38" s="214">
        <v>0.13753987947536334</v>
      </c>
      <c r="P38" s="214">
        <v>0.20601451780159005</v>
      </c>
      <c r="Q38" s="214">
        <v>0.15330021291696239</v>
      </c>
      <c r="R38" s="214">
        <v>9.8754448398576514E-2</v>
      </c>
      <c r="S38" s="214">
        <v>0.11946050096339114</v>
      </c>
      <c r="T38" s="214">
        <v>9.5038434661076171E-2</v>
      </c>
      <c r="U38" s="214">
        <v>9.90990990990991E-2</v>
      </c>
      <c r="V38" s="214">
        <v>9.6291476903057907E-2</v>
      </c>
      <c r="W38" s="214">
        <v>8.1956378056840709E-2</v>
      </c>
      <c r="X38" s="214">
        <v>0.13097576948264572</v>
      </c>
      <c r="Y38" s="214">
        <v>8.5897435897435898E-2</v>
      </c>
      <c r="Z38" s="214">
        <v>7.871914609739826E-2</v>
      </c>
      <c r="AA38" s="214">
        <v>0.11352487736510161</v>
      </c>
      <c r="AB38" s="214">
        <v>9.8452883263009841E-2</v>
      </c>
      <c r="AC38" s="214">
        <v>6.605762473647224E-2</v>
      </c>
      <c r="AD38" s="214">
        <v>9.058740268931352E-2</v>
      </c>
      <c r="AE38" s="214">
        <v>5.3391053391053392E-2</v>
      </c>
      <c r="AF38" s="214">
        <v>9.6049573973663829E-2</v>
      </c>
      <c r="AG38" s="214">
        <v>0.10647010647010648</v>
      </c>
      <c r="AH38" s="214">
        <v>0.13661636219221604</v>
      </c>
      <c r="AI38" s="214">
        <v>9.4941634241245132E-2</v>
      </c>
      <c r="AJ38" s="214">
        <v>0.10608424336973479</v>
      </c>
    </row>
    <row r="39" spans="2:36" ht="14.5" customHeight="1" thickBot="1" x14ac:dyDescent="0.4">
      <c r="B39" s="203" t="str">
        <f>'Caged(3.3)'!B39</f>
        <v>REPÚBLICA DOMINICANA</v>
      </c>
      <c r="C39" s="213">
        <v>0.18181818181818182</v>
      </c>
      <c r="D39" s="213">
        <v>0.32</v>
      </c>
      <c r="E39" s="213">
        <v>0.22222222222222221</v>
      </c>
      <c r="F39" s="213">
        <v>0.7142857142857143</v>
      </c>
      <c r="G39" s="213">
        <v>0.60606060606060608</v>
      </c>
      <c r="H39" s="213">
        <v>0.53658536585365857</v>
      </c>
      <c r="I39" s="213">
        <v>0.70588235294117652</v>
      </c>
      <c r="J39" s="213">
        <v>0.73972602739726023</v>
      </c>
      <c r="K39" s="213">
        <v>1.2447552447552448</v>
      </c>
      <c r="L39" s="213">
        <v>0.90666666666666662</v>
      </c>
      <c r="M39" s="213">
        <v>0.69938650306748462</v>
      </c>
      <c r="N39" s="213">
        <v>0.7597254004576659</v>
      </c>
      <c r="O39" s="213">
        <v>0.65447154471544711</v>
      </c>
      <c r="P39" s="213">
        <v>0.54850746268656714</v>
      </c>
      <c r="Q39" s="213">
        <v>0.47078464106844742</v>
      </c>
      <c r="R39" s="213">
        <v>0.31855500821018062</v>
      </c>
      <c r="S39" s="213">
        <v>0.2230347349177331</v>
      </c>
      <c r="T39" s="213">
        <v>0.26326129666011788</v>
      </c>
      <c r="U39" s="213">
        <v>0.22587268993839835</v>
      </c>
      <c r="V39" s="213">
        <v>0.17353579175704989</v>
      </c>
      <c r="W39" s="213">
        <v>0.27310924369747897</v>
      </c>
      <c r="X39" s="213">
        <v>0.21774193548387097</v>
      </c>
      <c r="Y39" s="213">
        <v>0.28286852589641437</v>
      </c>
      <c r="Z39" s="213">
        <v>0.28037383177570091</v>
      </c>
      <c r="AA39" s="213">
        <v>0.24263431542461006</v>
      </c>
      <c r="AB39" s="213">
        <v>0.28524046434494194</v>
      </c>
      <c r="AC39" s="213">
        <v>0.20442930153321975</v>
      </c>
      <c r="AD39" s="213">
        <v>0.27255985267034993</v>
      </c>
      <c r="AE39" s="213">
        <v>0.12716763005780346</v>
      </c>
      <c r="AF39" s="213">
        <v>0.31926605504587158</v>
      </c>
      <c r="AG39" s="213">
        <v>0.34353741496598639</v>
      </c>
      <c r="AH39" s="213">
        <v>0.25263157894736843</v>
      </c>
      <c r="AI39" s="213">
        <v>0.26492537313432835</v>
      </c>
      <c r="AJ39" s="213">
        <v>0.25190839694656486</v>
      </c>
    </row>
    <row r="40" spans="2:36" ht="14.5" customHeight="1" thickBot="1" x14ac:dyDescent="0.4">
      <c r="B40" s="205" t="str">
        <f>'Caged(3.3)'!B40</f>
        <v>LÍBANO</v>
      </c>
      <c r="C40" s="214">
        <v>0.57692307692307687</v>
      </c>
      <c r="D40" s="214">
        <v>0.48648648648648651</v>
      </c>
      <c r="E40" s="214">
        <v>0.30769230769230771</v>
      </c>
      <c r="F40" s="214">
        <v>0.5357142857142857</v>
      </c>
      <c r="G40" s="214">
        <v>0.21212121212121213</v>
      </c>
      <c r="H40" s="214">
        <v>8.1081081081081086E-2</v>
      </c>
      <c r="I40" s="214">
        <v>0.2696629213483146</v>
      </c>
      <c r="J40" s="214">
        <v>0.21359223300970873</v>
      </c>
      <c r="K40" s="214">
        <v>0.1981981981981982</v>
      </c>
      <c r="L40" s="214">
        <v>0.14953271028037382</v>
      </c>
      <c r="M40" s="214">
        <v>0.23529411764705882</v>
      </c>
      <c r="N40" s="214">
        <v>0.21621621621621623</v>
      </c>
      <c r="O40" s="214">
        <v>0.34375</v>
      </c>
      <c r="P40" s="214">
        <v>0.23021582733812951</v>
      </c>
      <c r="Q40" s="214">
        <v>7.0921985815602842E-2</v>
      </c>
      <c r="R40" s="214">
        <v>0.22377622377622378</v>
      </c>
      <c r="S40" s="214">
        <v>0.13698630136986301</v>
      </c>
      <c r="T40" s="214">
        <v>0.20382165605095542</v>
      </c>
      <c r="U40" s="214">
        <v>0.13414634146341464</v>
      </c>
      <c r="V40" s="214">
        <v>0.25149700598802394</v>
      </c>
      <c r="W40" s="214">
        <v>0.12716763005780346</v>
      </c>
      <c r="X40" s="214">
        <v>0.14634146341463414</v>
      </c>
      <c r="Y40" s="214">
        <v>0.15384615384615385</v>
      </c>
      <c r="Z40" s="214">
        <v>0.14285714285714285</v>
      </c>
      <c r="AA40" s="214">
        <v>0.18421052631578946</v>
      </c>
      <c r="AB40" s="214">
        <v>0.22784810126582278</v>
      </c>
      <c r="AC40" s="214">
        <v>0.14569536423841059</v>
      </c>
      <c r="AD40" s="214">
        <v>0.60563380281690138</v>
      </c>
      <c r="AE40" s="214">
        <v>0.35862068965517241</v>
      </c>
      <c r="AF40" s="214">
        <v>0.52857142857142858</v>
      </c>
      <c r="AG40" s="214">
        <v>0.48571428571428571</v>
      </c>
      <c r="AH40" s="214">
        <v>0.375</v>
      </c>
      <c r="AI40" s="214">
        <v>0.62576687116564422</v>
      </c>
      <c r="AJ40" s="214">
        <v>0.6</v>
      </c>
    </row>
    <row r="41" spans="2:36" ht="14.5" customHeight="1" thickBot="1" x14ac:dyDescent="0.4">
      <c r="B41" s="207" t="str">
        <f>'Caged(3.3)'!B41</f>
        <v>BENIN</v>
      </c>
      <c r="C41" s="215" t="e">
        <v>#DIV/0!</v>
      </c>
      <c r="D41" s="215">
        <v>2</v>
      </c>
      <c r="E41" s="215">
        <v>0</v>
      </c>
      <c r="F41" s="215" t="e">
        <v>#DIV/0!</v>
      </c>
      <c r="G41" s="215">
        <v>2</v>
      </c>
      <c r="H41" s="215">
        <v>0</v>
      </c>
      <c r="I41" s="215">
        <v>2</v>
      </c>
      <c r="J41" s="215">
        <v>1</v>
      </c>
      <c r="K41" s="215">
        <v>0.90909090909090906</v>
      </c>
      <c r="L41" s="215">
        <v>0.75</v>
      </c>
      <c r="M41" s="215">
        <v>0.86956521739130432</v>
      </c>
      <c r="N41" s="215">
        <v>0.6875</v>
      </c>
      <c r="O41" s="215">
        <v>0.61538461538461542</v>
      </c>
      <c r="P41" s="215">
        <v>0.42553191489361702</v>
      </c>
      <c r="Q41" s="215">
        <v>0.26923076923076922</v>
      </c>
      <c r="R41" s="215">
        <v>0.21276595744680851</v>
      </c>
      <c r="S41" s="215">
        <v>0.51063829787234039</v>
      </c>
      <c r="T41" s="215">
        <v>0.35714285714285715</v>
      </c>
      <c r="U41" s="215">
        <v>0.31746031746031744</v>
      </c>
      <c r="V41" s="215">
        <v>0.34782608695652173</v>
      </c>
      <c r="W41" s="215">
        <v>0.16666666666666666</v>
      </c>
      <c r="X41" s="215">
        <v>0.3611111111111111</v>
      </c>
      <c r="Y41" s="215">
        <v>0.449438202247191</v>
      </c>
      <c r="Z41" s="215">
        <v>0.50406504065040647</v>
      </c>
      <c r="AA41" s="215">
        <v>0.32167832167832167</v>
      </c>
      <c r="AB41" s="215">
        <v>0.34615384615384615</v>
      </c>
      <c r="AC41" s="215">
        <v>0.3105590062111801</v>
      </c>
      <c r="AD41" s="215">
        <v>0.38410596026490068</v>
      </c>
      <c r="AE41" s="215">
        <v>0.30666666666666664</v>
      </c>
      <c r="AF41" s="215">
        <v>0.49717514124293788</v>
      </c>
      <c r="AG41" s="215">
        <v>0.27411167512690354</v>
      </c>
      <c r="AH41" s="215">
        <v>0.46153846153846156</v>
      </c>
      <c r="AI41" s="215">
        <v>0.38222222222222224</v>
      </c>
      <c r="AJ41" s="215">
        <v>0.46861924686192469</v>
      </c>
    </row>
    <row r="42" spans="2:36" ht="14.5" customHeight="1" thickBot="1" x14ac:dyDescent="0.4">
      <c r="B42" s="205" t="str">
        <f>'Caged(3.3)'!B42</f>
        <v>ÍNDIA</v>
      </c>
      <c r="C42" s="214">
        <v>0.36619718309859156</v>
      </c>
      <c r="D42" s="214">
        <v>0.56000000000000005</v>
      </c>
      <c r="E42" s="214">
        <v>0.19631901840490798</v>
      </c>
      <c r="F42" s="214">
        <v>0.22924901185770752</v>
      </c>
      <c r="G42" s="214">
        <v>0.22058823529411764</v>
      </c>
      <c r="H42" s="214">
        <v>0.36417910447761193</v>
      </c>
      <c r="I42" s="214">
        <v>0.28009828009828008</v>
      </c>
      <c r="J42" s="214">
        <v>0.20246913580246914</v>
      </c>
      <c r="K42" s="214">
        <v>0.15454545454545454</v>
      </c>
      <c r="L42" s="214">
        <v>0.22619047619047619</v>
      </c>
      <c r="M42" s="214">
        <v>0.15748031496062992</v>
      </c>
      <c r="N42" s="214">
        <v>0.18518518518518517</v>
      </c>
      <c r="O42" s="214">
        <v>0.2103448275862069</v>
      </c>
      <c r="P42" s="214">
        <v>0.20945945945945946</v>
      </c>
      <c r="Q42" s="214">
        <v>0.13698630136986301</v>
      </c>
      <c r="R42" s="214">
        <v>0.14825581395348839</v>
      </c>
      <c r="S42" s="214">
        <v>0.15241057542768274</v>
      </c>
      <c r="T42" s="214">
        <v>0.10526315789473684</v>
      </c>
      <c r="U42" s="214">
        <v>0.13636363636363635</v>
      </c>
      <c r="V42" s="214">
        <v>0.10835913312693499</v>
      </c>
      <c r="W42" s="214">
        <v>0.13843888070692195</v>
      </c>
      <c r="X42" s="214">
        <v>0.16393442622950818</v>
      </c>
      <c r="Y42" s="214">
        <v>9.366391184573003E-2</v>
      </c>
      <c r="Z42" s="214">
        <v>0.13774104683195593</v>
      </c>
      <c r="AA42" s="214">
        <v>0.15265200517464425</v>
      </c>
      <c r="AB42" s="214">
        <v>0.1346389228886169</v>
      </c>
      <c r="AC42" s="214">
        <v>0.13718411552346571</v>
      </c>
      <c r="AD42" s="214">
        <v>0.11708482676224612</v>
      </c>
      <c r="AE42" s="214">
        <v>5.5961070559610707E-2</v>
      </c>
      <c r="AF42" s="214">
        <v>7.3510773130544993E-2</v>
      </c>
      <c r="AG42" s="214">
        <v>0.10236220472440945</v>
      </c>
      <c r="AH42" s="214">
        <v>0.10695187165775401</v>
      </c>
      <c r="AI42" s="214">
        <v>0.12860892388451445</v>
      </c>
      <c r="AJ42" s="214">
        <v>0.13161290322580646</v>
      </c>
    </row>
    <row r="43" spans="2:36" ht="14.5" customHeight="1" thickBot="1" x14ac:dyDescent="0.4">
      <c r="B43" s="207" t="str">
        <f>'Caged(3.3)'!B43</f>
        <v>CONGO</v>
      </c>
      <c r="C43" s="215">
        <v>1.2</v>
      </c>
      <c r="D43" s="215">
        <v>0.73684210526315785</v>
      </c>
      <c r="E43" s="215">
        <v>0.58620689655172409</v>
      </c>
      <c r="F43" s="215">
        <v>0.55813953488372092</v>
      </c>
      <c r="G43" s="215">
        <v>1.1304347826086956</v>
      </c>
      <c r="H43" s="215">
        <v>0.67741935483870963</v>
      </c>
      <c r="I43" s="215">
        <v>0.69696969696969702</v>
      </c>
      <c r="J43" s="215">
        <v>0.759493670886076</v>
      </c>
      <c r="K43" s="215">
        <v>0.6386554621848739</v>
      </c>
      <c r="L43" s="215">
        <v>0.56756756756756754</v>
      </c>
      <c r="M43" s="215">
        <v>0.69230769230769229</v>
      </c>
      <c r="N43" s="215">
        <v>0.52252252252252251</v>
      </c>
      <c r="O43" s="215">
        <v>0.38655462184873951</v>
      </c>
      <c r="P43" s="215">
        <v>0.37551020408163266</v>
      </c>
      <c r="Q43" s="215">
        <v>0.39436619718309857</v>
      </c>
      <c r="R43" s="215">
        <v>0.30914826498422715</v>
      </c>
      <c r="S43" s="215">
        <v>0.33128834355828218</v>
      </c>
      <c r="T43" s="215">
        <v>0.26392961876832843</v>
      </c>
      <c r="U43" s="215">
        <v>0.2411764705882353</v>
      </c>
      <c r="V43" s="215">
        <v>0.24641833810888253</v>
      </c>
      <c r="W43" s="215">
        <v>0.1875</v>
      </c>
      <c r="X43" s="215">
        <v>0.16314199395770393</v>
      </c>
      <c r="Y43" s="215">
        <v>0.20125786163522014</v>
      </c>
      <c r="Z43" s="215">
        <v>0.20382165605095542</v>
      </c>
      <c r="AA43" s="215">
        <v>0.20805369127516779</v>
      </c>
      <c r="AB43" s="215">
        <v>0.30240549828178692</v>
      </c>
      <c r="AC43" s="215">
        <v>0.20377358490566039</v>
      </c>
      <c r="AD43" s="215">
        <v>0.45192307692307693</v>
      </c>
      <c r="AE43" s="215">
        <v>0.29239766081871343</v>
      </c>
      <c r="AF43" s="215">
        <v>0.50505050505050508</v>
      </c>
      <c r="AG43" s="215">
        <v>0.41004184100418412</v>
      </c>
      <c r="AH43" s="215">
        <v>0.42677824267782427</v>
      </c>
      <c r="AI43" s="215">
        <v>0.4933920704845815</v>
      </c>
      <c r="AJ43" s="215">
        <v>0.44334975369458129</v>
      </c>
    </row>
    <row r="44" spans="2:36" ht="14.5" customHeight="1" thickBot="1" x14ac:dyDescent="0.4">
      <c r="B44" s="205" t="str">
        <f>'Caged(3.3)'!B44</f>
        <v>EGITO</v>
      </c>
      <c r="C44" s="214">
        <v>0.5</v>
      </c>
      <c r="D44" s="214">
        <v>0.51851851851851849</v>
      </c>
      <c r="E44" s="214">
        <v>0.32258064516129031</v>
      </c>
      <c r="F44" s="214">
        <v>0.38709677419354838</v>
      </c>
      <c r="G44" s="214">
        <v>0.25806451612903225</v>
      </c>
      <c r="H44" s="214">
        <v>0.48648648648648651</v>
      </c>
      <c r="I44" s="214">
        <v>0.5490196078431373</v>
      </c>
      <c r="J44" s="214">
        <v>0.50793650793650791</v>
      </c>
      <c r="K44" s="214">
        <v>0.42857142857142855</v>
      </c>
      <c r="L44" s="214">
        <v>0.46913580246913578</v>
      </c>
      <c r="M44" s="214">
        <v>0.42222222222222222</v>
      </c>
      <c r="N44" s="214">
        <v>0.40425531914893614</v>
      </c>
      <c r="O44" s="214">
        <v>0.41176470588235292</v>
      </c>
      <c r="P44" s="214">
        <v>0.4144144144144144</v>
      </c>
      <c r="Q44" s="214">
        <v>0.24347826086956523</v>
      </c>
      <c r="R44" s="214">
        <v>0.30769230769230771</v>
      </c>
      <c r="S44" s="214">
        <v>0.25600000000000001</v>
      </c>
      <c r="T44" s="214">
        <v>0.18604651162790697</v>
      </c>
      <c r="U44" s="214">
        <v>0.23880597014925373</v>
      </c>
      <c r="V44" s="214">
        <v>0.22222222222222221</v>
      </c>
      <c r="W44" s="214">
        <v>0.17808219178082191</v>
      </c>
      <c r="X44" s="214">
        <v>0.31205673758865249</v>
      </c>
      <c r="Y44" s="214">
        <v>0.21428571428571427</v>
      </c>
      <c r="Z44" s="214">
        <v>0.23021582733812951</v>
      </c>
      <c r="AA44" s="214">
        <v>0.43055555555555558</v>
      </c>
      <c r="AB44" s="214">
        <v>0.31645569620253167</v>
      </c>
      <c r="AC44" s="214">
        <v>0.26744186046511625</v>
      </c>
      <c r="AD44" s="214">
        <v>0.31578947368421051</v>
      </c>
      <c r="AE44" s="214">
        <v>0.31395348837209303</v>
      </c>
      <c r="AF44" s="214">
        <v>0.59595959595959591</v>
      </c>
      <c r="AG44" s="214">
        <v>0.33816425120772947</v>
      </c>
      <c r="AH44" s="214">
        <v>0.4</v>
      </c>
      <c r="AI44" s="214">
        <v>0.38095238095238093</v>
      </c>
      <c r="AJ44" s="214">
        <v>0.41666666666666669</v>
      </c>
    </row>
    <row r="45" spans="2:36" ht="14.5" customHeight="1" thickBot="1" x14ac:dyDescent="0.4">
      <c r="B45" s="203" t="str">
        <f>'Caged(3.3)'!B45</f>
        <v>VIETNÃ</v>
      </c>
      <c r="C45" s="213">
        <v>0</v>
      </c>
      <c r="D45" s="213">
        <v>0</v>
      </c>
      <c r="E45" s="213">
        <v>1</v>
      </c>
      <c r="F45" s="213">
        <v>0.66666666666666663</v>
      </c>
      <c r="G45" s="213">
        <v>0</v>
      </c>
      <c r="H45" s="213">
        <v>0.4</v>
      </c>
      <c r="I45" s="213">
        <v>0.33333333333333331</v>
      </c>
      <c r="J45" s="213">
        <v>0</v>
      </c>
      <c r="K45" s="213">
        <v>0</v>
      </c>
      <c r="L45" s="213">
        <v>2</v>
      </c>
      <c r="M45" s="213">
        <v>0</v>
      </c>
      <c r="N45" s="213">
        <v>0.5</v>
      </c>
      <c r="O45" s="213">
        <v>0.2857142857142857</v>
      </c>
      <c r="P45" s="213">
        <v>0</v>
      </c>
      <c r="Q45" s="213">
        <v>0</v>
      </c>
      <c r="R45" s="213">
        <v>0.25</v>
      </c>
      <c r="S45" s="213">
        <v>0.5</v>
      </c>
      <c r="T45" s="213">
        <v>0</v>
      </c>
      <c r="U45" s="213">
        <v>0</v>
      </c>
      <c r="V45" s="213">
        <v>0.22222222222222221</v>
      </c>
      <c r="W45" s="213">
        <v>0</v>
      </c>
      <c r="X45" s="213">
        <v>0</v>
      </c>
      <c r="Y45" s="213">
        <v>0.22222222222222221</v>
      </c>
      <c r="Z45" s="213">
        <v>0</v>
      </c>
      <c r="AA45" s="213">
        <v>0.25</v>
      </c>
      <c r="AB45" s="213">
        <v>0.22222222222222221</v>
      </c>
      <c r="AC45" s="213">
        <v>0.25</v>
      </c>
      <c r="AD45" s="213">
        <v>0.8571428571428571</v>
      </c>
      <c r="AE45" s="213">
        <v>1.1666666666666667</v>
      </c>
      <c r="AF45" s="213">
        <v>2.2000000000000002</v>
      </c>
      <c r="AG45" s="213">
        <v>2.1818181818181817</v>
      </c>
      <c r="AH45" s="213">
        <v>1.0476190476190477</v>
      </c>
      <c r="AI45" s="213">
        <v>1.4814814814814814</v>
      </c>
      <c r="AJ45" s="213">
        <v>0.78947368421052633</v>
      </c>
    </row>
    <row r="46" spans="2:36" ht="14.5" customHeight="1" thickBot="1" x14ac:dyDescent="0.4">
      <c r="B46" s="205" t="str">
        <f>'Caged(3.3)'!B46</f>
        <v>ÁFRICA DO SUL</v>
      </c>
      <c r="C46" s="214">
        <v>2.25</v>
      </c>
      <c r="D46" s="214">
        <v>1.3617021276595744</v>
      </c>
      <c r="E46" s="214">
        <v>0.23728813559322035</v>
      </c>
      <c r="F46" s="214">
        <v>0.1245674740484429</v>
      </c>
      <c r="G46" s="214">
        <v>0.20494699646643111</v>
      </c>
      <c r="H46" s="214">
        <v>0.17971014492753623</v>
      </c>
      <c r="I46" s="214">
        <v>0.15763546798029557</v>
      </c>
      <c r="J46" s="214">
        <v>0.19704433497536947</v>
      </c>
      <c r="K46" s="214">
        <v>0.18276762402088773</v>
      </c>
      <c r="L46" s="214">
        <v>0.23218997361477572</v>
      </c>
      <c r="M46" s="214">
        <v>0.31034482758620691</v>
      </c>
      <c r="N46" s="214">
        <v>0.36796536796536794</v>
      </c>
      <c r="O46" s="214">
        <v>0.37878787878787878</v>
      </c>
      <c r="P46" s="214">
        <v>0.30107526881720431</v>
      </c>
      <c r="Q46" s="214">
        <v>0.17964071856287425</v>
      </c>
      <c r="R46" s="214">
        <v>0.16492146596858639</v>
      </c>
      <c r="S46" s="214">
        <v>0.12328767123287671</v>
      </c>
      <c r="T46" s="214">
        <v>0.13672496025437203</v>
      </c>
      <c r="U46" s="214">
        <v>0.16100178890876565</v>
      </c>
      <c r="V46" s="214">
        <v>0.16546762589928057</v>
      </c>
      <c r="W46" s="214">
        <v>0.14149139579349904</v>
      </c>
      <c r="X46" s="214">
        <v>0.15132924335378323</v>
      </c>
      <c r="Y46" s="214">
        <v>0.14644351464435146</v>
      </c>
      <c r="Z46" s="214">
        <v>0.12578616352201258</v>
      </c>
      <c r="AA46" s="214">
        <v>0.17731958762886599</v>
      </c>
      <c r="AB46" s="214">
        <v>0.16393442622950818</v>
      </c>
      <c r="AC46" s="214">
        <v>0.13478260869565217</v>
      </c>
      <c r="AD46" s="214">
        <v>0.22477064220183487</v>
      </c>
      <c r="AE46" s="214">
        <v>0.11791383219954649</v>
      </c>
      <c r="AF46" s="214">
        <v>0.17567567567567569</v>
      </c>
      <c r="AG46" s="214">
        <v>0.21768707482993196</v>
      </c>
      <c r="AH46" s="214">
        <v>0.23981900452488689</v>
      </c>
      <c r="AI46" s="214">
        <v>0.16933638443935928</v>
      </c>
      <c r="AJ46" s="214">
        <v>0.20047732696897375</v>
      </c>
    </row>
    <row r="47" spans="2:36" ht="14.5" customHeight="1" thickBot="1" x14ac:dyDescent="0.4">
      <c r="B47" s="207" t="str">
        <f>'Caged(3.3)'!B47</f>
        <v>CABO VERDE</v>
      </c>
      <c r="C47" s="215">
        <v>0.55172413793103448</v>
      </c>
      <c r="D47" s="215">
        <v>0.3888888888888889</v>
      </c>
      <c r="E47" s="215">
        <v>0.6</v>
      </c>
      <c r="F47" s="215">
        <v>0.51162790697674421</v>
      </c>
      <c r="G47" s="215">
        <v>0.42105263157894735</v>
      </c>
      <c r="H47" s="215">
        <v>0.66666666666666663</v>
      </c>
      <c r="I47" s="215">
        <v>0.5714285714285714</v>
      </c>
      <c r="J47" s="215">
        <v>0.5494505494505495</v>
      </c>
      <c r="K47" s="215">
        <v>0.32692307692307693</v>
      </c>
      <c r="L47" s="215">
        <v>0.49612403100775193</v>
      </c>
      <c r="M47" s="215">
        <v>0.21768707482993196</v>
      </c>
      <c r="N47" s="215">
        <v>0.34285714285714286</v>
      </c>
      <c r="O47" s="215">
        <v>0.47297297297297297</v>
      </c>
      <c r="P47" s="215">
        <v>0.33136094674556216</v>
      </c>
      <c r="Q47" s="215">
        <v>0.32044198895027626</v>
      </c>
      <c r="R47" s="215">
        <v>0.24731182795698925</v>
      </c>
      <c r="S47" s="215">
        <v>0.25773195876288657</v>
      </c>
      <c r="T47" s="215">
        <v>0.23880597014925373</v>
      </c>
      <c r="U47" s="215">
        <v>0.26291079812206575</v>
      </c>
      <c r="V47" s="215">
        <v>0.18421052631578946</v>
      </c>
      <c r="W47" s="215">
        <v>0.11453744493392071</v>
      </c>
      <c r="X47" s="215">
        <v>0.22421524663677131</v>
      </c>
      <c r="Y47" s="215">
        <v>0.19298245614035087</v>
      </c>
      <c r="Z47" s="215">
        <v>0.1940928270042194</v>
      </c>
      <c r="AA47" s="215">
        <v>0.22489959839357429</v>
      </c>
      <c r="AB47" s="215">
        <v>0.21621621621621623</v>
      </c>
      <c r="AC47" s="215">
        <v>0.22580645161290322</v>
      </c>
      <c r="AD47" s="215">
        <v>0.19298245614035087</v>
      </c>
      <c r="AE47" s="215">
        <v>0.15668202764976957</v>
      </c>
      <c r="AF47" s="215">
        <v>0.25833333333333336</v>
      </c>
      <c r="AG47" s="215">
        <v>0.19548872180451127</v>
      </c>
      <c r="AH47" s="215">
        <v>0.25899280575539568</v>
      </c>
      <c r="AI47" s="215">
        <v>0.25</v>
      </c>
      <c r="AJ47" s="215">
        <v>0.26973684210526316</v>
      </c>
    </row>
    <row r="48" spans="2:36" ht="14.5" customHeight="1" thickBot="1" x14ac:dyDescent="0.4">
      <c r="B48" s="205" t="str">
        <f>'Caged(3.3)'!B48</f>
        <v>GUINÉ</v>
      </c>
      <c r="C48" s="214">
        <v>0.90909090909090906</v>
      </c>
      <c r="D48" s="214">
        <v>0.625</v>
      </c>
      <c r="E48" s="214">
        <v>0.52631578947368418</v>
      </c>
      <c r="F48" s="214">
        <v>0.69565217391304346</v>
      </c>
      <c r="G48" s="214">
        <v>0.53846153846153844</v>
      </c>
      <c r="H48" s="214">
        <v>0.48</v>
      </c>
      <c r="I48" s="214">
        <v>1.0555555555555556</v>
      </c>
      <c r="J48" s="214">
        <v>0.61290322580645162</v>
      </c>
      <c r="K48" s="214">
        <v>0.379746835443038</v>
      </c>
      <c r="L48" s="214">
        <v>0.46938775510204084</v>
      </c>
      <c r="M48" s="214">
        <v>0.52459016393442626</v>
      </c>
      <c r="N48" s="214">
        <v>0.79487179487179482</v>
      </c>
      <c r="O48" s="214">
        <v>0.65048543689320393</v>
      </c>
      <c r="P48" s="214">
        <v>0.29203539823008851</v>
      </c>
      <c r="Q48" s="214">
        <v>0.15873015873015872</v>
      </c>
      <c r="R48" s="214">
        <v>0.36</v>
      </c>
      <c r="S48" s="214">
        <v>0.28169014084507044</v>
      </c>
      <c r="T48" s="214">
        <v>0.18461538461538463</v>
      </c>
      <c r="U48" s="214">
        <v>0.26890756302521007</v>
      </c>
      <c r="V48" s="214">
        <v>0.30534351145038169</v>
      </c>
      <c r="W48" s="214">
        <v>0.21518987341772153</v>
      </c>
      <c r="X48" s="214">
        <v>0.30337078651685395</v>
      </c>
      <c r="Y48" s="214">
        <v>0.25531914893617019</v>
      </c>
      <c r="Z48" s="214">
        <v>0.24390243902439024</v>
      </c>
      <c r="AA48" s="214">
        <v>0.29357798165137616</v>
      </c>
      <c r="AB48" s="214">
        <v>0.17272727272727273</v>
      </c>
      <c r="AC48" s="214">
        <v>0.25925925925925924</v>
      </c>
      <c r="AD48" s="214">
        <v>0.29441624365482233</v>
      </c>
      <c r="AE48" s="214">
        <v>0.23404255319148937</v>
      </c>
      <c r="AF48" s="214">
        <v>0.44339622641509435</v>
      </c>
      <c r="AG48" s="214">
        <v>0.50212765957446803</v>
      </c>
      <c r="AH48" s="214">
        <v>0.51914893617021274</v>
      </c>
      <c r="AI48" s="214">
        <v>0.33980582524271846</v>
      </c>
      <c r="AJ48" s="214">
        <v>0.45614035087719296</v>
      </c>
    </row>
    <row r="49" spans="2:36" ht="14.5" customHeight="1" thickBot="1" x14ac:dyDescent="0.4">
      <c r="B49" s="207" t="str">
        <f>'Caged(3.3)'!B49</f>
        <v>TUNÍSIA</v>
      </c>
      <c r="C49" s="215">
        <v>0</v>
      </c>
      <c r="D49" s="215">
        <v>0.8</v>
      </c>
      <c r="E49" s="215">
        <v>0.8</v>
      </c>
      <c r="F49" s="215">
        <v>0.66666666666666663</v>
      </c>
      <c r="G49" s="215">
        <v>0.66666666666666663</v>
      </c>
      <c r="H49" s="215">
        <v>0.72727272727272729</v>
      </c>
      <c r="I49" s="215">
        <v>0.35294117647058826</v>
      </c>
      <c r="J49" s="215">
        <v>0.77777777777777779</v>
      </c>
      <c r="K49" s="215">
        <v>0.63636363636363635</v>
      </c>
      <c r="L49" s="215">
        <v>0.42857142857142855</v>
      </c>
      <c r="M49" s="215">
        <v>0.48648648648648651</v>
      </c>
      <c r="N49" s="215">
        <v>0.63414634146341464</v>
      </c>
      <c r="O49" s="215">
        <v>0.21621621621621623</v>
      </c>
      <c r="P49" s="215">
        <v>0.52941176470588236</v>
      </c>
      <c r="Q49" s="215">
        <v>0.55813953488372092</v>
      </c>
      <c r="R49" s="215">
        <v>0.29629629629629628</v>
      </c>
      <c r="S49" s="215">
        <v>0.30188679245283018</v>
      </c>
      <c r="T49" s="215">
        <v>0.35294117647058826</v>
      </c>
      <c r="U49" s="215">
        <v>0.29629629629629628</v>
      </c>
      <c r="V49" s="215">
        <v>0.25</v>
      </c>
      <c r="W49" s="215">
        <v>0.41935483870967744</v>
      </c>
      <c r="X49" s="215">
        <v>0.29850746268656714</v>
      </c>
      <c r="Y49" s="215">
        <v>0.30985915492957744</v>
      </c>
      <c r="Z49" s="215">
        <v>0.44444444444444442</v>
      </c>
      <c r="AA49" s="215">
        <v>0.14000000000000001</v>
      </c>
      <c r="AB49" s="215">
        <v>0.28282828282828282</v>
      </c>
      <c r="AC49" s="215">
        <v>0.26373626373626374</v>
      </c>
      <c r="AD49" s="215">
        <v>0.44155844155844154</v>
      </c>
      <c r="AE49" s="215">
        <v>0.24324324324324326</v>
      </c>
      <c r="AF49" s="215">
        <v>0.71052631578947367</v>
      </c>
      <c r="AG49" s="215">
        <v>0.47191011235955055</v>
      </c>
      <c r="AH49" s="215">
        <v>0.49541284403669728</v>
      </c>
      <c r="AI49" s="215">
        <v>0.52459016393442626</v>
      </c>
      <c r="AJ49" s="215">
        <v>0.55474452554744524</v>
      </c>
    </row>
    <row r="50" spans="2:36" ht="14.5" customHeight="1" thickBot="1" x14ac:dyDescent="0.4">
      <c r="B50" s="205" t="str">
        <f>'Caged(3.3)'!B50</f>
        <v>BÉLGICA</v>
      </c>
      <c r="C50" s="214">
        <v>0.2184557438794727</v>
      </c>
      <c r="D50" s="214">
        <v>0.2532588454376164</v>
      </c>
      <c r="E50" s="214">
        <v>0.15384615384615385</v>
      </c>
      <c r="F50" s="214">
        <v>0.24012158054711247</v>
      </c>
      <c r="G50" s="214">
        <v>0.25481481481481483</v>
      </c>
      <c r="H50" s="214">
        <v>0.24477611940298508</v>
      </c>
      <c r="I50" s="214">
        <v>0.21257485029940121</v>
      </c>
      <c r="J50" s="214">
        <v>0.14573643410852713</v>
      </c>
      <c r="K50" s="214">
        <v>0.20031298904538342</v>
      </c>
      <c r="L50" s="214">
        <v>0.18590704647676162</v>
      </c>
      <c r="M50" s="214">
        <v>0.19316493313521546</v>
      </c>
      <c r="N50" s="214">
        <v>0.12591508052708639</v>
      </c>
      <c r="O50" s="214">
        <v>0.13813813813813813</v>
      </c>
      <c r="P50" s="214">
        <v>0.13629160063391443</v>
      </c>
      <c r="Q50" s="214">
        <v>0.13398692810457516</v>
      </c>
      <c r="R50" s="214">
        <v>0.1461794019933555</v>
      </c>
      <c r="S50" s="214">
        <v>0.14915254237288136</v>
      </c>
      <c r="T50" s="214">
        <v>6.4285714285714279E-2</v>
      </c>
      <c r="U50" s="214">
        <v>0.12098298676748583</v>
      </c>
      <c r="V50" s="214">
        <v>0.15686274509803921</v>
      </c>
      <c r="W50" s="214">
        <v>0.12</v>
      </c>
      <c r="X50" s="214">
        <v>0.17165668662674652</v>
      </c>
      <c r="Y50" s="214">
        <v>0.14428857715430862</v>
      </c>
      <c r="Z50" s="214">
        <v>9.5634095634095639E-2</v>
      </c>
      <c r="AA50" s="214">
        <v>0.19027484143763213</v>
      </c>
      <c r="AB50" s="214">
        <v>0.12578616352201258</v>
      </c>
      <c r="AC50" s="214">
        <v>0.13901345291479822</v>
      </c>
      <c r="AD50" s="214">
        <v>7.4812967581047385E-2</v>
      </c>
      <c r="AE50" s="214">
        <v>9.9737532808398949E-2</v>
      </c>
      <c r="AF50" s="214">
        <v>9.718670076726342E-2</v>
      </c>
      <c r="AG50" s="214">
        <v>8.5427135678391955E-2</v>
      </c>
      <c r="AH50" s="214">
        <v>0.12820512820512819</v>
      </c>
      <c r="AI50" s="214">
        <v>0.13636363636363635</v>
      </c>
      <c r="AJ50" s="214">
        <v>0.17494089834515367</v>
      </c>
    </row>
    <row r="51" spans="2:36" ht="14.5" customHeight="1" thickBot="1" x14ac:dyDescent="0.4">
      <c r="B51" s="203" t="str">
        <f>'Caged(3.3)'!B51</f>
        <v>MOÇAMBIQUE</v>
      </c>
      <c r="C51" s="213">
        <v>1.0476190476190477</v>
      </c>
      <c r="D51" s="213">
        <v>0.53333333333333333</v>
      </c>
      <c r="E51" s="213">
        <v>0.38709677419354838</v>
      </c>
      <c r="F51" s="213">
        <v>0.84848484848484851</v>
      </c>
      <c r="G51" s="213">
        <v>0.25641025641025639</v>
      </c>
      <c r="H51" s="213">
        <v>0.30434782608695654</v>
      </c>
      <c r="I51" s="213">
        <v>0.31372549019607843</v>
      </c>
      <c r="J51" s="213">
        <v>0.29090909090909089</v>
      </c>
      <c r="K51" s="213">
        <v>0.31578947368421051</v>
      </c>
      <c r="L51" s="213">
        <v>0.27586206896551724</v>
      </c>
      <c r="M51" s="213">
        <v>0.25806451612903225</v>
      </c>
      <c r="N51" s="213">
        <v>0.22222222222222221</v>
      </c>
      <c r="O51" s="213">
        <v>0.33333333333333331</v>
      </c>
      <c r="P51" s="213">
        <v>0.1875</v>
      </c>
      <c r="Q51" s="213">
        <v>0.20338983050847459</v>
      </c>
      <c r="R51" s="213">
        <v>0.33846153846153848</v>
      </c>
      <c r="S51" s="213">
        <v>0.17948717948717949</v>
      </c>
      <c r="T51" s="213">
        <v>0.14285714285714285</v>
      </c>
      <c r="U51" s="213">
        <v>0.19277108433734941</v>
      </c>
      <c r="V51" s="213">
        <v>0.2857142857142857</v>
      </c>
      <c r="W51" s="213">
        <v>0.11494252873563218</v>
      </c>
      <c r="X51" s="213">
        <v>0.30434782608695654</v>
      </c>
      <c r="Y51" s="213">
        <v>0.27450980392156865</v>
      </c>
      <c r="Z51" s="213">
        <v>0.33043478260869563</v>
      </c>
      <c r="AA51" s="213">
        <v>0.25396825396825395</v>
      </c>
      <c r="AB51" s="213">
        <v>0.16793893129770993</v>
      </c>
      <c r="AC51" s="213">
        <v>0.29230769230769232</v>
      </c>
      <c r="AD51" s="213">
        <v>0.48226950354609927</v>
      </c>
      <c r="AE51" s="213">
        <v>0.27500000000000002</v>
      </c>
      <c r="AF51" s="213">
        <v>0.4563758389261745</v>
      </c>
      <c r="AG51" s="213">
        <v>0.50724637681159424</v>
      </c>
      <c r="AH51" s="213">
        <v>0.3546099290780142</v>
      </c>
      <c r="AI51" s="213">
        <v>0.5161290322580645</v>
      </c>
      <c r="AJ51" s="213">
        <v>0.41807909604519772</v>
      </c>
    </row>
    <row r="52" spans="2:36" ht="14.5" customHeight="1" thickBot="1" x14ac:dyDescent="0.4">
      <c r="B52" s="205" t="str">
        <f>'Caged(3.3)'!B52</f>
        <v>RÚSSIA</v>
      </c>
      <c r="C52" s="214">
        <v>0.91891891891891897</v>
      </c>
      <c r="D52" s="214">
        <v>1.1836734693877551</v>
      </c>
      <c r="E52" s="214">
        <v>0.2929936305732484</v>
      </c>
      <c r="F52" s="214">
        <v>0.2153846153846154</v>
      </c>
      <c r="G52" s="214">
        <v>0.17424242424242425</v>
      </c>
      <c r="H52" s="214">
        <v>0.13580246913580246</v>
      </c>
      <c r="I52" s="214">
        <v>0.20297029702970298</v>
      </c>
      <c r="J52" s="214">
        <v>0.11294117647058824</v>
      </c>
      <c r="K52" s="214">
        <v>0.13500000000000001</v>
      </c>
      <c r="L52" s="214">
        <v>0.11859838274932614</v>
      </c>
      <c r="M52" s="214">
        <v>0.21818181818181817</v>
      </c>
      <c r="N52" s="214">
        <v>0.15233415233415235</v>
      </c>
      <c r="O52" s="214">
        <v>0.15903614457831325</v>
      </c>
      <c r="P52" s="214">
        <v>0.14797136038186157</v>
      </c>
      <c r="Q52" s="214">
        <v>0.14418604651162792</v>
      </c>
      <c r="R52" s="214">
        <v>0.13963963963963963</v>
      </c>
      <c r="S52" s="214">
        <v>8.98876404494382E-2</v>
      </c>
      <c r="T52" s="214">
        <v>0.13023255813953488</v>
      </c>
      <c r="U52" s="214">
        <v>0.1330166270783848</v>
      </c>
      <c r="V52" s="214">
        <v>0.13270142180094788</v>
      </c>
      <c r="W52" s="214">
        <v>9.8130841121495324E-2</v>
      </c>
      <c r="X52" s="214">
        <v>9.3023255813953487E-2</v>
      </c>
      <c r="Y52" s="214">
        <v>0.11004784688995216</v>
      </c>
      <c r="Z52" s="214">
        <v>0.14077669902912621</v>
      </c>
      <c r="AA52" s="214">
        <v>0.14797136038186157</v>
      </c>
      <c r="AB52" s="214">
        <v>0.12206572769953052</v>
      </c>
      <c r="AC52" s="214">
        <v>9.569377990430622E-2</v>
      </c>
      <c r="AD52" s="214">
        <v>0.10579345088161209</v>
      </c>
      <c r="AE52" s="214">
        <v>8.3989501312335957E-2</v>
      </c>
      <c r="AF52" s="214">
        <v>6.4343163538873996E-2</v>
      </c>
      <c r="AG52" s="214">
        <v>9.0666666666666673E-2</v>
      </c>
      <c r="AH52" s="214">
        <v>0.10443864229765012</v>
      </c>
      <c r="AI52" s="214">
        <v>0.12690355329949238</v>
      </c>
      <c r="AJ52" s="214">
        <v>0.1796116504854369</v>
      </c>
    </row>
    <row r="53" spans="2:36" ht="14.5" customHeight="1" thickBot="1" x14ac:dyDescent="0.4">
      <c r="B53" s="207" t="str">
        <f>'Caged(3.3)'!B53</f>
        <v>PAQUISTÃO</v>
      </c>
      <c r="C53" s="215">
        <v>0.72527472527472525</v>
      </c>
      <c r="D53" s="215">
        <v>0.36666666666666664</v>
      </c>
      <c r="E53" s="215">
        <v>0.48888888888888887</v>
      </c>
      <c r="F53" s="215">
        <v>0.49689440993788819</v>
      </c>
      <c r="G53" s="215">
        <v>0.42857142857142855</v>
      </c>
      <c r="H53" s="215">
        <v>0.28426395939086296</v>
      </c>
      <c r="I53" s="215">
        <v>0.28971962616822428</v>
      </c>
      <c r="J53" s="215">
        <v>0.28699551569506726</v>
      </c>
      <c r="K53" s="215">
        <v>0.33606557377049179</v>
      </c>
      <c r="L53" s="215">
        <v>0.47750865051903113</v>
      </c>
      <c r="M53" s="215">
        <v>0.45697329376854601</v>
      </c>
      <c r="N53" s="215">
        <v>0.47222222222222221</v>
      </c>
      <c r="O53" s="215">
        <v>0.47749510763209391</v>
      </c>
      <c r="P53" s="215">
        <v>0.39852398523985239</v>
      </c>
      <c r="Q53" s="215">
        <v>0.23958333333333334</v>
      </c>
      <c r="R53" s="215">
        <v>0.25678119349005424</v>
      </c>
      <c r="S53" s="215">
        <v>0.26019417475728157</v>
      </c>
      <c r="T53" s="215">
        <v>0.15221987315010571</v>
      </c>
      <c r="U53" s="215">
        <v>0.21647058823529411</v>
      </c>
      <c r="V53" s="215">
        <v>0.18227848101265823</v>
      </c>
      <c r="W53" s="215">
        <v>0.16</v>
      </c>
      <c r="X53" s="215">
        <v>0.17353579175704989</v>
      </c>
      <c r="Y53" s="215">
        <v>0.27906976744186046</v>
      </c>
      <c r="Z53" s="215">
        <v>0.17874396135265699</v>
      </c>
      <c r="AA53" s="215">
        <v>0.2458628841607565</v>
      </c>
      <c r="AB53" s="215">
        <v>0.14918414918414918</v>
      </c>
      <c r="AC53" s="215">
        <v>9.7938144329896906E-2</v>
      </c>
      <c r="AD53" s="215">
        <v>0.13134328358208955</v>
      </c>
      <c r="AE53" s="215">
        <v>0.16718266253869968</v>
      </c>
      <c r="AF53" s="215">
        <v>0.19373219373219372</v>
      </c>
      <c r="AG53" s="215">
        <v>0.11956521739130435</v>
      </c>
      <c r="AH53" s="215">
        <v>0.17094017094017094</v>
      </c>
      <c r="AI53" s="215">
        <v>0.1887905604719764</v>
      </c>
      <c r="AJ53" s="215">
        <v>0.20560747663551401</v>
      </c>
    </row>
    <row r="54" spans="2:36" ht="14.5" customHeight="1" thickBot="1" x14ac:dyDescent="0.4">
      <c r="B54" s="205" t="str">
        <f>'Caged(3.3)'!B54</f>
        <v>SUÍÇA</v>
      </c>
      <c r="C54" s="214">
        <v>0.17914831130690162</v>
      </c>
      <c r="D54" s="214">
        <v>0.18556701030927836</v>
      </c>
      <c r="E54" s="214">
        <v>0.14627285513361463</v>
      </c>
      <c r="F54" s="214">
        <v>0.15505913272010513</v>
      </c>
      <c r="G54" s="214">
        <v>0.13612565445026178</v>
      </c>
      <c r="H54" s="214">
        <v>0.13123359580052493</v>
      </c>
      <c r="I54" s="214">
        <v>0.12121212121212122</v>
      </c>
      <c r="J54" s="214">
        <v>9.6644295302013419E-2</v>
      </c>
      <c r="K54" s="214">
        <v>0.11528150134048257</v>
      </c>
      <c r="L54" s="214">
        <v>0.14569536423841059</v>
      </c>
      <c r="M54" s="214">
        <v>8.1855388813096869E-2</v>
      </c>
      <c r="N54" s="214">
        <v>0.11263736263736264</v>
      </c>
      <c r="O54" s="214">
        <v>0.12634408602150538</v>
      </c>
      <c r="P54" s="214">
        <v>0.10928961748633879</v>
      </c>
      <c r="Q54" s="214">
        <v>0.10169491525423729</v>
      </c>
      <c r="R54" s="214">
        <v>0.13119533527696792</v>
      </c>
      <c r="S54" s="214">
        <v>7.3170731707317069E-2</v>
      </c>
      <c r="T54" s="214">
        <v>0.10114192495921696</v>
      </c>
      <c r="U54" s="214">
        <v>0.10380622837370242</v>
      </c>
      <c r="V54" s="214">
        <v>0.11071428571428571</v>
      </c>
      <c r="W54" s="214">
        <v>0.10108303249097472</v>
      </c>
      <c r="X54" s="214">
        <v>0.17667844522968199</v>
      </c>
      <c r="Y54" s="214">
        <v>0.10229276895943562</v>
      </c>
      <c r="Z54" s="214">
        <v>5.9479553903345722E-2</v>
      </c>
      <c r="AA54" s="214">
        <v>0.12204724409448819</v>
      </c>
      <c r="AB54" s="214">
        <v>0.1016260162601626</v>
      </c>
      <c r="AC54" s="214">
        <v>9.1903719912472648E-2</v>
      </c>
      <c r="AD54" s="214">
        <v>6.6350710900473939E-2</v>
      </c>
      <c r="AE54" s="214">
        <v>3.9024390243902439E-2</v>
      </c>
      <c r="AF54" s="214">
        <v>5.6555269922879174E-2</v>
      </c>
      <c r="AG54" s="214">
        <v>0.11081794195250659</v>
      </c>
      <c r="AH54" s="214">
        <v>9.947643979057591E-2</v>
      </c>
      <c r="AI54" s="214">
        <v>0.11886304909560723</v>
      </c>
      <c r="AJ54" s="214">
        <v>0.15656565656565657</v>
      </c>
    </row>
    <row r="55" spans="2:36" ht="14.5" customHeight="1" thickBot="1" x14ac:dyDescent="0.4">
      <c r="B55" s="207" t="str">
        <f>'Caged(3.3)'!B55</f>
        <v>CANADÁ</v>
      </c>
      <c r="C55" s="215">
        <v>0.17731958762886599</v>
      </c>
      <c r="D55" s="215">
        <v>0.20161290322580644</v>
      </c>
      <c r="E55" s="215">
        <v>0.16819012797074953</v>
      </c>
      <c r="F55" s="215">
        <v>0.24549918166939444</v>
      </c>
      <c r="G55" s="215">
        <v>0.14838709677419354</v>
      </c>
      <c r="H55" s="215">
        <v>0.13870967741935483</v>
      </c>
      <c r="I55" s="215">
        <v>0.16666666666666666</v>
      </c>
      <c r="J55" s="215">
        <v>0.24290220820189273</v>
      </c>
      <c r="K55" s="215">
        <v>0.16248153618906944</v>
      </c>
      <c r="L55" s="215">
        <v>0.16881258941344779</v>
      </c>
      <c r="M55" s="215">
        <v>0.18840579710144928</v>
      </c>
      <c r="N55" s="215">
        <v>0.14647887323943662</v>
      </c>
      <c r="O55" s="215">
        <v>0.17599999999999999</v>
      </c>
      <c r="P55" s="215">
        <v>0.17795484727755645</v>
      </c>
      <c r="Q55" s="215">
        <v>0.11014492753623188</v>
      </c>
      <c r="R55" s="215">
        <v>0.13249211356466878</v>
      </c>
      <c r="S55" s="215">
        <v>0.16</v>
      </c>
      <c r="T55" s="215">
        <v>0.10301953818827708</v>
      </c>
      <c r="U55" s="215">
        <v>0.1444043321299639</v>
      </c>
      <c r="V55" s="215">
        <v>0.16453382084095064</v>
      </c>
      <c r="W55" s="215">
        <v>0.10247349823321555</v>
      </c>
      <c r="X55" s="215">
        <v>0.15851602023608768</v>
      </c>
      <c r="Y55" s="215">
        <v>0.14608695652173914</v>
      </c>
      <c r="Z55" s="215">
        <v>8.2142857142857142E-2</v>
      </c>
      <c r="AA55" s="215">
        <v>0.11764705882352941</v>
      </c>
      <c r="AB55" s="215">
        <v>0.1044776119402985</v>
      </c>
      <c r="AC55" s="215">
        <v>0.11226611226611227</v>
      </c>
      <c r="AD55" s="215">
        <v>7.5892857142857137E-2</v>
      </c>
      <c r="AE55" s="215">
        <v>5.0925925925925923E-2</v>
      </c>
      <c r="AF55" s="215">
        <v>4.2452830188679243E-2</v>
      </c>
      <c r="AG55" s="215">
        <v>8.7962962962962965E-2</v>
      </c>
      <c r="AH55" s="215">
        <v>9.8360655737704916E-2</v>
      </c>
      <c r="AI55" s="215">
        <v>0.18309859154929578</v>
      </c>
      <c r="AJ55" s="215">
        <v>0.13793103448275862</v>
      </c>
    </row>
    <row r="56" spans="2:36" ht="14.5" customHeight="1" thickBot="1" x14ac:dyDescent="0.4">
      <c r="B56" s="205" t="str">
        <f>'Caged(3.3)'!B56</f>
        <v>BURKINA FASO</v>
      </c>
      <c r="C56" s="214">
        <v>0</v>
      </c>
      <c r="D56" s="214">
        <v>0</v>
      </c>
      <c r="E56" s="214">
        <v>1</v>
      </c>
      <c r="F56" s="214">
        <v>0.33333333333333331</v>
      </c>
      <c r="G56" s="214">
        <v>0.5714285714285714</v>
      </c>
      <c r="H56" s="214">
        <v>0.44444444444444442</v>
      </c>
      <c r="I56" s="214">
        <v>1.3333333333333333</v>
      </c>
      <c r="J56" s="214">
        <v>0.61538461538461542</v>
      </c>
      <c r="K56" s="214">
        <v>0.47058823529411764</v>
      </c>
      <c r="L56" s="214">
        <v>1.0526315789473684</v>
      </c>
      <c r="M56" s="214">
        <v>0.73333333333333328</v>
      </c>
      <c r="N56" s="214">
        <v>0.33846153846153848</v>
      </c>
      <c r="O56" s="214">
        <v>0.38805970149253732</v>
      </c>
      <c r="P56" s="214">
        <v>0.27272727272727271</v>
      </c>
      <c r="Q56" s="214">
        <v>0.1</v>
      </c>
      <c r="R56" s="214">
        <v>0.45283018867924529</v>
      </c>
      <c r="S56" s="214">
        <v>4.3478260869565216E-2</v>
      </c>
      <c r="T56" s="214">
        <v>0.17777777777777778</v>
      </c>
      <c r="U56" s="214">
        <v>0.13333333333333333</v>
      </c>
      <c r="V56" s="214">
        <v>0.13953488372093023</v>
      </c>
      <c r="W56" s="214">
        <v>0.17391304347826086</v>
      </c>
      <c r="X56" s="214">
        <v>0.18867924528301888</v>
      </c>
      <c r="Y56" s="214">
        <v>0.2413793103448276</v>
      </c>
      <c r="Z56" s="214">
        <v>0.2318840579710145</v>
      </c>
      <c r="AA56" s="214">
        <v>0.32183908045977011</v>
      </c>
      <c r="AB56" s="214">
        <v>0.23076923076923078</v>
      </c>
      <c r="AC56" s="214">
        <v>0.1</v>
      </c>
      <c r="AD56" s="214">
        <v>0.26315789473684209</v>
      </c>
      <c r="AE56" s="214">
        <v>0.1875</v>
      </c>
      <c r="AF56" s="214">
        <v>0.19718309859154928</v>
      </c>
      <c r="AG56" s="214">
        <v>0.25</v>
      </c>
      <c r="AH56" s="214">
        <v>0.48780487804878048</v>
      </c>
      <c r="AI56" s="214">
        <v>0.8</v>
      </c>
      <c r="AJ56" s="214">
        <v>1.1836734693877551</v>
      </c>
    </row>
    <row r="57" spans="2:36" ht="14.5" customHeight="1" thickBot="1" x14ac:dyDescent="0.4">
      <c r="B57" s="203" t="str">
        <f>'Caged(3.3)'!B57</f>
        <v>CAMARÕES</v>
      </c>
      <c r="C57" s="213">
        <v>0.8</v>
      </c>
      <c r="D57" s="213">
        <v>0.2857142857142857</v>
      </c>
      <c r="E57" s="213">
        <v>0</v>
      </c>
      <c r="F57" s="213">
        <v>0.18181818181818182</v>
      </c>
      <c r="G57" s="213">
        <v>0.66666666666666663</v>
      </c>
      <c r="H57" s="213">
        <v>0</v>
      </c>
      <c r="I57" s="213">
        <v>0.84210526315789469</v>
      </c>
      <c r="J57" s="213">
        <v>0</v>
      </c>
      <c r="K57" s="213">
        <v>0.42105263157894735</v>
      </c>
      <c r="L57" s="213">
        <v>0.90909090909090906</v>
      </c>
      <c r="M57" s="213">
        <v>0.70588235294117652</v>
      </c>
      <c r="N57" s="213">
        <v>0.78260869565217395</v>
      </c>
      <c r="O57" s="213">
        <v>0.72413793103448276</v>
      </c>
      <c r="P57" s="213">
        <v>0.64935064935064934</v>
      </c>
      <c r="Q57" s="213">
        <v>0.25</v>
      </c>
      <c r="R57" s="213">
        <v>0.26506024096385544</v>
      </c>
      <c r="S57" s="213">
        <v>0.25974025974025972</v>
      </c>
      <c r="T57" s="213">
        <v>0.25641025641025639</v>
      </c>
      <c r="U57" s="213">
        <v>0.32183908045977011</v>
      </c>
      <c r="V57" s="213">
        <v>0.32653061224489793</v>
      </c>
      <c r="W57" s="213">
        <v>0.14000000000000001</v>
      </c>
      <c r="X57" s="213">
        <v>0.21052631578947367</v>
      </c>
      <c r="Y57" s="213">
        <v>0.40776699029126212</v>
      </c>
      <c r="Z57" s="213">
        <v>0.25454545454545452</v>
      </c>
      <c r="AA57" s="213">
        <v>0.38260869565217392</v>
      </c>
      <c r="AB57" s="213">
        <v>0.23931623931623933</v>
      </c>
      <c r="AC57" s="213">
        <v>0.24561403508771928</v>
      </c>
      <c r="AD57" s="213">
        <v>0.42016806722689076</v>
      </c>
      <c r="AE57" s="213">
        <v>0.25210084033613445</v>
      </c>
      <c r="AF57" s="213">
        <v>0.40350877192982454</v>
      </c>
      <c r="AG57" s="213">
        <v>0.33962264150943394</v>
      </c>
      <c r="AH57" s="213">
        <v>0.41904761904761906</v>
      </c>
      <c r="AI57" s="213">
        <v>0.29906542056074764</v>
      </c>
      <c r="AJ57" s="213">
        <v>0.5178571428571429</v>
      </c>
    </row>
    <row r="58" spans="2:36" ht="14.5" customHeight="1" thickBot="1" x14ac:dyDescent="0.4">
      <c r="B58" s="205" t="str">
        <f>'Caged(3.3)'!B58</f>
        <v>COSTA RICA</v>
      </c>
      <c r="C58" s="214">
        <v>0.61538461538461542</v>
      </c>
      <c r="D58" s="214">
        <v>0.7142857142857143</v>
      </c>
      <c r="E58" s="214">
        <v>0.6</v>
      </c>
      <c r="F58" s="214">
        <v>0.45161290322580644</v>
      </c>
      <c r="G58" s="214">
        <v>0.27027027027027029</v>
      </c>
      <c r="H58" s="214">
        <v>0.19047619047619047</v>
      </c>
      <c r="I58" s="214">
        <v>0.27450980392156865</v>
      </c>
      <c r="J58" s="214">
        <v>0.10714285714285714</v>
      </c>
      <c r="K58" s="214">
        <v>0.26415094339622641</v>
      </c>
      <c r="L58" s="214">
        <v>0.32653061224489793</v>
      </c>
      <c r="M58" s="214">
        <v>0.25531914893617019</v>
      </c>
      <c r="N58" s="214">
        <v>0.30508474576271188</v>
      </c>
      <c r="O58" s="214">
        <v>0.11764705882352941</v>
      </c>
      <c r="P58" s="214">
        <v>0.15625</v>
      </c>
      <c r="Q58" s="214">
        <v>9.6774193548387094E-2</v>
      </c>
      <c r="R58" s="214">
        <v>0.13793103448275862</v>
      </c>
      <c r="S58" s="214">
        <v>3.6363636363636362E-2</v>
      </c>
      <c r="T58" s="214">
        <v>0.2</v>
      </c>
      <c r="U58" s="214">
        <v>0.20289855072463769</v>
      </c>
      <c r="V58" s="214">
        <v>0.11428571428571428</v>
      </c>
      <c r="W58" s="214">
        <v>2.7777777777777776E-2</v>
      </c>
      <c r="X58" s="214">
        <v>0.23809523809523808</v>
      </c>
      <c r="Y58" s="214">
        <v>0.15555555555555556</v>
      </c>
      <c r="Z58" s="214">
        <v>8.98876404494382E-2</v>
      </c>
      <c r="AA58" s="214">
        <v>0.17391304347826086</v>
      </c>
      <c r="AB58" s="214">
        <v>0.18367346938775511</v>
      </c>
      <c r="AC58" s="214">
        <v>0.19565217391304349</v>
      </c>
      <c r="AD58" s="214">
        <v>0.21333333333333335</v>
      </c>
      <c r="AE58" s="214">
        <v>3.2258064516129031E-2</v>
      </c>
      <c r="AF58" s="214">
        <v>0.24615384615384617</v>
      </c>
      <c r="AG58" s="214">
        <v>0.40909090909090912</v>
      </c>
      <c r="AH58" s="214">
        <v>0.2857142857142857</v>
      </c>
      <c r="AI58" s="214">
        <v>0.49523809523809526</v>
      </c>
      <c r="AJ58" s="214">
        <v>0.46666666666666667</v>
      </c>
    </row>
    <row r="59" spans="2:36" ht="14.5" customHeight="1" thickBot="1" x14ac:dyDescent="0.4">
      <c r="B59" s="207" t="str">
        <f>'Caged(3.3)'!B59</f>
        <v>ÁUSTRIA</v>
      </c>
      <c r="C59" s="215">
        <v>0.2857142857142857</v>
      </c>
      <c r="D59" s="215">
        <v>0.3125</v>
      </c>
      <c r="E59" s="215">
        <v>5.4054054054054057E-2</v>
      </c>
      <c r="F59" s="215">
        <v>0.3</v>
      </c>
      <c r="G59" s="215">
        <v>0.14634146341463414</v>
      </c>
      <c r="H59" s="215">
        <v>0.13953488372093023</v>
      </c>
      <c r="I59" s="215">
        <v>0.29166666666666669</v>
      </c>
      <c r="J59" s="215">
        <v>8.3333333333333329E-2</v>
      </c>
      <c r="K59" s="215">
        <v>0.16</v>
      </c>
      <c r="L59" s="215">
        <v>0.21052631578947367</v>
      </c>
      <c r="M59" s="215">
        <v>0.35820895522388058</v>
      </c>
      <c r="N59" s="215">
        <v>0.23076923076923078</v>
      </c>
      <c r="O59" s="215">
        <v>0.16470588235294117</v>
      </c>
      <c r="P59" s="215">
        <v>9.0909090909090912E-2</v>
      </c>
      <c r="Q59" s="215">
        <v>0</v>
      </c>
      <c r="R59" s="215">
        <v>0.16279069767441862</v>
      </c>
      <c r="S59" s="215">
        <v>4.9382716049382713E-2</v>
      </c>
      <c r="T59" s="215">
        <v>5.6338028169014086E-2</v>
      </c>
      <c r="U59" s="215">
        <v>5.8823529411764705E-2</v>
      </c>
      <c r="V59" s="215">
        <v>0.15151515151515152</v>
      </c>
      <c r="W59" s="215">
        <v>2.9850746268656716E-2</v>
      </c>
      <c r="X59" s="215">
        <v>6.0606060606060608E-2</v>
      </c>
      <c r="Y59" s="215">
        <v>9.5238095238095233E-2</v>
      </c>
      <c r="Z59" s="215">
        <v>9.0909090909090912E-2</v>
      </c>
      <c r="AA59" s="215">
        <v>5.9701492537313432E-2</v>
      </c>
      <c r="AB59" s="215">
        <v>6.3492063492063489E-2</v>
      </c>
      <c r="AC59" s="215">
        <v>0</v>
      </c>
      <c r="AD59" s="215">
        <v>0.32727272727272727</v>
      </c>
      <c r="AE59" s="215">
        <v>0.10714285714285714</v>
      </c>
      <c r="AF59" s="215">
        <v>0.16</v>
      </c>
      <c r="AG59" s="215">
        <v>0.62745098039215685</v>
      </c>
      <c r="AH59" s="215">
        <v>0.15686274509803921</v>
      </c>
      <c r="AI59" s="215">
        <v>0.53061224489795922</v>
      </c>
      <c r="AJ59" s="215">
        <v>0.81818181818181823</v>
      </c>
    </row>
    <row r="60" spans="2:36" ht="14.5" customHeight="1" thickBot="1" x14ac:dyDescent="0.4">
      <c r="B60" s="205" t="str">
        <f>'Caged(3.3)'!B60</f>
        <v>BULGÁRIA</v>
      </c>
      <c r="C60" s="214">
        <v>0</v>
      </c>
      <c r="D60" s="214">
        <v>0</v>
      </c>
      <c r="E60" s="214">
        <v>0</v>
      </c>
      <c r="F60" s="214">
        <v>0.8571428571428571</v>
      </c>
      <c r="G60" s="214">
        <v>0.5</v>
      </c>
      <c r="H60" s="214">
        <v>0.22222222222222221</v>
      </c>
      <c r="I60" s="214">
        <v>0.25</v>
      </c>
      <c r="J60" s="214">
        <v>0.30769230769230771</v>
      </c>
      <c r="K60" s="214">
        <v>0.16216216216216217</v>
      </c>
      <c r="L60" s="214">
        <v>0.12903225806451613</v>
      </c>
      <c r="M60" s="214">
        <v>0.14814814814814814</v>
      </c>
      <c r="N60" s="214">
        <v>0.3888888888888889</v>
      </c>
      <c r="O60" s="214">
        <v>8.1632653061224483E-2</v>
      </c>
      <c r="P60" s="214">
        <v>0</v>
      </c>
      <c r="Q60" s="214">
        <v>4.4444444444444446E-2</v>
      </c>
      <c r="R60" s="214">
        <v>4.6511627906976744E-2</v>
      </c>
      <c r="S60" s="214">
        <v>4.878048780487805E-2</v>
      </c>
      <c r="T60" s="214">
        <v>0</v>
      </c>
      <c r="U60" s="214">
        <v>0</v>
      </c>
      <c r="V60" s="214">
        <v>0.16216216216216217</v>
      </c>
      <c r="W60" s="214">
        <v>0.15789473684210525</v>
      </c>
      <c r="X60" s="214">
        <v>5.128205128205128E-2</v>
      </c>
      <c r="Y60" s="214">
        <v>5.5555555555555552E-2</v>
      </c>
      <c r="Z60" s="214">
        <v>5.5555555555555552E-2</v>
      </c>
      <c r="AA60" s="214">
        <v>0.15384615384615385</v>
      </c>
      <c r="AB60" s="214">
        <v>0.1</v>
      </c>
      <c r="AC60" s="214">
        <v>0</v>
      </c>
      <c r="AD60" s="214">
        <v>0.17142857142857143</v>
      </c>
      <c r="AE60" s="214">
        <v>0.13793103448275862</v>
      </c>
      <c r="AF60" s="214">
        <v>0.25</v>
      </c>
      <c r="AG60" s="214">
        <v>5.7142857142857141E-2</v>
      </c>
      <c r="AH60" s="214">
        <v>0.4375</v>
      </c>
      <c r="AI60" s="214">
        <v>0.95454545454545459</v>
      </c>
      <c r="AJ60" s="214">
        <v>0.77142857142857146</v>
      </c>
    </row>
    <row r="61" spans="2:36" ht="14.5" customHeight="1" thickBot="1" x14ac:dyDescent="0.4">
      <c r="B61" s="207" t="str">
        <f>'Caged(3.3)'!B61</f>
        <v>TOGO</v>
      </c>
      <c r="C61" s="215" t="e">
        <v>#DIV/0!</v>
      </c>
      <c r="D61" s="215" t="e">
        <v>#DIV/0!</v>
      </c>
      <c r="E61" s="215" t="e">
        <v>#DIV/0!</v>
      </c>
      <c r="F61" s="215" t="e">
        <v>#DIV/0!</v>
      </c>
      <c r="G61" s="215" t="e">
        <v>#DIV/0!</v>
      </c>
      <c r="H61" s="215">
        <v>2</v>
      </c>
      <c r="I61" s="215">
        <v>1</v>
      </c>
      <c r="J61" s="215">
        <v>1.2</v>
      </c>
      <c r="K61" s="215">
        <v>0.23529411764705882</v>
      </c>
      <c r="L61" s="215">
        <v>1.2</v>
      </c>
      <c r="M61" s="215">
        <v>0.52631578947368418</v>
      </c>
      <c r="N61" s="215">
        <v>0.78947368421052633</v>
      </c>
      <c r="O61" s="215">
        <v>1.1333333333333333</v>
      </c>
      <c r="P61" s="215">
        <v>0.75268817204301075</v>
      </c>
      <c r="Q61" s="215">
        <v>0.35185185185185186</v>
      </c>
      <c r="R61" s="215">
        <v>0.33663366336633666</v>
      </c>
      <c r="S61" s="215">
        <v>0.49019607843137253</v>
      </c>
      <c r="T61" s="215">
        <v>0.39344262295081966</v>
      </c>
      <c r="U61" s="215">
        <v>0.33823529411764708</v>
      </c>
      <c r="V61" s="215">
        <v>0.34899328859060402</v>
      </c>
      <c r="W61" s="215">
        <v>0.43434343434343436</v>
      </c>
      <c r="X61" s="215">
        <v>0.22580645161290322</v>
      </c>
      <c r="Y61" s="215">
        <v>0.20512820512820512</v>
      </c>
      <c r="Z61" s="215">
        <v>0.20447284345047922</v>
      </c>
      <c r="AA61" s="215">
        <v>0.16363636363636364</v>
      </c>
      <c r="AB61" s="215">
        <v>0.18691588785046728</v>
      </c>
      <c r="AC61" s="215">
        <v>0.24605678233438485</v>
      </c>
      <c r="AD61" s="215">
        <v>0.21917808219178081</v>
      </c>
      <c r="AE61" s="215">
        <v>0.20437956204379562</v>
      </c>
      <c r="AF61" s="215">
        <v>0.24503311258278146</v>
      </c>
      <c r="AG61" s="215">
        <v>0.22068965517241379</v>
      </c>
      <c r="AH61" s="215">
        <v>0.34090909090909088</v>
      </c>
      <c r="AI61" s="215">
        <v>0.23478260869565218</v>
      </c>
      <c r="AJ61" s="215">
        <v>0.287292817679558</v>
      </c>
    </row>
    <row r="62" spans="2:36" ht="14.5" customHeight="1" thickBot="1" x14ac:dyDescent="0.4">
      <c r="B62" s="205" t="str">
        <f>'Caged(3.3)'!B62</f>
        <v>FILIPINAS</v>
      </c>
      <c r="C62" s="214">
        <v>0.17647058823529413</v>
      </c>
      <c r="D62" s="214">
        <v>0.21052631578947367</v>
      </c>
      <c r="E62" s="214">
        <v>0.2</v>
      </c>
      <c r="F62" s="214">
        <v>0.23809523809523808</v>
      </c>
      <c r="G62" s="214">
        <v>0.35555555555555557</v>
      </c>
      <c r="H62" s="214">
        <v>0.27450980392156865</v>
      </c>
      <c r="I62" s="214">
        <v>0.26229508196721313</v>
      </c>
      <c r="J62" s="214">
        <v>0.23880597014925373</v>
      </c>
      <c r="K62" s="214">
        <v>0.14285714285714285</v>
      </c>
      <c r="L62" s="214">
        <v>0.2</v>
      </c>
      <c r="M62" s="214">
        <v>0.33333333333333331</v>
      </c>
      <c r="N62" s="214">
        <v>0.17821782178217821</v>
      </c>
      <c r="O62" s="214">
        <v>0.15652173913043479</v>
      </c>
      <c r="P62" s="214">
        <v>0.26016260162601629</v>
      </c>
      <c r="Q62" s="214">
        <v>0.21705426356589147</v>
      </c>
      <c r="R62" s="214">
        <v>0.15151515151515152</v>
      </c>
      <c r="S62" s="214">
        <v>0.13235294117647059</v>
      </c>
      <c r="T62" s="214">
        <v>0.10526315789473684</v>
      </c>
      <c r="U62" s="214">
        <v>9.580838323353294E-2</v>
      </c>
      <c r="V62" s="214">
        <v>0.16049382716049382</v>
      </c>
      <c r="W62" s="214">
        <v>0.15662650602409639</v>
      </c>
      <c r="X62" s="214">
        <v>0.19318181818181818</v>
      </c>
      <c r="Y62" s="214">
        <v>0.13114754098360656</v>
      </c>
      <c r="Z62" s="214">
        <v>0.26213592233009708</v>
      </c>
      <c r="AA62" s="214">
        <v>9.90990990990991E-2</v>
      </c>
      <c r="AB62" s="214">
        <v>0.13574660633484162</v>
      </c>
      <c r="AC62" s="214">
        <v>0.18965517241379309</v>
      </c>
      <c r="AD62" s="214">
        <v>0.24409448818897639</v>
      </c>
      <c r="AE62" s="214">
        <v>7.1999999999999995E-2</v>
      </c>
      <c r="AF62" s="214">
        <v>0.14479638009049775</v>
      </c>
      <c r="AG62" s="214">
        <v>0.25592417061611372</v>
      </c>
      <c r="AH62" s="214">
        <v>0.16560509554140126</v>
      </c>
      <c r="AI62" s="214">
        <v>0.35514018691588783</v>
      </c>
      <c r="AJ62" s="214">
        <v>0.40322580645161288</v>
      </c>
    </row>
    <row r="63" spans="2:36" ht="14.5" customHeight="1" thickBot="1" x14ac:dyDescent="0.4">
      <c r="B63" s="203" t="str">
        <f>'Caged(3.3)'!B63</f>
        <v>BRUNEI</v>
      </c>
      <c r="C63" s="213" t="e">
        <v>#DIV/0!</v>
      </c>
      <c r="D63" s="213" t="e">
        <v>#DIV/0!</v>
      </c>
      <c r="E63" s="213" t="e">
        <v>#DIV/0!</v>
      </c>
      <c r="F63" s="213" t="e">
        <v>#DIV/0!</v>
      </c>
      <c r="G63" s="213" t="e">
        <v>#DIV/0!</v>
      </c>
      <c r="H63" s="213" t="e">
        <v>#DIV/0!</v>
      </c>
      <c r="I63" s="213" t="e">
        <v>#DIV/0!</v>
      </c>
      <c r="J63" s="213" t="e">
        <v>#DIV/0!</v>
      </c>
      <c r="K63" s="213" t="e">
        <v>#DIV/0!</v>
      </c>
      <c r="L63" s="213" t="e">
        <v>#DIV/0!</v>
      </c>
      <c r="M63" s="213" t="e">
        <v>#DIV/0!</v>
      </c>
      <c r="N63" s="213" t="e">
        <v>#DIV/0!</v>
      </c>
      <c r="O63" s="213" t="e">
        <v>#DIV/0!</v>
      </c>
      <c r="P63" s="213" t="e">
        <v>#DIV/0!</v>
      </c>
      <c r="Q63" s="213" t="e">
        <v>#DIV/0!</v>
      </c>
      <c r="R63" s="213" t="e">
        <v>#DIV/0!</v>
      </c>
      <c r="S63" s="213" t="e">
        <v>#DIV/0!</v>
      </c>
      <c r="T63" s="213" t="e">
        <v>#DIV/0!</v>
      </c>
      <c r="U63" s="213" t="e">
        <v>#DIV/0!</v>
      </c>
      <c r="V63" s="213" t="e">
        <v>#DIV/0!</v>
      </c>
      <c r="W63" s="213" t="e">
        <v>#DIV/0!</v>
      </c>
      <c r="X63" s="213" t="e">
        <v>#DIV/0!</v>
      </c>
      <c r="Y63" s="213" t="e">
        <v>#DIV/0!</v>
      </c>
      <c r="Z63" s="213" t="e">
        <v>#DIV/0!</v>
      </c>
      <c r="AA63" s="213" t="e">
        <v>#DIV/0!</v>
      </c>
      <c r="AB63" s="213" t="e">
        <v>#DIV/0!</v>
      </c>
      <c r="AC63" s="213" t="e">
        <v>#DIV/0!</v>
      </c>
      <c r="AD63" s="213" t="e">
        <v>#DIV/0!</v>
      </c>
      <c r="AE63" s="213" t="e">
        <v>#DIV/0!</v>
      </c>
      <c r="AF63" s="213" t="e">
        <v>#DIV/0!</v>
      </c>
      <c r="AG63" s="213" t="e">
        <v>#DIV/0!</v>
      </c>
      <c r="AH63" s="213" t="e">
        <v>#DIV/0!</v>
      </c>
      <c r="AI63" s="213" t="e">
        <v>#DIV/0!</v>
      </c>
      <c r="AJ63" s="213" t="e">
        <v>#DIV/0!</v>
      </c>
    </row>
    <row r="64" spans="2:36" ht="14.5" customHeight="1" thickBot="1" x14ac:dyDescent="0.4">
      <c r="B64" s="205" t="str">
        <f>'Caged(3.3)'!B64</f>
        <v>EL SALVADOR</v>
      </c>
      <c r="C64" s="214">
        <v>0.5714285714285714</v>
      </c>
      <c r="D64" s="214">
        <v>0.5</v>
      </c>
      <c r="E64" s="214">
        <v>0.36363636363636365</v>
      </c>
      <c r="F64" s="214">
        <v>0.8571428571428571</v>
      </c>
      <c r="G64" s="214">
        <v>0.2857142857142857</v>
      </c>
      <c r="H64" s="214">
        <v>0.6</v>
      </c>
      <c r="I64" s="214">
        <v>0.55555555555555558</v>
      </c>
      <c r="J64" s="214">
        <v>0.18181818181818182</v>
      </c>
      <c r="K64" s="214">
        <v>0.2608695652173913</v>
      </c>
      <c r="L64" s="214">
        <v>0.52173913043478259</v>
      </c>
      <c r="M64" s="214">
        <v>0.76923076923076927</v>
      </c>
      <c r="N64" s="214">
        <v>0.3125</v>
      </c>
      <c r="O64" s="214">
        <v>0.2857142857142857</v>
      </c>
      <c r="P64" s="214">
        <v>0.27027027027027029</v>
      </c>
      <c r="Q64" s="214">
        <v>0.34285714285714286</v>
      </c>
      <c r="R64" s="214">
        <v>0.18181818181818182</v>
      </c>
      <c r="S64" s="214">
        <v>0.23529411764705882</v>
      </c>
      <c r="T64" s="214">
        <v>0.25</v>
      </c>
      <c r="U64" s="214">
        <v>0.21276595744680851</v>
      </c>
      <c r="V64" s="214">
        <v>0.1276595744680851</v>
      </c>
      <c r="W64" s="214">
        <v>0.25</v>
      </c>
      <c r="X64" s="214">
        <v>0.125</v>
      </c>
      <c r="Y64" s="214">
        <v>0.34042553191489361</v>
      </c>
      <c r="Z64" s="214">
        <v>0.28000000000000003</v>
      </c>
      <c r="AA64" s="214">
        <v>0.22641509433962265</v>
      </c>
      <c r="AB64" s="214">
        <v>0.32142857142857145</v>
      </c>
      <c r="AC64" s="214">
        <v>0.25396825396825395</v>
      </c>
      <c r="AD64" s="214">
        <v>0.67567567567567566</v>
      </c>
      <c r="AE64" s="214">
        <v>0.38095238095238093</v>
      </c>
      <c r="AF64" s="214">
        <v>0.3146067415730337</v>
      </c>
      <c r="AG64" s="214">
        <v>0.44444444444444442</v>
      </c>
      <c r="AH64" s="214">
        <v>0.35555555555555557</v>
      </c>
      <c r="AI64" s="214">
        <v>0.33684210526315789</v>
      </c>
      <c r="AJ64" s="214">
        <v>0.43137254901960786</v>
      </c>
    </row>
    <row r="65" spans="2:36" ht="14.5" customHeight="1" thickBot="1" x14ac:dyDescent="0.4">
      <c r="B65" s="207" t="str">
        <f>'Caged(3.3)'!B65</f>
        <v>NORUEGA</v>
      </c>
      <c r="C65" s="215">
        <v>0.14492753623188406</v>
      </c>
      <c r="D65" s="215">
        <v>6.4516129032258063E-2</v>
      </c>
      <c r="E65" s="215">
        <v>9.375E-2</v>
      </c>
      <c r="F65" s="215">
        <v>0.1875</v>
      </c>
      <c r="G65" s="215">
        <v>0.42622950819672129</v>
      </c>
      <c r="H65" s="215">
        <v>9.7087378640776698E-2</v>
      </c>
      <c r="I65" s="215">
        <v>0.13043478260869565</v>
      </c>
      <c r="J65" s="215">
        <v>0.109375</v>
      </c>
      <c r="K65" s="215">
        <v>0.11940298507462686</v>
      </c>
      <c r="L65" s="215">
        <v>0.11920529801324503</v>
      </c>
      <c r="M65" s="215">
        <v>6.6225165562913912E-2</v>
      </c>
      <c r="N65" s="215">
        <v>0.18064516129032257</v>
      </c>
      <c r="O65" s="215">
        <v>0.12048192771084337</v>
      </c>
      <c r="P65" s="215">
        <v>6.2893081761006289E-2</v>
      </c>
      <c r="Q65" s="215">
        <v>7.2463768115942032E-2</v>
      </c>
      <c r="R65" s="215">
        <v>9.5238095238095233E-2</v>
      </c>
      <c r="S65" s="215">
        <v>5.0420168067226892E-2</v>
      </c>
      <c r="T65" s="215">
        <v>7.8431372549019607E-2</v>
      </c>
      <c r="U65" s="215">
        <v>0.15555555555555556</v>
      </c>
      <c r="V65" s="215">
        <v>9.3023255813953487E-2</v>
      </c>
      <c r="W65" s="215">
        <v>0.17204301075268819</v>
      </c>
      <c r="X65" s="215">
        <v>9.8039215686274508E-2</v>
      </c>
      <c r="Y65" s="215">
        <v>6.0606060606060608E-2</v>
      </c>
      <c r="Z65" s="215">
        <v>6.3829787234042548E-2</v>
      </c>
      <c r="AA65" s="215">
        <v>8.7912087912087919E-2</v>
      </c>
      <c r="AB65" s="215">
        <v>0.3300970873786408</v>
      </c>
      <c r="AC65" s="215">
        <v>0.23809523809523808</v>
      </c>
      <c r="AD65" s="215">
        <v>0.20143884892086331</v>
      </c>
      <c r="AE65" s="215">
        <v>3.5714285714285712E-2</v>
      </c>
      <c r="AF65" s="215">
        <v>0.10810810810810811</v>
      </c>
      <c r="AG65" s="215">
        <v>6.4516129032258063E-2</v>
      </c>
      <c r="AH65" s="215">
        <v>7.5471698113207544E-2</v>
      </c>
      <c r="AI65" s="215">
        <v>0.49180327868852458</v>
      </c>
      <c r="AJ65" s="215">
        <v>0.44444444444444442</v>
      </c>
    </row>
    <row r="66" spans="2:36" ht="14.5" customHeight="1" thickBot="1" x14ac:dyDescent="0.4">
      <c r="B66" s="205" t="str">
        <f>'Caged(3.3)'!B66</f>
        <v>ARGÉLIA</v>
      </c>
      <c r="C66" s="214">
        <v>0</v>
      </c>
      <c r="D66" s="214">
        <v>1</v>
      </c>
      <c r="E66" s="214">
        <v>0.5</v>
      </c>
      <c r="F66" s="214">
        <v>0</v>
      </c>
      <c r="G66" s="214">
        <v>4</v>
      </c>
      <c r="H66" s="214">
        <v>0.8</v>
      </c>
      <c r="I66" s="214">
        <v>0.66666666666666663</v>
      </c>
      <c r="J66" s="214">
        <v>0.625</v>
      </c>
      <c r="K66" s="214">
        <v>0.94736842105263153</v>
      </c>
      <c r="L66" s="214">
        <v>0.5714285714285714</v>
      </c>
      <c r="M66" s="214">
        <v>0.38095238095238093</v>
      </c>
      <c r="N66" s="214">
        <v>0.38095238095238093</v>
      </c>
      <c r="O66" s="214">
        <v>0.77419354838709675</v>
      </c>
      <c r="P66" s="214">
        <v>0.15384615384615385</v>
      </c>
      <c r="Q66" s="214">
        <v>0.35897435897435898</v>
      </c>
      <c r="R66" s="214">
        <v>0.57777777777777772</v>
      </c>
      <c r="S66" s="214">
        <v>0.30188679245283018</v>
      </c>
      <c r="T66" s="214">
        <v>0.21428571428571427</v>
      </c>
      <c r="U66" s="214">
        <v>0.11764705882352941</v>
      </c>
      <c r="V66" s="214">
        <v>0.17391304347826086</v>
      </c>
      <c r="W66" s="214">
        <v>0.25</v>
      </c>
      <c r="X66" s="214">
        <v>0.2608695652173913</v>
      </c>
      <c r="Y66" s="214">
        <v>0.25</v>
      </c>
      <c r="Z66" s="214">
        <v>0.44444444444444442</v>
      </c>
      <c r="AA66" s="214">
        <v>0.39285714285714285</v>
      </c>
      <c r="AB66" s="214">
        <v>0.20689655172413793</v>
      </c>
      <c r="AC66" s="214">
        <v>0.44117647058823528</v>
      </c>
      <c r="AD66" s="214">
        <v>0.29268292682926828</v>
      </c>
      <c r="AE66" s="214">
        <v>0.14457831325301204</v>
      </c>
      <c r="AF66" s="214">
        <v>0.37209302325581395</v>
      </c>
      <c r="AG66" s="214">
        <v>0.4</v>
      </c>
      <c r="AH66" s="214">
        <v>0.14285714285714285</v>
      </c>
      <c r="AI66" s="214">
        <v>0.38383838383838381</v>
      </c>
      <c r="AJ66" s="214">
        <v>0.37254901960784315</v>
      </c>
    </row>
    <row r="67" spans="2:36" ht="14.5" customHeight="1" thickBot="1" x14ac:dyDescent="0.4">
      <c r="B67" s="207" t="str">
        <f>'Caged(3.3)'!B67</f>
        <v>AUSTRÁLIA</v>
      </c>
      <c r="C67" s="215">
        <v>0.25641025641025639</v>
      </c>
      <c r="D67" s="215">
        <v>0.27272727272727271</v>
      </c>
      <c r="E67" s="215">
        <v>0.27906976744186046</v>
      </c>
      <c r="F67" s="215">
        <v>0.57777777777777772</v>
      </c>
      <c r="G67" s="215">
        <v>0.2</v>
      </c>
      <c r="H67" s="215">
        <v>0.17647058823529413</v>
      </c>
      <c r="I67" s="215">
        <v>0.28260869565217389</v>
      </c>
      <c r="J67" s="215">
        <v>0.10416666666666667</v>
      </c>
      <c r="K67" s="215">
        <v>0.11764705882352941</v>
      </c>
      <c r="L67" s="215">
        <v>0.15789473684210525</v>
      </c>
      <c r="M67" s="215">
        <v>0.10619469026548672</v>
      </c>
      <c r="N67" s="215">
        <v>7.1428571428571425E-2</v>
      </c>
      <c r="O67" s="215">
        <v>0.1864406779661017</v>
      </c>
      <c r="P67" s="215">
        <v>5.2631578947368418E-2</v>
      </c>
      <c r="Q67" s="215">
        <v>9.3457943925233641E-2</v>
      </c>
      <c r="R67" s="215">
        <v>9.9009900990099015E-2</v>
      </c>
      <c r="S67" s="215">
        <v>0.22</v>
      </c>
      <c r="T67" s="215">
        <v>6.6666666666666666E-2</v>
      </c>
      <c r="U67" s="215">
        <v>0.26190476190476192</v>
      </c>
      <c r="V67" s="215">
        <v>0.15909090909090909</v>
      </c>
      <c r="W67" s="215">
        <v>5.2631578947368418E-2</v>
      </c>
      <c r="X67" s="215">
        <v>6.25E-2</v>
      </c>
      <c r="Y67" s="215">
        <v>0.20895522388059701</v>
      </c>
      <c r="Z67" s="215">
        <v>5.8823529411764705E-2</v>
      </c>
      <c r="AA67" s="215">
        <v>0.1875</v>
      </c>
      <c r="AB67" s="215">
        <v>0.20588235294117646</v>
      </c>
      <c r="AC67" s="215">
        <v>0.14084507042253522</v>
      </c>
      <c r="AD67" s="215">
        <v>0.2</v>
      </c>
      <c r="AE67" s="215">
        <v>9.5238095238095233E-2</v>
      </c>
      <c r="AF67" s="215">
        <v>0.33333333333333331</v>
      </c>
      <c r="AG67" s="215">
        <v>0.53333333333333333</v>
      </c>
      <c r="AH67" s="215">
        <v>0.46376811594202899</v>
      </c>
      <c r="AI67" s="215">
        <v>0.22222222222222221</v>
      </c>
      <c r="AJ67" s="215">
        <v>0.44186046511627908</v>
      </c>
    </row>
    <row r="68" spans="2:36" ht="14.5" customHeight="1" thickBot="1" x14ac:dyDescent="0.4">
      <c r="B68" s="205" t="str">
        <f>'Caged(3.3)'!B68</f>
        <v>BUTÃO</v>
      </c>
      <c r="C68" s="214">
        <v>2</v>
      </c>
      <c r="D68" s="214">
        <v>0</v>
      </c>
      <c r="E68" s="214">
        <v>0</v>
      </c>
      <c r="F68" s="214" t="e">
        <v>#DIV/0!</v>
      </c>
      <c r="G68" s="214" t="e">
        <v>#DIV/0!</v>
      </c>
      <c r="H68" s="214">
        <v>2</v>
      </c>
      <c r="I68" s="214">
        <v>0.66666666666666663</v>
      </c>
      <c r="J68" s="214">
        <v>0.25</v>
      </c>
      <c r="K68" s="214">
        <v>0.44444444444444442</v>
      </c>
      <c r="L68" s="214">
        <v>0</v>
      </c>
      <c r="M68" s="214">
        <v>0</v>
      </c>
      <c r="N68" s="214">
        <v>0.25</v>
      </c>
      <c r="O68" s="214">
        <v>0</v>
      </c>
      <c r="P68" s="214">
        <v>0</v>
      </c>
      <c r="Q68" s="214">
        <v>0</v>
      </c>
      <c r="R68" s="214">
        <v>0</v>
      </c>
      <c r="S68" s="214">
        <v>0.66666666666666663</v>
      </c>
      <c r="T68" s="214">
        <v>0</v>
      </c>
      <c r="U68" s="214">
        <v>0</v>
      </c>
      <c r="V68" s="214">
        <v>0</v>
      </c>
      <c r="W68" s="214">
        <v>2</v>
      </c>
      <c r="X68" s="214">
        <v>0.66666666666666663</v>
      </c>
      <c r="Y68" s="214">
        <v>0</v>
      </c>
      <c r="Z68" s="214">
        <v>0</v>
      </c>
      <c r="AA68" s="214">
        <v>0</v>
      </c>
      <c r="AB68" s="214">
        <v>0</v>
      </c>
      <c r="AC68" s="214">
        <v>0</v>
      </c>
      <c r="AD68" s="214">
        <v>0.4</v>
      </c>
      <c r="AE68" s="214">
        <v>0.2857142857142857</v>
      </c>
      <c r="AF68" s="214">
        <v>0.33333333333333331</v>
      </c>
      <c r="AG68" s="214">
        <v>2</v>
      </c>
      <c r="AH68" s="214">
        <v>0.8</v>
      </c>
      <c r="AI68" s="214">
        <v>1</v>
      </c>
      <c r="AJ68" s="214">
        <v>1.52</v>
      </c>
    </row>
    <row r="69" spans="2:36" ht="14.5" customHeight="1" thickBot="1" x14ac:dyDescent="0.4">
      <c r="B69" s="203" t="str">
        <f>'Caged(3.3)'!B69</f>
        <v>HOLANDA</v>
      </c>
      <c r="C69" s="213">
        <v>0.37037037037037035</v>
      </c>
      <c r="D69" s="213">
        <v>0.20224719101123595</v>
      </c>
      <c r="E69" s="213">
        <v>0.3</v>
      </c>
      <c r="F69" s="213">
        <v>0.3300970873786408</v>
      </c>
      <c r="G69" s="213">
        <v>0.50467289719626163</v>
      </c>
      <c r="H69" s="213">
        <v>0.19718309859154928</v>
      </c>
      <c r="I69" s="213">
        <v>0.34920634920634919</v>
      </c>
      <c r="J69" s="213">
        <v>0.17307692307692307</v>
      </c>
      <c r="K69" s="213">
        <v>0.22500000000000001</v>
      </c>
      <c r="L69" s="213">
        <v>0.20437956204379562</v>
      </c>
      <c r="M69" s="213">
        <v>0.23616236162361623</v>
      </c>
      <c r="N69" s="213">
        <v>0.20714285714285716</v>
      </c>
      <c r="O69" s="213">
        <v>0.16326530612244897</v>
      </c>
      <c r="P69" s="213">
        <v>0.20529801324503311</v>
      </c>
      <c r="Q69" s="213">
        <v>0.13770491803278689</v>
      </c>
      <c r="R69" s="213">
        <v>0.11764705882352941</v>
      </c>
      <c r="S69" s="213">
        <v>0.17037037037037037</v>
      </c>
      <c r="T69" s="213">
        <v>0.12403100775193798</v>
      </c>
      <c r="U69" s="213">
        <v>0.16470588235294117</v>
      </c>
      <c r="V69" s="213">
        <v>0.12195121951219512</v>
      </c>
      <c r="W69" s="213">
        <v>0.1440677966101695</v>
      </c>
      <c r="X69" s="213">
        <v>0.15966386554621848</v>
      </c>
      <c r="Y69" s="213">
        <v>7.7253218884120178E-2</v>
      </c>
      <c r="Z69" s="213">
        <v>9.0497737556561084E-2</v>
      </c>
      <c r="AA69" s="213">
        <v>9.1743119266055051E-2</v>
      </c>
      <c r="AB69" s="213">
        <v>9.2592592592592587E-2</v>
      </c>
      <c r="AC69" s="213">
        <v>8.1818181818181818E-2</v>
      </c>
      <c r="AD69" s="213">
        <v>0.2311111111111111</v>
      </c>
      <c r="AE69" s="213">
        <v>0.12669683257918551</v>
      </c>
      <c r="AF69" s="213">
        <v>0.16161616161616163</v>
      </c>
      <c r="AG69" s="213">
        <v>0.25301204819277107</v>
      </c>
      <c r="AH69" s="213">
        <v>0.36986301369863012</v>
      </c>
      <c r="AI69" s="213">
        <v>0.31111111111111112</v>
      </c>
      <c r="AJ69" s="213">
        <v>0.2857142857142857</v>
      </c>
    </row>
    <row r="70" spans="2:36" ht="14.5" customHeight="1" thickBot="1" x14ac:dyDescent="0.4">
      <c r="B70" s="205" t="str">
        <f>'Caged(3.3)'!B70</f>
        <v>IRÃ</v>
      </c>
      <c r="C70" s="214">
        <v>0</v>
      </c>
      <c r="D70" s="214">
        <v>0</v>
      </c>
      <c r="E70" s="214">
        <v>0</v>
      </c>
      <c r="F70" s="214">
        <v>0</v>
      </c>
      <c r="G70" s="214">
        <v>0.21052631578947367</v>
      </c>
      <c r="H70" s="214">
        <v>0.24</v>
      </c>
      <c r="I70" s="214">
        <v>0.32258064516129031</v>
      </c>
      <c r="J70" s="214">
        <v>0.23529411764705882</v>
      </c>
      <c r="K70" s="214">
        <v>0.20512820512820512</v>
      </c>
      <c r="L70" s="214">
        <v>0.52830188679245282</v>
      </c>
      <c r="M70" s="214">
        <v>0.17910447761194029</v>
      </c>
      <c r="N70" s="214">
        <v>6.4516129032258063E-2</v>
      </c>
      <c r="O70" s="214">
        <v>0.22641509433962265</v>
      </c>
      <c r="P70" s="214">
        <v>0.125</v>
      </c>
      <c r="Q70" s="214">
        <v>0.16326530612244897</v>
      </c>
      <c r="R70" s="214">
        <v>0.18518518518518517</v>
      </c>
      <c r="S70" s="214">
        <v>0.23529411764705882</v>
      </c>
      <c r="T70" s="214">
        <v>0.15384615384615385</v>
      </c>
      <c r="U70" s="214">
        <v>0.16949152542372881</v>
      </c>
      <c r="V70" s="214">
        <v>0.16393442622950818</v>
      </c>
      <c r="W70" s="214">
        <v>0.17910447761194029</v>
      </c>
      <c r="X70" s="214">
        <v>0.1095890410958904</v>
      </c>
      <c r="Y70" s="214">
        <v>0.2318840579710145</v>
      </c>
      <c r="Z70" s="214">
        <v>5.9701492537313432E-2</v>
      </c>
      <c r="AA70" s="214">
        <v>0.32876712328767121</v>
      </c>
      <c r="AB70" s="214">
        <v>0.24390243902439024</v>
      </c>
      <c r="AC70" s="214">
        <v>0.15789473684210525</v>
      </c>
      <c r="AD70" s="214">
        <v>0.3</v>
      </c>
      <c r="AE70" s="214">
        <v>0.21818181818181817</v>
      </c>
      <c r="AF70" s="214">
        <v>0.49180327868852458</v>
      </c>
      <c r="AG70" s="214">
        <v>0.30303030303030304</v>
      </c>
      <c r="AH70" s="214">
        <v>0.48717948717948717</v>
      </c>
      <c r="AI70" s="214">
        <v>0.2857142857142857</v>
      </c>
      <c r="AJ70" s="214">
        <v>0.42222222222222222</v>
      </c>
    </row>
    <row r="71" spans="2:36" ht="14.5" customHeight="1" thickBot="1" x14ac:dyDescent="0.4">
      <c r="B71" s="207" t="str">
        <f>'Caged(3.3)'!B71</f>
        <v>GUIANA</v>
      </c>
      <c r="C71" s="215">
        <v>0.45454545454545453</v>
      </c>
      <c r="D71" s="215">
        <v>0.35714285714285715</v>
      </c>
      <c r="E71" s="215">
        <v>7.407407407407407E-2</v>
      </c>
      <c r="F71" s="215">
        <v>0.51851851851851849</v>
      </c>
      <c r="G71" s="215">
        <v>0.41176470588235292</v>
      </c>
      <c r="H71" s="215">
        <v>0.14285714285714285</v>
      </c>
      <c r="I71" s="215">
        <v>0.13043478260869565</v>
      </c>
      <c r="J71" s="215">
        <v>0.2978723404255319</v>
      </c>
      <c r="K71" s="215">
        <v>0.41509433962264153</v>
      </c>
      <c r="L71" s="215">
        <v>0.18518518518518517</v>
      </c>
      <c r="M71" s="215">
        <v>0.23529411764705882</v>
      </c>
      <c r="N71" s="215">
        <v>0.33333333333333331</v>
      </c>
      <c r="O71" s="215">
        <v>0.21621621621621623</v>
      </c>
      <c r="P71" s="215">
        <v>0.17948717948717949</v>
      </c>
      <c r="Q71" s="215">
        <v>5.6338028169014086E-2</v>
      </c>
      <c r="R71" s="215">
        <v>0.15873015873015872</v>
      </c>
      <c r="S71" s="215">
        <v>3.7037037037037035E-2</v>
      </c>
      <c r="T71" s="215">
        <v>0.13043478260869565</v>
      </c>
      <c r="U71" s="215">
        <v>0</v>
      </c>
      <c r="V71" s="215">
        <v>0.20408163265306123</v>
      </c>
      <c r="W71" s="215">
        <v>0.13793103448275862</v>
      </c>
      <c r="X71" s="215">
        <v>0.1875</v>
      </c>
      <c r="Y71" s="215">
        <v>0.16393442622950818</v>
      </c>
      <c r="Z71" s="215">
        <v>0.17241379310344829</v>
      </c>
      <c r="AA71" s="215">
        <v>0.22580645161290322</v>
      </c>
      <c r="AB71" s="215">
        <v>0.20895522388059701</v>
      </c>
      <c r="AC71" s="215">
        <v>0.19672131147540983</v>
      </c>
      <c r="AD71" s="215">
        <v>0.25</v>
      </c>
      <c r="AE71" s="215">
        <v>0.1</v>
      </c>
      <c r="AF71" s="215">
        <v>0.34615384615384615</v>
      </c>
      <c r="AG71" s="215">
        <v>0.23880597014925373</v>
      </c>
      <c r="AH71" s="215">
        <v>0.3380281690140845</v>
      </c>
      <c r="AI71" s="215">
        <v>0.17391304347826086</v>
      </c>
      <c r="AJ71" s="215">
        <v>0.54545454545454541</v>
      </c>
    </row>
    <row r="72" spans="2:36" ht="14.5" customHeight="1" thickBot="1" x14ac:dyDescent="0.4">
      <c r="B72" s="205" t="str">
        <f>'Caged(3.3)'!B72</f>
        <v>BAHAMAS</v>
      </c>
      <c r="C72" s="214" t="e">
        <v>#DIV/0!</v>
      </c>
      <c r="D72" s="214" t="e">
        <v>#DIV/0!</v>
      </c>
      <c r="E72" s="214" t="e">
        <v>#DIV/0!</v>
      </c>
      <c r="F72" s="214" t="e">
        <v>#DIV/0!</v>
      </c>
      <c r="G72" s="214" t="e">
        <v>#DIV/0!</v>
      </c>
      <c r="H72" s="214" t="e">
        <v>#DIV/0!</v>
      </c>
      <c r="I72" s="214" t="e">
        <v>#DIV/0!</v>
      </c>
      <c r="J72" s="214" t="e">
        <v>#DIV/0!</v>
      </c>
      <c r="K72" s="214" t="e">
        <v>#DIV/0!</v>
      </c>
      <c r="L72" s="214" t="e">
        <v>#DIV/0!</v>
      </c>
      <c r="M72" s="214" t="e">
        <v>#DIV/0!</v>
      </c>
      <c r="N72" s="214" t="e">
        <v>#DIV/0!</v>
      </c>
      <c r="O72" s="214" t="e">
        <v>#DIV/0!</v>
      </c>
      <c r="P72" s="214">
        <v>2</v>
      </c>
      <c r="Q72" s="214">
        <v>0</v>
      </c>
      <c r="R72" s="214">
        <v>0</v>
      </c>
      <c r="S72" s="214">
        <v>0</v>
      </c>
      <c r="T72" s="214">
        <v>0</v>
      </c>
      <c r="U72" s="214" t="e">
        <v>#DIV/0!</v>
      </c>
      <c r="V72" s="214" t="e">
        <v>#DIV/0!</v>
      </c>
      <c r="W72" s="214" t="e">
        <v>#DIV/0!</v>
      </c>
      <c r="X72" s="214">
        <v>2</v>
      </c>
      <c r="Y72" s="214">
        <v>0</v>
      </c>
      <c r="Z72" s="214">
        <v>2</v>
      </c>
      <c r="AA72" s="214">
        <v>0</v>
      </c>
      <c r="AB72" s="214">
        <v>1</v>
      </c>
      <c r="AC72" s="214">
        <v>0</v>
      </c>
      <c r="AD72" s="214">
        <v>0.66666666666666663</v>
      </c>
      <c r="AE72" s="214">
        <v>0.66666666666666663</v>
      </c>
      <c r="AF72" s="214">
        <v>3</v>
      </c>
      <c r="AG72" s="214">
        <v>3</v>
      </c>
      <c r="AH72" s="214">
        <v>8</v>
      </c>
      <c r="AI72" s="214">
        <v>3.4285714285714284</v>
      </c>
      <c r="AJ72" s="214">
        <v>1.2307692307692308</v>
      </c>
    </row>
    <row r="73" spans="2:36" ht="14.5" customHeight="1" thickBot="1" x14ac:dyDescent="0.4">
      <c r="B73" s="207" t="str">
        <f>'Caged(3.3)'!B73</f>
        <v>TURQUIA</v>
      </c>
      <c r="C73" s="215">
        <v>0.52631578947368418</v>
      </c>
      <c r="D73" s="215">
        <v>8.6956521739130432E-2</v>
      </c>
      <c r="E73" s="215">
        <v>9.5238095238095233E-2</v>
      </c>
      <c r="F73" s="215">
        <v>0.3</v>
      </c>
      <c r="G73" s="215">
        <v>0.63636363636363635</v>
      </c>
      <c r="H73" s="215">
        <v>0.38461538461538464</v>
      </c>
      <c r="I73" s="215">
        <v>0.375</v>
      </c>
      <c r="J73" s="215">
        <v>0.24242424242424243</v>
      </c>
      <c r="K73" s="215">
        <v>0.1951219512195122</v>
      </c>
      <c r="L73" s="215">
        <v>0.14814814814814814</v>
      </c>
      <c r="M73" s="215">
        <v>0.38461538461538464</v>
      </c>
      <c r="N73" s="215">
        <v>0.37037037037037035</v>
      </c>
      <c r="O73" s="215">
        <v>0.2857142857142857</v>
      </c>
      <c r="P73" s="215">
        <v>0.2</v>
      </c>
      <c r="Q73" s="215">
        <v>0.26666666666666666</v>
      </c>
      <c r="R73" s="215">
        <v>0.12121212121212122</v>
      </c>
      <c r="S73" s="215">
        <v>0.14925373134328357</v>
      </c>
      <c r="T73" s="215">
        <v>0.16666666666666666</v>
      </c>
      <c r="U73" s="215">
        <v>0.11538461538461539</v>
      </c>
      <c r="V73" s="215">
        <v>0.11764705882352941</v>
      </c>
      <c r="W73" s="215">
        <v>0.27450980392156865</v>
      </c>
      <c r="X73" s="215">
        <v>0.30508474576271188</v>
      </c>
      <c r="Y73" s="215">
        <v>0.12121212121212122</v>
      </c>
      <c r="Z73" s="215">
        <v>0.125</v>
      </c>
      <c r="AA73" s="215">
        <v>0.22580645161290322</v>
      </c>
      <c r="AB73" s="215">
        <v>0.12903225806451613</v>
      </c>
      <c r="AC73" s="215">
        <v>0.12698412698412698</v>
      </c>
      <c r="AD73" s="215">
        <v>0.26666666666666666</v>
      </c>
      <c r="AE73" s="215">
        <v>0.11320754716981132</v>
      </c>
      <c r="AF73" s="215">
        <v>0.2978723404255319</v>
      </c>
      <c r="AG73" s="215">
        <v>0.44897959183673469</v>
      </c>
      <c r="AH73" s="215">
        <v>0.43333333333333335</v>
      </c>
      <c r="AI73" s="215">
        <v>0.37681159420289856</v>
      </c>
      <c r="AJ73" s="215">
        <v>0.4</v>
      </c>
    </row>
    <row r="74" spans="2:36" ht="14.5" customHeight="1" thickBot="1" x14ac:dyDescent="0.4">
      <c r="B74" s="205" t="str">
        <f>'Caged(3.3)'!B74</f>
        <v>COSTA DO MARFIM</v>
      </c>
      <c r="C74" s="214">
        <v>0.8571428571428571</v>
      </c>
      <c r="D74" s="214">
        <v>0.2</v>
      </c>
      <c r="E74" s="214">
        <v>0.72727272727272729</v>
      </c>
      <c r="F74" s="214">
        <v>0.5714285714285714</v>
      </c>
      <c r="G74" s="214">
        <v>0.33333333333333331</v>
      </c>
      <c r="H74" s="214">
        <v>0.31578947368421051</v>
      </c>
      <c r="I74" s="214">
        <v>0.54545454545454541</v>
      </c>
      <c r="J74" s="214">
        <v>0.29629629629629628</v>
      </c>
      <c r="K74" s="214">
        <v>0.33333333333333331</v>
      </c>
      <c r="L74" s="214">
        <v>0.42857142857142855</v>
      </c>
      <c r="M74" s="214">
        <v>0.53846153846153844</v>
      </c>
      <c r="N74" s="214">
        <v>0.625</v>
      </c>
      <c r="O74" s="214">
        <v>0.58823529411764708</v>
      </c>
      <c r="P74" s="214">
        <v>0.63157894736842102</v>
      </c>
      <c r="Q74" s="214">
        <v>0.20512820512820512</v>
      </c>
      <c r="R74" s="214">
        <v>0.5</v>
      </c>
      <c r="S74" s="214">
        <v>0.26315789473684209</v>
      </c>
      <c r="T74" s="214">
        <v>0.24242424242424243</v>
      </c>
      <c r="U74" s="214">
        <v>0.5</v>
      </c>
      <c r="V74" s="214">
        <v>0.38095238095238093</v>
      </c>
      <c r="W74" s="214">
        <v>0.1702127659574468</v>
      </c>
      <c r="X74" s="214">
        <v>0.42553191489361702</v>
      </c>
      <c r="Y74" s="214">
        <v>0.4</v>
      </c>
      <c r="Z74" s="214">
        <v>0.49180327868852458</v>
      </c>
      <c r="AA74" s="214">
        <v>0.16949152542372881</v>
      </c>
      <c r="AB74" s="214">
        <v>0.60317460317460314</v>
      </c>
      <c r="AC74" s="214">
        <v>0.21333333333333335</v>
      </c>
      <c r="AD74" s="214">
        <v>0.32432432432432434</v>
      </c>
      <c r="AE74" s="214">
        <v>0.15189873417721519</v>
      </c>
      <c r="AF74" s="214">
        <v>0.32098765432098764</v>
      </c>
      <c r="AG74" s="214">
        <v>0.19718309859154928</v>
      </c>
      <c r="AH74" s="214">
        <v>0.45454545454545453</v>
      </c>
      <c r="AI74" s="214">
        <v>0.41666666666666669</v>
      </c>
      <c r="AJ74" s="214">
        <v>0.43478260869565216</v>
      </c>
    </row>
    <row r="75" spans="2:36" ht="14.5" customHeight="1" thickBot="1" x14ac:dyDescent="0.4">
      <c r="B75" s="203" t="str">
        <f>'Caged(3.3)'!B75</f>
        <v>EMIRADOS ÁRABES UNIDOS</v>
      </c>
      <c r="C75" s="213" t="e">
        <v>#DIV/0!</v>
      </c>
      <c r="D75" s="213">
        <v>2</v>
      </c>
      <c r="E75" s="213">
        <v>0</v>
      </c>
      <c r="F75" s="213">
        <v>0</v>
      </c>
      <c r="G75" s="213">
        <v>0</v>
      </c>
      <c r="H75" s="213">
        <v>0</v>
      </c>
      <c r="I75" s="213">
        <v>0</v>
      </c>
      <c r="J75" s="213">
        <v>0</v>
      </c>
      <c r="K75" s="213">
        <v>0</v>
      </c>
      <c r="L75" s="213">
        <v>0</v>
      </c>
      <c r="M75" s="213">
        <v>0</v>
      </c>
      <c r="N75" s="213">
        <v>0</v>
      </c>
      <c r="O75" s="213">
        <v>0.66666666666666663</v>
      </c>
      <c r="P75" s="213">
        <v>0</v>
      </c>
      <c r="Q75" s="213">
        <v>0</v>
      </c>
      <c r="R75" s="213">
        <v>0</v>
      </c>
      <c r="S75" s="213">
        <v>0.4</v>
      </c>
      <c r="T75" s="213">
        <v>0.33333333333333331</v>
      </c>
      <c r="U75" s="213">
        <v>0.5714285714285714</v>
      </c>
      <c r="V75" s="213">
        <v>0</v>
      </c>
      <c r="W75" s="213">
        <v>0.2857142857142857</v>
      </c>
      <c r="X75" s="213">
        <v>0</v>
      </c>
      <c r="Y75" s="213">
        <v>0</v>
      </c>
      <c r="Z75" s="213">
        <v>0.5</v>
      </c>
      <c r="AA75" s="213">
        <v>0</v>
      </c>
      <c r="AB75" s="213">
        <v>0.5</v>
      </c>
      <c r="AC75" s="213">
        <v>0.5</v>
      </c>
      <c r="AD75" s="213">
        <v>1</v>
      </c>
      <c r="AE75" s="213">
        <v>0</v>
      </c>
      <c r="AF75" s="213">
        <v>0.5</v>
      </c>
      <c r="AG75" s="213">
        <v>1.5</v>
      </c>
      <c r="AH75" s="213">
        <v>2.3333333333333335</v>
      </c>
      <c r="AI75" s="213">
        <v>1.5238095238095237</v>
      </c>
      <c r="AJ75" s="213">
        <v>0.76923076923076927</v>
      </c>
    </row>
    <row r="76" spans="2:36" ht="14.5" customHeight="1" thickBot="1" x14ac:dyDescent="0.4">
      <c r="B76" s="205" t="str">
        <f>'Caged(3.3)'!B76</f>
        <v>GÂMBIA</v>
      </c>
      <c r="C76" s="214">
        <v>0</v>
      </c>
      <c r="D76" s="214">
        <v>0</v>
      </c>
      <c r="E76" s="214">
        <v>0</v>
      </c>
      <c r="F76" s="214">
        <v>0</v>
      </c>
      <c r="G76" s="214">
        <v>0</v>
      </c>
      <c r="H76" s="214">
        <v>1</v>
      </c>
      <c r="I76" s="214">
        <v>0.66666666666666663</v>
      </c>
      <c r="J76" s="214">
        <v>0.66666666666666663</v>
      </c>
      <c r="K76" s="214">
        <v>0.44444444444444442</v>
      </c>
      <c r="L76" s="214">
        <v>0.94117647058823528</v>
      </c>
      <c r="M76" s="214">
        <v>0.5</v>
      </c>
      <c r="N76" s="214">
        <v>0.47058823529411764</v>
      </c>
      <c r="O76" s="214">
        <v>0.5641025641025641</v>
      </c>
      <c r="P76" s="214">
        <v>0.31372549019607843</v>
      </c>
      <c r="Q76" s="214">
        <v>0.2413793103448276</v>
      </c>
      <c r="R76" s="214">
        <v>0.35714285714285715</v>
      </c>
      <c r="S76" s="214">
        <v>0.30188679245283018</v>
      </c>
      <c r="T76" s="214">
        <v>0.30769230769230771</v>
      </c>
      <c r="U76" s="214">
        <v>0.5714285714285714</v>
      </c>
      <c r="V76" s="214">
        <v>0.33846153846153848</v>
      </c>
      <c r="W76" s="214">
        <v>0.37681159420289856</v>
      </c>
      <c r="X76" s="214">
        <v>0.39393939393939392</v>
      </c>
      <c r="Y76" s="214">
        <v>0.25806451612903225</v>
      </c>
      <c r="Z76" s="214">
        <v>0.16438356164383561</v>
      </c>
      <c r="AA76" s="214">
        <v>0.25263157894736843</v>
      </c>
      <c r="AB76" s="214">
        <v>0.10416666666666667</v>
      </c>
      <c r="AC76" s="214">
        <v>0.11494252873563218</v>
      </c>
      <c r="AD76" s="214">
        <v>0.33766233766233766</v>
      </c>
      <c r="AE76" s="214">
        <v>0.22222222222222221</v>
      </c>
      <c r="AF76" s="214">
        <v>0.3888888888888889</v>
      </c>
      <c r="AG76" s="214">
        <v>0.19753086419753085</v>
      </c>
      <c r="AH76" s="214">
        <v>0.5714285714285714</v>
      </c>
      <c r="AI76" s="214">
        <v>0.32876712328767121</v>
      </c>
      <c r="AJ76" s="214">
        <v>0.55555555555555558</v>
      </c>
    </row>
    <row r="77" spans="2:36" ht="14.5" customHeight="1" thickBot="1" x14ac:dyDescent="0.4">
      <c r="B77" s="207" t="str">
        <f>'Caged(3.3)'!B77</f>
        <v>ISRAEL</v>
      </c>
      <c r="C77" s="215">
        <v>0.31578947368421051</v>
      </c>
      <c r="D77" s="215">
        <v>0.23529411764705882</v>
      </c>
      <c r="E77" s="215">
        <v>0.5714285714285714</v>
      </c>
      <c r="F77" s="215">
        <v>0.36363636363636365</v>
      </c>
      <c r="G77" s="215">
        <v>0.76923076923076927</v>
      </c>
      <c r="H77" s="215">
        <v>0.25</v>
      </c>
      <c r="I77" s="215">
        <v>0.44444444444444442</v>
      </c>
      <c r="J77" s="215">
        <v>0.52173913043478259</v>
      </c>
      <c r="K77" s="215">
        <v>0.41666666666666669</v>
      </c>
      <c r="L77" s="215">
        <v>0.43137254901960786</v>
      </c>
      <c r="M77" s="215">
        <v>0.20689655172413793</v>
      </c>
      <c r="N77" s="215">
        <v>0.10909090909090909</v>
      </c>
      <c r="O77" s="215">
        <v>0.12</v>
      </c>
      <c r="P77" s="215">
        <v>0.34042553191489361</v>
      </c>
      <c r="Q77" s="215">
        <v>0.29166666666666669</v>
      </c>
      <c r="R77" s="215">
        <v>0.33962264150943394</v>
      </c>
      <c r="S77" s="215">
        <v>0.1111111111111111</v>
      </c>
      <c r="T77" s="215">
        <v>7.8431372549019607E-2</v>
      </c>
      <c r="U77" s="215">
        <v>0.16666666666666666</v>
      </c>
      <c r="V77" s="215">
        <v>0.34782608695652173</v>
      </c>
      <c r="W77" s="215">
        <v>0.25531914893617019</v>
      </c>
      <c r="X77" s="215">
        <v>0.23076923076923078</v>
      </c>
      <c r="Y77" s="215">
        <v>0.18181818181818182</v>
      </c>
      <c r="Z77" s="215">
        <v>3.7735849056603772E-2</v>
      </c>
      <c r="AA77" s="215">
        <v>0.15094339622641509</v>
      </c>
      <c r="AB77" s="215">
        <v>0.21052631578947367</v>
      </c>
      <c r="AC77" s="215">
        <v>0.24</v>
      </c>
      <c r="AD77" s="215">
        <v>0.97297297297297303</v>
      </c>
      <c r="AE77" s="215">
        <v>0.36363636363636365</v>
      </c>
      <c r="AF77" s="215">
        <v>0.35897435897435898</v>
      </c>
      <c r="AG77" s="215">
        <v>0.7441860465116279</v>
      </c>
      <c r="AH77" s="215">
        <v>0.54545454545454541</v>
      </c>
      <c r="AI77" s="215">
        <v>0.41666666666666669</v>
      </c>
      <c r="AJ77" s="215">
        <v>0.5</v>
      </c>
    </row>
    <row r="78" spans="2:36" ht="14.5" customHeight="1" thickBot="1" x14ac:dyDescent="0.4">
      <c r="B78" s="205" t="str">
        <f>'Caged(3.3)'!B78</f>
        <v>NICARÁGUA</v>
      </c>
      <c r="C78" s="214">
        <v>0</v>
      </c>
      <c r="D78" s="214">
        <v>1</v>
      </c>
      <c r="E78" s="214">
        <v>0.33333333333333331</v>
      </c>
      <c r="F78" s="214">
        <v>0.88888888888888884</v>
      </c>
      <c r="G78" s="214">
        <v>0.4</v>
      </c>
      <c r="H78" s="214">
        <v>0.19047619047619047</v>
      </c>
      <c r="I78" s="214">
        <v>0.5</v>
      </c>
      <c r="J78" s="214">
        <v>6.6666666666666666E-2</v>
      </c>
      <c r="K78" s="214">
        <v>0.34482758620689657</v>
      </c>
      <c r="L78" s="214">
        <v>0.13793103448275862</v>
      </c>
      <c r="M78" s="214">
        <v>0.25806451612903225</v>
      </c>
      <c r="N78" s="214">
        <v>0.24242424242424243</v>
      </c>
      <c r="O78" s="214">
        <v>0.22857142857142856</v>
      </c>
      <c r="P78" s="214">
        <v>0.21621621621621623</v>
      </c>
      <c r="Q78" s="214">
        <v>5.4054054054054057E-2</v>
      </c>
      <c r="R78" s="214">
        <v>0.29268292682926828</v>
      </c>
      <c r="S78" s="214">
        <v>0.1702127659574468</v>
      </c>
      <c r="T78" s="214">
        <v>4.4444444444444446E-2</v>
      </c>
      <c r="U78" s="214">
        <v>0.25</v>
      </c>
      <c r="V78" s="214">
        <v>0.33333333333333331</v>
      </c>
      <c r="W78" s="214">
        <v>0.23255813953488372</v>
      </c>
      <c r="X78" s="214">
        <v>0.45454545454545453</v>
      </c>
      <c r="Y78" s="214">
        <v>0.2857142857142857</v>
      </c>
      <c r="Z78" s="214">
        <v>0.21276595744680851</v>
      </c>
      <c r="AA78" s="214">
        <v>0.31111111111111112</v>
      </c>
      <c r="AB78" s="214">
        <v>0.32727272727272727</v>
      </c>
      <c r="AC78" s="214">
        <v>0.24615384615384617</v>
      </c>
      <c r="AD78" s="214">
        <v>0.33846153846153848</v>
      </c>
      <c r="AE78" s="214">
        <v>0.22580645161290322</v>
      </c>
      <c r="AF78" s="214">
        <v>0.19672131147540983</v>
      </c>
      <c r="AG78" s="214">
        <v>0.38235294117647056</v>
      </c>
      <c r="AH78" s="214">
        <v>0.24</v>
      </c>
      <c r="AI78" s="214">
        <v>0.28985507246376813</v>
      </c>
      <c r="AJ78" s="214">
        <v>0.41176470588235292</v>
      </c>
    </row>
    <row r="79" spans="2:36" ht="14.5" customHeight="1" thickBot="1" x14ac:dyDescent="0.4">
      <c r="B79" s="207" t="str">
        <f>'Caged(3.3)'!B79</f>
        <v>GUATEMALA</v>
      </c>
      <c r="C79" s="215">
        <v>0</v>
      </c>
      <c r="D79" s="215">
        <v>0.66666666666666663</v>
      </c>
      <c r="E79" s="215">
        <v>0.125</v>
      </c>
      <c r="F79" s="215">
        <v>0.2</v>
      </c>
      <c r="G79" s="215">
        <v>0.46153846153846156</v>
      </c>
      <c r="H79" s="215">
        <v>0.30303030303030304</v>
      </c>
      <c r="I79" s="215">
        <v>0.23529411764705882</v>
      </c>
      <c r="J79" s="215">
        <v>0.35294117647058826</v>
      </c>
      <c r="K79" s="215">
        <v>0.24242424242424243</v>
      </c>
      <c r="L79" s="215">
        <v>0.4</v>
      </c>
      <c r="M79" s="215">
        <v>0.52631578947368418</v>
      </c>
      <c r="N79" s="215">
        <v>0.23255813953488372</v>
      </c>
      <c r="O79" s="215">
        <v>0.35</v>
      </c>
      <c r="P79" s="215">
        <v>0.1951219512195122</v>
      </c>
      <c r="Q79" s="215">
        <v>0.10526315789473684</v>
      </c>
      <c r="R79" s="215">
        <v>0.27777777777777779</v>
      </c>
      <c r="S79" s="215">
        <v>0.44444444444444442</v>
      </c>
      <c r="T79" s="215">
        <v>0.17857142857142858</v>
      </c>
      <c r="U79" s="215">
        <v>0.10909090909090909</v>
      </c>
      <c r="V79" s="215">
        <v>0.21818181818181817</v>
      </c>
      <c r="W79" s="215">
        <v>9.6774193548387094E-2</v>
      </c>
      <c r="X79" s="215">
        <v>0.19047619047619047</v>
      </c>
      <c r="Y79" s="215">
        <v>0.16129032258064516</v>
      </c>
      <c r="Z79" s="215">
        <v>9.6774193548387094E-2</v>
      </c>
      <c r="AA79" s="215">
        <v>0.2</v>
      </c>
      <c r="AB79" s="215">
        <v>0.16949152542372881</v>
      </c>
      <c r="AC79" s="215">
        <v>0.41379310344827586</v>
      </c>
      <c r="AD79" s="215">
        <v>0.38596491228070173</v>
      </c>
      <c r="AE79" s="215">
        <v>0.10526315789473684</v>
      </c>
      <c r="AF79" s="215">
        <v>0.21428571428571427</v>
      </c>
      <c r="AG79" s="215">
        <v>0.2608695652173913</v>
      </c>
      <c r="AH79" s="215">
        <v>0.38095238095238093</v>
      </c>
      <c r="AI79" s="215">
        <v>0.375</v>
      </c>
      <c r="AJ79" s="215">
        <v>0.55319148936170215</v>
      </c>
    </row>
    <row r="80" spans="2:36" ht="14.5" customHeight="1" thickBot="1" x14ac:dyDescent="0.4">
      <c r="B80" s="205" t="str">
        <f>'Caged(3.3)'!B80</f>
        <v>HONDURAS</v>
      </c>
      <c r="C80" s="214">
        <v>0.8</v>
      </c>
      <c r="D80" s="214">
        <v>0.33333333333333331</v>
      </c>
      <c r="E80" s="214">
        <v>0.5</v>
      </c>
      <c r="F80" s="214">
        <v>2</v>
      </c>
      <c r="G80" s="214">
        <v>0.8</v>
      </c>
      <c r="H80" s="214">
        <v>0.8</v>
      </c>
      <c r="I80" s="214">
        <v>0.5</v>
      </c>
      <c r="J80" s="214">
        <v>0.64</v>
      </c>
      <c r="K80" s="214">
        <v>0.38709677419354838</v>
      </c>
      <c r="L80" s="214">
        <v>0.4</v>
      </c>
      <c r="M80" s="214">
        <v>0.14285714285714285</v>
      </c>
      <c r="N80" s="214">
        <v>0.2857142857142857</v>
      </c>
      <c r="O80" s="214">
        <v>0.24489795918367346</v>
      </c>
      <c r="P80" s="214">
        <v>7.8431372549019607E-2</v>
      </c>
      <c r="Q80" s="214">
        <v>0.15686274509803921</v>
      </c>
      <c r="R80" s="214">
        <v>0.18518518518518517</v>
      </c>
      <c r="S80" s="214">
        <v>0.26415094339622641</v>
      </c>
      <c r="T80" s="214">
        <v>8.1632653061224483E-2</v>
      </c>
      <c r="U80" s="214">
        <v>0.27450980392156865</v>
      </c>
      <c r="V80" s="214">
        <v>0.27586206896551724</v>
      </c>
      <c r="W80" s="214">
        <v>0.16129032258064516</v>
      </c>
      <c r="X80" s="214">
        <v>0.22222222222222221</v>
      </c>
      <c r="Y80" s="214">
        <v>0.15384615384615385</v>
      </c>
      <c r="Z80" s="214">
        <v>0.25974025974025972</v>
      </c>
      <c r="AA80" s="214">
        <v>0.11363636363636363</v>
      </c>
      <c r="AB80" s="214">
        <v>0.19565217391304349</v>
      </c>
      <c r="AC80" s="214">
        <v>0.1875</v>
      </c>
      <c r="AD80" s="214">
        <v>0.24742268041237114</v>
      </c>
      <c r="AE80" s="214">
        <v>0.21359223300970873</v>
      </c>
      <c r="AF80" s="214">
        <v>0.14432989690721648</v>
      </c>
      <c r="AG80" s="214">
        <v>0.36781609195402298</v>
      </c>
      <c r="AH80" s="214">
        <v>0.30232558139534882</v>
      </c>
      <c r="AI80" s="214">
        <v>0.44186046511627908</v>
      </c>
      <c r="AJ80" s="214">
        <v>0.28260869565217389</v>
      </c>
    </row>
    <row r="81" spans="2:36" ht="14.5" customHeight="1" thickBot="1" x14ac:dyDescent="0.4">
      <c r="B81" s="203" t="str">
        <f>'Caged(3.3)'!B81</f>
        <v>NOVA ZELÂNDIA</v>
      </c>
      <c r="C81" s="213">
        <v>0.76923076923076927</v>
      </c>
      <c r="D81" s="213">
        <v>0.53333333333333333</v>
      </c>
      <c r="E81" s="213">
        <v>0.46153846153846156</v>
      </c>
      <c r="F81" s="213">
        <v>0.90909090909090906</v>
      </c>
      <c r="G81" s="213">
        <v>0.94117647058823528</v>
      </c>
      <c r="H81" s="213">
        <v>0.14814814814814814</v>
      </c>
      <c r="I81" s="213">
        <v>0.23529411764705882</v>
      </c>
      <c r="J81" s="213">
        <v>0.16216216216216217</v>
      </c>
      <c r="K81" s="213">
        <v>0.35555555555555557</v>
      </c>
      <c r="L81" s="213">
        <v>0.11320754716981132</v>
      </c>
      <c r="M81" s="213">
        <v>0.23529411764705882</v>
      </c>
      <c r="N81" s="213">
        <v>0.20833333333333334</v>
      </c>
      <c r="O81" s="213">
        <v>0.1702127659574468</v>
      </c>
      <c r="P81" s="213">
        <v>0.20408163265306123</v>
      </c>
      <c r="Q81" s="213">
        <v>0.11764705882352941</v>
      </c>
      <c r="R81" s="213">
        <v>0.20408163265306123</v>
      </c>
      <c r="S81" s="213">
        <v>0.2</v>
      </c>
      <c r="T81" s="213">
        <v>0</v>
      </c>
      <c r="U81" s="213">
        <v>0</v>
      </c>
      <c r="V81" s="213">
        <v>0.16666666666666666</v>
      </c>
      <c r="W81" s="213">
        <v>0</v>
      </c>
      <c r="X81" s="213">
        <v>0.19047619047619047</v>
      </c>
      <c r="Y81" s="213">
        <v>0.1</v>
      </c>
      <c r="Z81" s="213">
        <v>0</v>
      </c>
      <c r="AA81" s="213">
        <v>0.33333333333333331</v>
      </c>
      <c r="AB81" s="213">
        <v>0.2</v>
      </c>
      <c r="AC81" s="213">
        <v>0.17391304347826086</v>
      </c>
      <c r="AD81" s="213">
        <v>0.35714285714285715</v>
      </c>
      <c r="AE81" s="213">
        <v>0.20689655172413793</v>
      </c>
      <c r="AF81" s="213">
        <v>0.43478260869565216</v>
      </c>
      <c r="AG81" s="213">
        <v>0.375</v>
      </c>
      <c r="AH81" s="213">
        <v>1.2</v>
      </c>
      <c r="AI81" s="213">
        <v>1.2</v>
      </c>
      <c r="AJ81" s="213">
        <v>1.368421052631579</v>
      </c>
    </row>
    <row r="82" spans="2:36" ht="14.5" customHeight="1" thickBot="1" x14ac:dyDescent="0.4">
      <c r="B82" s="205" t="str">
        <f>'Caged(3.3)'!B82</f>
        <v>SERRA LEOA</v>
      </c>
      <c r="C82" s="214">
        <v>0.66666666666666663</v>
      </c>
      <c r="D82" s="214">
        <v>0.5</v>
      </c>
      <c r="E82" s="214">
        <v>0</v>
      </c>
      <c r="F82" s="214">
        <v>0</v>
      </c>
      <c r="G82" s="214">
        <v>0</v>
      </c>
      <c r="H82" s="214">
        <v>0</v>
      </c>
      <c r="I82" s="214">
        <v>0.66666666666666663</v>
      </c>
      <c r="J82" s="214">
        <v>0.92307692307692313</v>
      </c>
      <c r="K82" s="214">
        <v>0.26666666666666666</v>
      </c>
      <c r="L82" s="214">
        <v>0.83333333333333337</v>
      </c>
      <c r="M82" s="214">
        <v>1.125</v>
      </c>
      <c r="N82" s="214">
        <v>0.77777777777777779</v>
      </c>
      <c r="O82" s="214">
        <v>1.2380952380952381</v>
      </c>
      <c r="P82" s="214">
        <v>0.56000000000000005</v>
      </c>
      <c r="Q82" s="214">
        <v>0.7142857142857143</v>
      </c>
      <c r="R82" s="214">
        <v>0.47058823529411764</v>
      </c>
      <c r="S82" s="214">
        <v>0.5641025641025641</v>
      </c>
      <c r="T82" s="214">
        <v>0.18181818181818182</v>
      </c>
      <c r="U82" s="214">
        <v>0.2608695652173913</v>
      </c>
      <c r="V82" s="214">
        <v>0.34615384615384615</v>
      </c>
      <c r="W82" s="214">
        <v>0.54545454545454541</v>
      </c>
      <c r="X82" s="214">
        <v>6.3157894736842107E-2</v>
      </c>
      <c r="Y82" s="214">
        <v>0.10416666666666667</v>
      </c>
      <c r="Z82" s="214">
        <v>0.26168224299065418</v>
      </c>
      <c r="AA82" s="214">
        <v>0.23140495867768596</v>
      </c>
      <c r="AB82" s="214">
        <v>0.2537313432835821</v>
      </c>
      <c r="AC82" s="214">
        <v>7.5187969924812026E-2</v>
      </c>
      <c r="AD82" s="214">
        <v>0.1111111111111111</v>
      </c>
      <c r="AE82" s="214">
        <v>8.7912087912087919E-2</v>
      </c>
      <c r="AF82" s="214">
        <v>0.25531914893617019</v>
      </c>
      <c r="AG82" s="214">
        <v>0.30769230769230771</v>
      </c>
      <c r="AH82" s="214">
        <v>0.47058823529411764</v>
      </c>
      <c r="AI82" s="214">
        <v>0.84210526315789469</v>
      </c>
      <c r="AJ82" s="214">
        <v>0.8666666666666667</v>
      </c>
    </row>
    <row r="83" spans="2:36" ht="14.5" customHeight="1" thickBot="1" x14ac:dyDescent="0.4">
      <c r="B83" s="207" t="str">
        <f>'Caged(3.3)'!B83</f>
        <v>BOTSWANA</v>
      </c>
      <c r="C83" s="215" t="e">
        <v>#DIV/0!</v>
      </c>
      <c r="D83" s="215" t="e">
        <v>#DIV/0!</v>
      </c>
      <c r="E83" s="215" t="e">
        <v>#DIV/0!</v>
      </c>
      <c r="F83" s="215" t="e">
        <v>#DIV/0!</v>
      </c>
      <c r="G83" s="215" t="e">
        <v>#DIV/0!</v>
      </c>
      <c r="H83" s="215" t="e">
        <v>#DIV/0!</v>
      </c>
      <c r="I83" s="215" t="e">
        <v>#DIV/0!</v>
      </c>
      <c r="J83" s="215" t="e">
        <v>#DIV/0!</v>
      </c>
      <c r="K83" s="215">
        <v>4</v>
      </c>
      <c r="L83" s="215">
        <v>0</v>
      </c>
      <c r="M83" s="215">
        <v>0</v>
      </c>
      <c r="N83" s="215">
        <v>0</v>
      </c>
      <c r="O83" s="215">
        <v>0</v>
      </c>
      <c r="P83" s="215" t="e">
        <v>#DIV/0!</v>
      </c>
      <c r="Q83" s="215" t="e">
        <v>#DIV/0!</v>
      </c>
      <c r="R83" s="215">
        <v>2</v>
      </c>
      <c r="S83" s="215">
        <v>0</v>
      </c>
      <c r="T83" s="215">
        <v>0</v>
      </c>
      <c r="U83" s="215" t="e">
        <v>#DIV/0!</v>
      </c>
      <c r="V83" s="215" t="e">
        <v>#DIV/0!</v>
      </c>
      <c r="W83" s="215" t="e">
        <v>#DIV/0!</v>
      </c>
      <c r="X83" s="215" t="e">
        <v>#DIV/0!</v>
      </c>
      <c r="Y83" s="215" t="e">
        <v>#DIV/0!</v>
      </c>
      <c r="Z83" s="215" t="e">
        <v>#DIV/0!</v>
      </c>
      <c r="AA83" s="215" t="e">
        <v>#DIV/0!</v>
      </c>
      <c r="AB83" s="215" t="e">
        <v>#DIV/0!</v>
      </c>
      <c r="AC83" s="215" t="e">
        <v>#DIV/0!</v>
      </c>
      <c r="AD83" s="215" t="e">
        <v>#DIV/0!</v>
      </c>
      <c r="AE83" s="215">
        <v>0</v>
      </c>
      <c r="AF83" s="215" t="e">
        <v>#DIV/0!</v>
      </c>
      <c r="AG83" s="215">
        <v>2</v>
      </c>
      <c r="AH83" s="215">
        <v>0</v>
      </c>
      <c r="AI83" s="215">
        <v>2.5</v>
      </c>
      <c r="AJ83" s="215">
        <v>1.3333333333333333</v>
      </c>
    </row>
    <row r="84" spans="2:36" ht="14.5" customHeight="1" thickBot="1" x14ac:dyDescent="0.4">
      <c r="B84" s="205" t="str">
        <f>'Caged(3.3)'!B84</f>
        <v>CINGAPURA-SINGAPURA</v>
      </c>
      <c r="C84" s="214">
        <v>0</v>
      </c>
      <c r="D84" s="214">
        <v>6.8965517241379309E-2</v>
      </c>
      <c r="E84" s="214">
        <v>0</v>
      </c>
      <c r="F84" s="214">
        <v>9.0909090909090912E-2</v>
      </c>
      <c r="G84" s="214">
        <v>4.878048780487805E-2</v>
      </c>
      <c r="H84" s="214">
        <v>0</v>
      </c>
      <c r="I84" s="214">
        <v>0.11320754716981132</v>
      </c>
      <c r="J84" s="214">
        <v>0.14285714285714285</v>
      </c>
      <c r="K84" s="214">
        <v>9.2307692307692313E-2</v>
      </c>
      <c r="L84" s="214">
        <v>5.4054054054054057E-2</v>
      </c>
      <c r="M84" s="214">
        <v>0</v>
      </c>
      <c r="N84" s="214">
        <v>5.6338028169014086E-2</v>
      </c>
      <c r="O84" s="214">
        <v>0.1388888888888889</v>
      </c>
      <c r="P84" s="214">
        <v>5.8823529411764705E-2</v>
      </c>
      <c r="Q84" s="214">
        <v>0.2318840579710145</v>
      </c>
      <c r="R84" s="214">
        <v>0</v>
      </c>
      <c r="S84" s="214">
        <v>0</v>
      </c>
      <c r="T84" s="214">
        <v>0.11320754716981132</v>
      </c>
      <c r="U84" s="214">
        <v>0.10526315789473684</v>
      </c>
      <c r="V84" s="214">
        <v>0</v>
      </c>
      <c r="W84" s="214">
        <v>9.7560975609756101E-2</v>
      </c>
      <c r="X84" s="214">
        <v>0</v>
      </c>
      <c r="Y84" s="214">
        <v>0</v>
      </c>
      <c r="Z84" s="214">
        <v>0</v>
      </c>
      <c r="AA84" s="214">
        <v>7.407407407407407E-2</v>
      </c>
      <c r="AB84" s="214">
        <v>0</v>
      </c>
      <c r="AC84" s="214">
        <v>0.10526315789473684</v>
      </c>
      <c r="AD84" s="214">
        <v>0.22222222222222221</v>
      </c>
      <c r="AE84" s="214">
        <v>0.21052631578947367</v>
      </c>
      <c r="AF84" s="214">
        <v>0.26666666666666666</v>
      </c>
      <c r="AG84" s="214">
        <v>0.76923076923076927</v>
      </c>
      <c r="AH84" s="214">
        <v>0.25</v>
      </c>
      <c r="AI84" s="214">
        <v>0.88888888888888884</v>
      </c>
      <c r="AJ84" s="214">
        <v>1.0909090909090908</v>
      </c>
    </row>
    <row r="85" spans="2:36" ht="14.5" customHeight="1" thickBot="1" x14ac:dyDescent="0.4">
      <c r="B85" s="207" t="str">
        <f>'Caged(3.3)'!B85</f>
        <v>POLÔNIA</v>
      </c>
      <c r="C85" s="215">
        <v>0.59459459459459463</v>
      </c>
      <c r="D85" s="215">
        <v>0.35555555555555557</v>
      </c>
      <c r="E85" s="215">
        <v>0.25454545454545452</v>
      </c>
      <c r="F85" s="215">
        <v>0.36923076923076925</v>
      </c>
      <c r="G85" s="215">
        <v>0.2857142857142857</v>
      </c>
      <c r="H85" s="215">
        <v>0.31325301204819278</v>
      </c>
      <c r="I85" s="215">
        <v>0.33333333333333331</v>
      </c>
      <c r="J85" s="215">
        <v>0.36521739130434783</v>
      </c>
      <c r="K85" s="215">
        <v>0.26984126984126983</v>
      </c>
      <c r="L85" s="215">
        <v>0.27480916030534353</v>
      </c>
      <c r="M85" s="215">
        <v>0.31111111111111112</v>
      </c>
      <c r="N85" s="215">
        <v>0.15789473684210525</v>
      </c>
      <c r="O85" s="215">
        <v>0.17177914110429449</v>
      </c>
      <c r="P85" s="215">
        <v>0.18181818181818182</v>
      </c>
      <c r="Q85" s="215">
        <v>0.12716763005780346</v>
      </c>
      <c r="R85" s="215">
        <v>0.10526315789473684</v>
      </c>
      <c r="S85" s="215">
        <v>0.18181818181818182</v>
      </c>
      <c r="T85" s="215">
        <v>7.2727272727272724E-2</v>
      </c>
      <c r="U85" s="215">
        <v>0.13253012048192772</v>
      </c>
      <c r="V85" s="215">
        <v>0.10778443113772455</v>
      </c>
      <c r="W85" s="215">
        <v>6.4516129032258063E-2</v>
      </c>
      <c r="X85" s="215">
        <v>7.4626865671641784E-2</v>
      </c>
      <c r="Y85" s="215">
        <v>0.13114754098360656</v>
      </c>
      <c r="Z85" s="215">
        <v>0.140625</v>
      </c>
      <c r="AA85" s="215">
        <v>0.20979020979020979</v>
      </c>
      <c r="AB85" s="215">
        <v>0.13422818791946309</v>
      </c>
      <c r="AC85" s="215">
        <v>9.8591549295774641E-2</v>
      </c>
      <c r="AD85" s="215">
        <v>0.15384615384615385</v>
      </c>
      <c r="AE85" s="215">
        <v>0.13559322033898305</v>
      </c>
      <c r="AF85" s="215">
        <v>0.10434782608695652</v>
      </c>
      <c r="AG85" s="215">
        <v>0.1</v>
      </c>
      <c r="AH85" s="215">
        <v>0.1</v>
      </c>
      <c r="AI85" s="215">
        <v>0.1487603305785124</v>
      </c>
      <c r="AJ85" s="215">
        <v>0.20168067226890757</v>
      </c>
    </row>
    <row r="86" spans="2:36" ht="14.5" customHeight="1" thickBot="1" x14ac:dyDescent="0.4">
      <c r="B86" s="205" t="str">
        <f>'Caged(3.3)'!B86</f>
        <v>ESTADO DA PALESTINA</v>
      </c>
      <c r="C86" s="214">
        <v>0.33333333333333331</v>
      </c>
      <c r="D86" s="214">
        <v>1.5</v>
      </c>
      <c r="E86" s="214">
        <v>1.6666666666666667</v>
      </c>
      <c r="F86" s="214">
        <v>0.5714285714285714</v>
      </c>
      <c r="G86" s="214">
        <v>0.8</v>
      </c>
      <c r="H86" s="214">
        <v>0.5</v>
      </c>
      <c r="I86" s="214">
        <v>0.76923076923076927</v>
      </c>
      <c r="J86" s="214">
        <v>0.36363636363636365</v>
      </c>
      <c r="K86" s="214">
        <v>0.2</v>
      </c>
      <c r="L86" s="214">
        <v>0.8</v>
      </c>
      <c r="M86" s="214">
        <v>0.73684210526315785</v>
      </c>
      <c r="N86" s="214">
        <v>1.0769230769230769</v>
      </c>
      <c r="O86" s="214">
        <v>0.26666666666666666</v>
      </c>
      <c r="P86" s="214">
        <v>0.45161290322580644</v>
      </c>
      <c r="Q86" s="214">
        <v>0.47058823529411764</v>
      </c>
      <c r="R86" s="214">
        <v>0.7441860465116279</v>
      </c>
      <c r="S86" s="214">
        <v>0.26923076923076922</v>
      </c>
      <c r="T86" s="214">
        <v>0.18867924528301888</v>
      </c>
      <c r="U86" s="214">
        <v>0.11538461538461539</v>
      </c>
      <c r="V86" s="214">
        <v>0.40740740740740738</v>
      </c>
      <c r="W86" s="214">
        <v>0.3</v>
      </c>
      <c r="X86" s="214">
        <v>0.27692307692307694</v>
      </c>
      <c r="Y86" s="214">
        <v>0.15625</v>
      </c>
      <c r="Z86" s="214">
        <v>0.26229508196721313</v>
      </c>
      <c r="AA86" s="214">
        <v>0.19672131147540983</v>
      </c>
      <c r="AB86" s="214">
        <v>0.24561403508771928</v>
      </c>
      <c r="AC86" s="214">
        <v>0.25806451612903225</v>
      </c>
      <c r="AD86" s="214">
        <v>0.17910447761194029</v>
      </c>
      <c r="AE86" s="214">
        <v>9.5238095238095233E-2</v>
      </c>
      <c r="AF86" s="214">
        <v>0.26415094339622641</v>
      </c>
      <c r="AG86" s="214">
        <v>0.22727272727272727</v>
      </c>
      <c r="AH86" s="214">
        <v>0.36734693877551022</v>
      </c>
      <c r="AI86" s="214">
        <v>0.47272727272727272</v>
      </c>
      <c r="AJ86" s="214">
        <v>0.38596491228070173</v>
      </c>
    </row>
    <row r="87" spans="2:36" ht="14.5" customHeight="1" thickBot="1" x14ac:dyDescent="0.4">
      <c r="B87" s="203" t="str">
        <f>'Caged(3.3)'!B87</f>
        <v>IRAQUE</v>
      </c>
      <c r="C87" s="213">
        <v>1</v>
      </c>
      <c r="D87" s="213">
        <v>0.8</v>
      </c>
      <c r="E87" s="213">
        <v>0.125</v>
      </c>
      <c r="F87" s="213">
        <v>0.2857142857142857</v>
      </c>
      <c r="G87" s="213">
        <v>0.625</v>
      </c>
      <c r="H87" s="213">
        <v>0.5</v>
      </c>
      <c r="I87" s="213">
        <v>0.13333333333333333</v>
      </c>
      <c r="J87" s="213">
        <v>0.20689655172413793</v>
      </c>
      <c r="K87" s="213">
        <v>0.20689655172413793</v>
      </c>
      <c r="L87" s="213">
        <v>0.27586206896551724</v>
      </c>
      <c r="M87" s="213">
        <v>0.2857142857142857</v>
      </c>
      <c r="N87" s="213">
        <v>0.31578947368421051</v>
      </c>
      <c r="O87" s="213">
        <v>0.36363636363636365</v>
      </c>
      <c r="P87" s="213">
        <v>0.52173913043478259</v>
      </c>
      <c r="Q87" s="213">
        <v>0.12903225806451613</v>
      </c>
      <c r="R87" s="213">
        <v>0.23529411764705882</v>
      </c>
      <c r="S87" s="213">
        <v>0.29411764705882354</v>
      </c>
      <c r="T87" s="213">
        <v>0.30303030303030304</v>
      </c>
      <c r="U87" s="213">
        <v>0.43243243243243246</v>
      </c>
      <c r="V87" s="213">
        <v>0.15384615384615385</v>
      </c>
      <c r="W87" s="213">
        <v>0.21621621621621623</v>
      </c>
      <c r="X87" s="213">
        <v>0.16666666666666666</v>
      </c>
      <c r="Y87" s="213">
        <v>0.3888888888888889</v>
      </c>
      <c r="Z87" s="213">
        <v>0.15384615384615385</v>
      </c>
      <c r="AA87" s="213">
        <v>0.17142857142857143</v>
      </c>
      <c r="AB87" s="213">
        <v>0.44444444444444442</v>
      </c>
      <c r="AC87" s="213">
        <v>0.37209302325581395</v>
      </c>
      <c r="AD87" s="213">
        <v>0.24390243902439024</v>
      </c>
      <c r="AE87" s="213">
        <v>0.17647058823529413</v>
      </c>
      <c r="AF87" s="213">
        <v>0.33333333333333331</v>
      </c>
      <c r="AG87" s="213">
        <v>0.51428571428571423</v>
      </c>
      <c r="AH87" s="213">
        <v>0.75862068965517238</v>
      </c>
      <c r="AI87" s="213">
        <v>0.48275862068965519</v>
      </c>
      <c r="AJ87" s="213">
        <v>0.75862068965517238</v>
      </c>
    </row>
    <row r="88" spans="2:36" ht="14.5" customHeight="1" thickBot="1" x14ac:dyDescent="0.4">
      <c r="B88" s="205" t="str">
        <f>'Caged(3.3)'!B88</f>
        <v>JORDÂNIA</v>
      </c>
      <c r="C88" s="214">
        <v>1.6666666666666667</v>
      </c>
      <c r="D88" s="214">
        <v>0.6</v>
      </c>
      <c r="E88" s="214">
        <v>0.88888888888888884</v>
      </c>
      <c r="F88" s="214">
        <v>1.0909090909090908</v>
      </c>
      <c r="G88" s="214">
        <v>0.4</v>
      </c>
      <c r="H88" s="214">
        <v>0.8</v>
      </c>
      <c r="I88" s="214">
        <v>0.6</v>
      </c>
      <c r="J88" s="214">
        <v>0.14814814814814814</v>
      </c>
      <c r="K88" s="214">
        <v>0.22222222222222221</v>
      </c>
      <c r="L88" s="214">
        <v>0.22222222222222221</v>
      </c>
      <c r="M88" s="214">
        <v>0.3125</v>
      </c>
      <c r="N88" s="214">
        <v>0.13333333333333333</v>
      </c>
      <c r="O88" s="214">
        <v>0.37037037037037035</v>
      </c>
      <c r="P88" s="214">
        <v>0.1875</v>
      </c>
      <c r="Q88" s="214">
        <v>0.11428571428571428</v>
      </c>
      <c r="R88" s="214">
        <v>0.22857142857142856</v>
      </c>
      <c r="S88" s="214">
        <v>0.16666666666666666</v>
      </c>
      <c r="T88" s="214">
        <v>0.1</v>
      </c>
      <c r="U88" s="214">
        <v>0.17777777777777778</v>
      </c>
      <c r="V88" s="214">
        <v>4.3478260869565216E-2</v>
      </c>
      <c r="W88" s="214">
        <v>0.13636363636363635</v>
      </c>
      <c r="X88" s="214">
        <v>0.29268292682926828</v>
      </c>
      <c r="Y88" s="214">
        <v>0.35</v>
      </c>
      <c r="Z88" s="214">
        <v>0.15384615384615385</v>
      </c>
      <c r="AA88" s="214">
        <v>0</v>
      </c>
      <c r="AB88" s="214">
        <v>0.36363636363636365</v>
      </c>
      <c r="AC88" s="214">
        <v>0.34285714285714286</v>
      </c>
      <c r="AD88" s="214">
        <v>0.3</v>
      </c>
      <c r="AE88" s="214">
        <v>0.23255813953488372</v>
      </c>
      <c r="AF88" s="214">
        <v>0.8</v>
      </c>
      <c r="AG88" s="214">
        <v>0.70833333333333337</v>
      </c>
      <c r="AH88" s="214">
        <v>0.28000000000000003</v>
      </c>
      <c r="AI88" s="214">
        <v>0.69230769230769229</v>
      </c>
      <c r="AJ88" s="214">
        <v>0.36666666666666664</v>
      </c>
    </row>
    <row r="89" spans="2:36" ht="14.5" customHeight="1" thickBot="1" x14ac:dyDescent="0.4">
      <c r="B89" s="207" t="str">
        <f>'Caged(3.3)'!B89</f>
        <v>MALI</v>
      </c>
      <c r="C89" s="215" t="e">
        <v>#DIV/0!</v>
      </c>
      <c r="D89" s="215">
        <v>2</v>
      </c>
      <c r="E89" s="215">
        <v>0</v>
      </c>
      <c r="F89" s="215">
        <v>0</v>
      </c>
      <c r="G89" s="215">
        <v>1.5</v>
      </c>
      <c r="H89" s="215">
        <v>1.6666666666666667</v>
      </c>
      <c r="I89" s="215">
        <v>1.3333333333333333</v>
      </c>
      <c r="J89" s="215">
        <v>0.38095238095238093</v>
      </c>
      <c r="K89" s="215">
        <v>0.38461538461538464</v>
      </c>
      <c r="L89" s="215">
        <v>0.84848484848484851</v>
      </c>
      <c r="M89" s="215">
        <v>0.88372093023255816</v>
      </c>
      <c r="N89" s="215">
        <v>0.32142857142857145</v>
      </c>
      <c r="O89" s="215">
        <v>0.14285714285714285</v>
      </c>
      <c r="P89" s="215">
        <v>0.24</v>
      </c>
      <c r="Q89" s="215">
        <v>0.12</v>
      </c>
      <c r="R89" s="215">
        <v>0.20408163265306123</v>
      </c>
      <c r="S89" s="215">
        <v>8.8888888888888892E-2</v>
      </c>
      <c r="T89" s="215">
        <v>0.42553191489361702</v>
      </c>
      <c r="U89" s="215">
        <v>0.17857142857142858</v>
      </c>
      <c r="V89" s="215">
        <v>0.13333333333333333</v>
      </c>
      <c r="W89" s="215">
        <v>0.22950819672131148</v>
      </c>
      <c r="X89" s="215">
        <v>0.2413793103448276</v>
      </c>
      <c r="Y89" s="215">
        <v>0.43333333333333335</v>
      </c>
      <c r="Z89" s="215">
        <v>0.10256410256410256</v>
      </c>
      <c r="AA89" s="215">
        <v>0.15053763440860216</v>
      </c>
      <c r="AB89" s="215">
        <v>0.26804123711340205</v>
      </c>
      <c r="AC89" s="215">
        <v>0.22429906542056074</v>
      </c>
      <c r="AD89" s="215">
        <v>0.38</v>
      </c>
      <c r="AE89" s="215">
        <v>0.34883720930232559</v>
      </c>
      <c r="AF89" s="215">
        <v>0.4946236559139785</v>
      </c>
      <c r="AG89" s="215">
        <v>0.39583333333333331</v>
      </c>
      <c r="AH89" s="215">
        <v>0.55172413793103448</v>
      </c>
      <c r="AI89" s="215">
        <v>0.44067796610169491</v>
      </c>
      <c r="AJ89" s="215">
        <v>1.1000000000000001</v>
      </c>
    </row>
    <row r="90" spans="2:36" ht="14.5" customHeight="1" thickBot="1" x14ac:dyDescent="0.4">
      <c r="B90" s="205" t="str">
        <f>'Caged(3.3)'!B90</f>
        <v>PANAMÁ</v>
      </c>
      <c r="C90" s="214">
        <v>0.36363636363636365</v>
      </c>
      <c r="D90" s="214">
        <v>0.4</v>
      </c>
      <c r="E90" s="214">
        <v>0.45454545454545453</v>
      </c>
      <c r="F90" s="214">
        <v>0.5</v>
      </c>
      <c r="G90" s="214">
        <v>0.5714285714285714</v>
      </c>
      <c r="H90" s="214">
        <v>0.45454545454545453</v>
      </c>
      <c r="I90" s="214">
        <v>0.20689655172413793</v>
      </c>
      <c r="J90" s="214">
        <v>0.33333333333333331</v>
      </c>
      <c r="K90" s="214">
        <v>0.5</v>
      </c>
      <c r="L90" s="214">
        <v>0.35555555555555557</v>
      </c>
      <c r="M90" s="214">
        <v>0.21276595744680851</v>
      </c>
      <c r="N90" s="214">
        <v>0.32</v>
      </c>
      <c r="O90" s="214">
        <v>0.21052631578947367</v>
      </c>
      <c r="P90" s="214">
        <v>0.1111111111111111</v>
      </c>
      <c r="Q90" s="214">
        <v>0.17241379310344829</v>
      </c>
      <c r="R90" s="214">
        <v>6.6666666666666666E-2</v>
      </c>
      <c r="S90" s="214">
        <v>0.14285714285714285</v>
      </c>
      <c r="T90" s="214">
        <v>0.10344827586206896</v>
      </c>
      <c r="U90" s="214">
        <v>0.11764705882352941</v>
      </c>
      <c r="V90" s="214">
        <v>0.18604651162790697</v>
      </c>
      <c r="W90" s="214">
        <v>9.3023255813953487E-2</v>
      </c>
      <c r="X90" s="214">
        <v>0.21739130434782608</v>
      </c>
      <c r="Y90" s="214">
        <v>0.17391304347826086</v>
      </c>
      <c r="Z90" s="214">
        <v>0.17391304347826086</v>
      </c>
      <c r="AA90" s="214">
        <v>0.23529411764705882</v>
      </c>
      <c r="AB90" s="214">
        <v>0.14545454545454545</v>
      </c>
      <c r="AC90" s="214">
        <v>0.11764705882352941</v>
      </c>
      <c r="AD90" s="214">
        <v>0.24390243902439024</v>
      </c>
      <c r="AE90" s="214">
        <v>0.14285714285714285</v>
      </c>
      <c r="AF90" s="214">
        <v>0.26666666666666666</v>
      </c>
      <c r="AG90" s="214">
        <v>0.5</v>
      </c>
      <c r="AH90" s="214">
        <v>0.49056603773584906</v>
      </c>
      <c r="AI90" s="214">
        <v>0.52631578947368418</v>
      </c>
      <c r="AJ90" s="214">
        <v>0.35483870967741937</v>
      </c>
    </row>
    <row r="91" spans="2:36" ht="14.5" customHeight="1" thickBot="1" x14ac:dyDescent="0.4">
      <c r="B91" s="207" t="str">
        <f>'Caged(3.3)'!B91</f>
        <v>DINAMARCA</v>
      </c>
      <c r="C91" s="215">
        <v>0.35294117647058826</v>
      </c>
      <c r="D91" s="215">
        <v>0.44444444444444442</v>
      </c>
      <c r="E91" s="215">
        <v>0.24</v>
      </c>
      <c r="F91" s="215">
        <v>0.19354838709677419</v>
      </c>
      <c r="G91" s="215">
        <v>0.33333333333333331</v>
      </c>
      <c r="H91" s="215">
        <v>0.21052631578947367</v>
      </c>
      <c r="I91" s="215">
        <v>0.32142857142857145</v>
      </c>
      <c r="J91" s="215">
        <v>0.375</v>
      </c>
      <c r="K91" s="215">
        <v>0.17142857142857143</v>
      </c>
      <c r="L91" s="215">
        <v>0.14285714285714285</v>
      </c>
      <c r="M91" s="215">
        <v>0.20588235294117646</v>
      </c>
      <c r="N91" s="215">
        <v>0.10810810810810811</v>
      </c>
      <c r="O91" s="215">
        <v>5.4054054054054057E-2</v>
      </c>
      <c r="P91" s="215">
        <v>0.29333333333333333</v>
      </c>
      <c r="Q91" s="215">
        <v>0.10256410256410256</v>
      </c>
      <c r="R91" s="215">
        <v>0.15789473684210525</v>
      </c>
      <c r="S91" s="215">
        <v>0.19444444444444445</v>
      </c>
      <c r="T91" s="215">
        <v>0</v>
      </c>
      <c r="U91" s="215">
        <v>0.10169491525423729</v>
      </c>
      <c r="V91" s="215">
        <v>6.6666666666666666E-2</v>
      </c>
      <c r="W91" s="215">
        <v>3.2786885245901641E-2</v>
      </c>
      <c r="X91" s="215">
        <v>6.6666666666666666E-2</v>
      </c>
      <c r="Y91" s="215">
        <v>0.10344827586206896</v>
      </c>
      <c r="Z91" s="215">
        <v>0.22580645161290322</v>
      </c>
      <c r="AA91" s="215">
        <v>9.0909090909090912E-2</v>
      </c>
      <c r="AB91" s="215">
        <v>8.8235294117647065E-2</v>
      </c>
      <c r="AC91" s="215">
        <v>0</v>
      </c>
      <c r="AD91" s="215">
        <v>0.1</v>
      </c>
      <c r="AE91" s="215">
        <v>0</v>
      </c>
      <c r="AF91" s="215">
        <v>0.04</v>
      </c>
      <c r="AG91" s="215">
        <v>0.25531914893617019</v>
      </c>
      <c r="AH91" s="215">
        <v>0.18181818181818182</v>
      </c>
      <c r="AI91" s="215">
        <v>0.43902439024390244</v>
      </c>
      <c r="AJ91" s="215">
        <v>0.43478260869565216</v>
      </c>
    </row>
    <row r="92" spans="2:36" ht="14.5" customHeight="1" thickBot="1" x14ac:dyDescent="0.4">
      <c r="B92" s="205" t="str">
        <f>'Caged(3.3)'!B92</f>
        <v>CAMBOJA</v>
      </c>
      <c r="C92" s="214" t="e">
        <v>#DIV/0!</v>
      </c>
      <c r="D92" s="214" t="e">
        <v>#DIV/0!</v>
      </c>
      <c r="E92" s="214" t="e">
        <v>#DIV/0!</v>
      </c>
      <c r="F92" s="214" t="e">
        <v>#DIV/0!</v>
      </c>
      <c r="G92" s="214" t="e">
        <v>#DIV/0!</v>
      </c>
      <c r="H92" s="214" t="e">
        <v>#DIV/0!</v>
      </c>
      <c r="I92" s="214" t="e">
        <v>#DIV/0!</v>
      </c>
      <c r="J92" s="214" t="e">
        <v>#DIV/0!</v>
      </c>
      <c r="K92" s="214" t="e">
        <v>#DIV/0!</v>
      </c>
      <c r="L92" s="214" t="e">
        <v>#DIV/0!</v>
      </c>
      <c r="M92" s="214" t="e">
        <v>#DIV/0!</v>
      </c>
      <c r="N92" s="214" t="e">
        <v>#DIV/0!</v>
      </c>
      <c r="O92" s="214" t="e">
        <v>#DIV/0!</v>
      </c>
      <c r="P92" s="214" t="e">
        <v>#DIV/0!</v>
      </c>
      <c r="Q92" s="214" t="e">
        <v>#DIV/0!</v>
      </c>
      <c r="R92" s="214" t="e">
        <v>#DIV/0!</v>
      </c>
      <c r="S92" s="214" t="e">
        <v>#DIV/0!</v>
      </c>
      <c r="T92" s="214" t="e">
        <v>#DIV/0!</v>
      </c>
      <c r="U92" s="214" t="e">
        <v>#DIV/0!</v>
      </c>
      <c r="V92" s="214" t="e">
        <v>#DIV/0!</v>
      </c>
      <c r="W92" s="214" t="e">
        <v>#DIV/0!</v>
      </c>
      <c r="X92" s="214" t="e">
        <v>#DIV/0!</v>
      </c>
      <c r="Y92" s="214" t="e">
        <v>#DIV/0!</v>
      </c>
      <c r="Z92" s="214" t="e">
        <v>#DIV/0!</v>
      </c>
      <c r="AA92" s="214" t="e">
        <v>#DIV/0!</v>
      </c>
      <c r="AB92" s="214" t="e">
        <v>#DIV/0!</v>
      </c>
      <c r="AC92" s="214" t="e">
        <v>#DIV/0!</v>
      </c>
      <c r="AD92" s="214" t="e">
        <v>#DIV/0!</v>
      </c>
      <c r="AE92" s="214" t="e">
        <v>#DIV/0!</v>
      </c>
      <c r="AF92" s="214" t="e">
        <v>#DIV/0!</v>
      </c>
      <c r="AG92" s="214" t="e">
        <v>#DIV/0!</v>
      </c>
      <c r="AH92" s="214" t="e">
        <v>#DIV/0!</v>
      </c>
      <c r="AI92" s="214" t="e">
        <v>#DIV/0!</v>
      </c>
      <c r="AJ92" s="214" t="e">
        <v>#DIV/0!</v>
      </c>
    </row>
    <row r="93" spans="2:36" ht="14.5" customHeight="1" thickBot="1" x14ac:dyDescent="0.4">
      <c r="B93" s="203" t="str">
        <f>'Caged(3.3)'!B93</f>
        <v>ARMÊNIA</v>
      </c>
      <c r="C93" s="213">
        <v>2</v>
      </c>
      <c r="D93" s="213">
        <v>0.66666666666666663</v>
      </c>
      <c r="E93" s="213">
        <v>0</v>
      </c>
      <c r="F93" s="213">
        <v>1.2</v>
      </c>
      <c r="G93" s="213">
        <v>0.33333333333333331</v>
      </c>
      <c r="H93" s="213">
        <v>0</v>
      </c>
      <c r="I93" s="213">
        <v>1.2</v>
      </c>
      <c r="J93" s="213">
        <v>0</v>
      </c>
      <c r="K93" s="213">
        <v>0</v>
      </c>
      <c r="L93" s="213">
        <v>0.4</v>
      </c>
      <c r="M93" s="213">
        <v>0</v>
      </c>
      <c r="N93" s="213">
        <v>0</v>
      </c>
      <c r="O93" s="213">
        <v>0.8</v>
      </c>
      <c r="P93" s="213">
        <v>0</v>
      </c>
      <c r="Q93" s="213">
        <v>0.66666666666666663</v>
      </c>
      <c r="R93" s="213">
        <v>0.66666666666666663</v>
      </c>
      <c r="S93" s="213">
        <v>0</v>
      </c>
      <c r="T93" s="213">
        <v>0</v>
      </c>
      <c r="U93" s="213">
        <v>0</v>
      </c>
      <c r="V93" s="213">
        <v>0</v>
      </c>
      <c r="W93" s="213">
        <v>0.5</v>
      </c>
      <c r="X93" s="213">
        <v>0</v>
      </c>
      <c r="Y93" s="213">
        <v>0</v>
      </c>
      <c r="Z93" s="213">
        <v>0.33333333333333331</v>
      </c>
      <c r="AA93" s="213">
        <v>0</v>
      </c>
      <c r="AB93" s="213">
        <v>0.4</v>
      </c>
      <c r="AC93" s="213">
        <v>0.18181818181818182</v>
      </c>
      <c r="AD93" s="213">
        <v>0.6</v>
      </c>
      <c r="AE93" s="213">
        <v>0</v>
      </c>
      <c r="AF93" s="213">
        <v>0.8</v>
      </c>
      <c r="AG93" s="213">
        <v>1.1428571428571428</v>
      </c>
      <c r="AH93" s="213">
        <v>0.66666666666666663</v>
      </c>
      <c r="AI93" s="213">
        <v>0.92307692307692313</v>
      </c>
      <c r="AJ93" s="213">
        <v>0.69565217391304346</v>
      </c>
    </row>
    <row r="94" spans="2:36" ht="14.5" customHeight="1" thickBot="1" x14ac:dyDescent="0.4">
      <c r="B94" s="205" t="str">
        <f>'Caged(3.3)'!B94</f>
        <v>BARBADOS</v>
      </c>
      <c r="C94" s="214" t="e">
        <v>#DIV/0!</v>
      </c>
      <c r="D94" s="214" t="e">
        <v>#DIV/0!</v>
      </c>
      <c r="E94" s="214" t="e">
        <v>#DIV/0!</v>
      </c>
      <c r="F94" s="214">
        <v>2</v>
      </c>
      <c r="G94" s="214">
        <v>0</v>
      </c>
      <c r="H94" s="214">
        <v>0</v>
      </c>
      <c r="I94" s="214">
        <v>0</v>
      </c>
      <c r="J94" s="214">
        <v>0</v>
      </c>
      <c r="K94" s="214">
        <v>0</v>
      </c>
      <c r="L94" s="214">
        <v>0</v>
      </c>
      <c r="M94" s="214">
        <v>0</v>
      </c>
      <c r="N94" s="214">
        <v>0</v>
      </c>
      <c r="O94" s="214">
        <v>1</v>
      </c>
      <c r="P94" s="214">
        <v>0</v>
      </c>
      <c r="Q94" s="214" t="e">
        <v>#DIV/0!</v>
      </c>
      <c r="R94" s="214">
        <v>0</v>
      </c>
      <c r="S94" s="214">
        <v>0</v>
      </c>
      <c r="T94" s="214">
        <v>0</v>
      </c>
      <c r="U94" s="214" t="e">
        <v>#DIV/0!</v>
      </c>
      <c r="V94" s="214" t="e">
        <v>#DIV/0!</v>
      </c>
      <c r="W94" s="214" t="e">
        <v>#DIV/0!</v>
      </c>
      <c r="X94" s="214" t="e">
        <v>#DIV/0!</v>
      </c>
      <c r="Y94" s="214" t="e">
        <v>#DIV/0!</v>
      </c>
      <c r="Z94" s="214" t="e">
        <v>#DIV/0!</v>
      </c>
      <c r="AA94" s="214" t="e">
        <v>#DIV/0!</v>
      </c>
      <c r="AB94" s="214" t="e">
        <v>#DIV/0!</v>
      </c>
      <c r="AC94" s="214" t="e">
        <v>#DIV/0!</v>
      </c>
      <c r="AD94" s="214" t="e">
        <v>#DIV/0!</v>
      </c>
      <c r="AE94" s="214" t="e">
        <v>#DIV/0!</v>
      </c>
      <c r="AF94" s="214">
        <v>2</v>
      </c>
      <c r="AG94" s="214">
        <v>2</v>
      </c>
      <c r="AH94" s="214">
        <v>1</v>
      </c>
      <c r="AI94" s="214">
        <v>3</v>
      </c>
      <c r="AJ94" s="214">
        <v>2.6666666666666665</v>
      </c>
    </row>
    <row r="95" spans="2:36" ht="14.5" customHeight="1" thickBot="1" x14ac:dyDescent="0.4">
      <c r="B95" s="207" t="str">
        <f>'Caged(3.3)'!B95</f>
        <v>ROMÊNIA</v>
      </c>
      <c r="C95" s="215">
        <v>0.375</v>
      </c>
      <c r="D95" s="215">
        <v>0.35294117647058826</v>
      </c>
      <c r="E95" s="215">
        <v>0.55555555555555558</v>
      </c>
      <c r="F95" s="215">
        <v>0.75</v>
      </c>
      <c r="G95" s="215">
        <v>0.5161290322580645</v>
      </c>
      <c r="H95" s="215">
        <v>0.4</v>
      </c>
      <c r="I95" s="215">
        <v>0.48</v>
      </c>
      <c r="J95" s="215">
        <v>0.42105263157894735</v>
      </c>
      <c r="K95" s="215">
        <v>0.16393442622950818</v>
      </c>
      <c r="L95" s="215">
        <v>0.28125</v>
      </c>
      <c r="M95" s="215">
        <v>0.47222222222222221</v>
      </c>
      <c r="N95" s="215">
        <v>0.24096385542168675</v>
      </c>
      <c r="O95" s="215">
        <v>0.20930232558139536</v>
      </c>
      <c r="P95" s="215">
        <v>0.29629629629629628</v>
      </c>
      <c r="Q95" s="215">
        <v>0.18666666666666668</v>
      </c>
      <c r="R95" s="215">
        <v>0.25352112676056338</v>
      </c>
      <c r="S95" s="215">
        <v>0.22535211267605634</v>
      </c>
      <c r="T95" s="215">
        <v>8.5714285714285715E-2</v>
      </c>
      <c r="U95" s="215">
        <v>0.15151515151515152</v>
      </c>
      <c r="V95" s="215">
        <v>0.12698412698412698</v>
      </c>
      <c r="W95" s="215">
        <v>0.2608695652173913</v>
      </c>
      <c r="X95" s="215">
        <v>0.27848101265822783</v>
      </c>
      <c r="Y95" s="215">
        <v>0.16867469879518071</v>
      </c>
      <c r="Z95" s="215">
        <v>0.16867469879518071</v>
      </c>
      <c r="AA95" s="215">
        <v>0.2978723404255319</v>
      </c>
      <c r="AB95" s="215">
        <v>0.30188679245283018</v>
      </c>
      <c r="AC95" s="215">
        <v>0.30088495575221241</v>
      </c>
      <c r="AD95" s="215">
        <v>0.24390243902439024</v>
      </c>
      <c r="AE95" s="215">
        <v>6.7226890756302518E-2</v>
      </c>
      <c r="AF95" s="215">
        <v>7.2727272727272724E-2</v>
      </c>
      <c r="AG95" s="215">
        <v>0.16216216216216217</v>
      </c>
      <c r="AH95" s="215">
        <v>7.476635514018691E-2</v>
      </c>
      <c r="AI95" s="215">
        <v>0.10101010101010101</v>
      </c>
      <c r="AJ95" s="215">
        <v>0.17391304347826086</v>
      </c>
    </row>
    <row r="96" spans="2:36" ht="14.5" customHeight="1" thickBot="1" x14ac:dyDescent="0.4">
      <c r="B96" s="205" t="str">
        <f>'Caged(3.3)'!B96</f>
        <v>SÃO TOMÉ E PRÍNCIPE</v>
      </c>
      <c r="C96" s="214">
        <v>1.6</v>
      </c>
      <c r="D96" s="214">
        <v>0.5</v>
      </c>
      <c r="E96" s="214">
        <v>1.2</v>
      </c>
      <c r="F96" s="214">
        <v>1.6666666666666667</v>
      </c>
      <c r="G96" s="214">
        <v>0.66666666666666663</v>
      </c>
      <c r="H96" s="214">
        <v>0.23529411764705882</v>
      </c>
      <c r="I96" s="214">
        <v>0.3</v>
      </c>
      <c r="J96" s="214">
        <v>0.2</v>
      </c>
      <c r="K96" s="214">
        <v>0.25</v>
      </c>
      <c r="L96" s="214">
        <v>7.1428571428571425E-2</v>
      </c>
      <c r="M96" s="214">
        <v>7.407407407407407E-2</v>
      </c>
      <c r="N96" s="214">
        <v>0.29629629629629628</v>
      </c>
      <c r="O96" s="214">
        <v>0.32258064516129031</v>
      </c>
      <c r="P96" s="214">
        <v>0.1875</v>
      </c>
      <c r="Q96" s="214">
        <v>6.0606060606060608E-2</v>
      </c>
      <c r="R96" s="214">
        <v>0.17647058823529413</v>
      </c>
      <c r="S96" s="214">
        <v>0.25</v>
      </c>
      <c r="T96" s="214">
        <v>5.8823529411764705E-2</v>
      </c>
      <c r="U96" s="214">
        <v>0.11428571428571428</v>
      </c>
      <c r="V96" s="214">
        <v>0.2857142857142857</v>
      </c>
      <c r="W96" s="214">
        <v>0.14634146341463414</v>
      </c>
      <c r="X96" s="214">
        <v>0.20833333333333334</v>
      </c>
      <c r="Y96" s="214">
        <v>0.11764705882352941</v>
      </c>
      <c r="Z96" s="214">
        <v>0.25454545454545452</v>
      </c>
      <c r="AA96" s="214">
        <v>0.10526315789473684</v>
      </c>
      <c r="AB96" s="214">
        <v>0.17543859649122806</v>
      </c>
      <c r="AC96" s="214">
        <v>0.2413793103448276</v>
      </c>
      <c r="AD96" s="214">
        <v>0.13793103448275862</v>
      </c>
      <c r="AE96" s="214">
        <v>0.16129032258064516</v>
      </c>
      <c r="AF96" s="214">
        <v>0.19672131147540983</v>
      </c>
      <c r="AG96" s="214">
        <v>0.17543859649122806</v>
      </c>
      <c r="AH96" s="214">
        <v>0.3728813559322034</v>
      </c>
      <c r="AI96" s="214">
        <v>0.31746031746031744</v>
      </c>
      <c r="AJ96" s="214">
        <v>0.2318840579710145</v>
      </c>
    </row>
    <row r="97" spans="2:36" ht="14.5" customHeight="1" thickBot="1" x14ac:dyDescent="0.4">
      <c r="B97" s="207" t="str">
        <f>'Caged(3.3)'!B97</f>
        <v>BIELORRÚSSIA</v>
      </c>
      <c r="C97" s="215">
        <v>0</v>
      </c>
      <c r="D97" s="215">
        <v>0</v>
      </c>
      <c r="E97" s="215">
        <v>0</v>
      </c>
      <c r="F97" s="215">
        <v>0</v>
      </c>
      <c r="G97" s="215" t="e">
        <v>#DIV/0!</v>
      </c>
      <c r="H97" s="215">
        <v>0.66666666666666663</v>
      </c>
      <c r="I97" s="215">
        <v>0</v>
      </c>
      <c r="J97" s="215">
        <v>0.2857142857142857</v>
      </c>
      <c r="K97" s="215">
        <v>0.75</v>
      </c>
      <c r="L97" s="215">
        <v>0.6</v>
      </c>
      <c r="M97" s="215">
        <v>0.2857142857142857</v>
      </c>
      <c r="N97" s="215">
        <v>0.11764705882352941</v>
      </c>
      <c r="O97" s="215">
        <v>0</v>
      </c>
      <c r="P97" s="215">
        <v>0.10526315789473684</v>
      </c>
      <c r="Q97" s="215">
        <v>0.2</v>
      </c>
      <c r="R97" s="215">
        <v>0.2</v>
      </c>
      <c r="S97" s="215">
        <v>0.1</v>
      </c>
      <c r="T97" s="215">
        <v>0.10526315789473684</v>
      </c>
      <c r="U97" s="215">
        <v>0.31578947368421051</v>
      </c>
      <c r="V97" s="215">
        <v>0.2608695652173913</v>
      </c>
      <c r="W97" s="215">
        <v>8.3333333333333329E-2</v>
      </c>
      <c r="X97" s="215">
        <v>9.5238095238095233E-2</v>
      </c>
      <c r="Y97" s="215">
        <v>0.2</v>
      </c>
      <c r="Z97" s="215">
        <v>0.19047619047619047</v>
      </c>
      <c r="AA97" s="215">
        <v>0</v>
      </c>
      <c r="AB97" s="215">
        <v>0.25</v>
      </c>
      <c r="AC97" s="215">
        <v>0.125</v>
      </c>
      <c r="AD97" s="215">
        <v>0.66666666666666663</v>
      </c>
      <c r="AE97" s="215">
        <v>0.76923076923076927</v>
      </c>
      <c r="AF97" s="215">
        <v>0.625</v>
      </c>
      <c r="AG97" s="215">
        <v>0.42105263157894735</v>
      </c>
      <c r="AH97" s="215">
        <v>0.52173913043478259</v>
      </c>
      <c r="AI97" s="215">
        <v>0.7142857142857143</v>
      </c>
      <c r="AJ97" s="215">
        <v>0.42424242424242425</v>
      </c>
    </row>
    <row r="98" spans="2:36" ht="14.5" customHeight="1" thickBot="1" x14ac:dyDescent="0.4">
      <c r="B98" s="205" t="str">
        <f>'Caged(3.3)'!B98</f>
        <v>GEÓRGIA</v>
      </c>
      <c r="C98" s="214">
        <v>0</v>
      </c>
      <c r="D98" s="214" t="e">
        <v>#DIV/0!</v>
      </c>
      <c r="E98" s="214">
        <v>0</v>
      </c>
      <c r="F98" s="214">
        <v>0</v>
      </c>
      <c r="G98" s="214">
        <v>1</v>
      </c>
      <c r="H98" s="214">
        <v>0</v>
      </c>
      <c r="I98" s="214">
        <v>0</v>
      </c>
      <c r="J98" s="214">
        <v>0</v>
      </c>
      <c r="K98" s="214">
        <v>0</v>
      </c>
      <c r="L98" s="214">
        <v>0</v>
      </c>
      <c r="M98" s="214">
        <v>0</v>
      </c>
      <c r="N98" s="214">
        <v>0</v>
      </c>
      <c r="O98" s="214">
        <v>0.66666666666666663</v>
      </c>
      <c r="P98" s="214">
        <v>0.5</v>
      </c>
      <c r="Q98" s="214">
        <v>0</v>
      </c>
      <c r="R98" s="214">
        <v>0.5</v>
      </c>
      <c r="S98" s="214">
        <v>0.5</v>
      </c>
      <c r="T98" s="214">
        <v>0</v>
      </c>
      <c r="U98" s="214">
        <v>0</v>
      </c>
      <c r="V98" s="214">
        <v>0</v>
      </c>
      <c r="W98" s="214">
        <v>0</v>
      </c>
      <c r="X98" s="214">
        <v>0</v>
      </c>
      <c r="Y98" s="214">
        <v>0</v>
      </c>
      <c r="Z98" s="214">
        <v>0</v>
      </c>
      <c r="AA98" s="214">
        <v>0</v>
      </c>
      <c r="AB98" s="214">
        <v>0</v>
      </c>
      <c r="AC98" s="214">
        <v>0</v>
      </c>
      <c r="AD98" s="214">
        <v>1</v>
      </c>
      <c r="AE98" s="214">
        <v>0</v>
      </c>
      <c r="AF98" s="214">
        <v>0</v>
      </c>
      <c r="AG98" s="214">
        <v>0.66666666666666663</v>
      </c>
      <c r="AH98" s="214">
        <v>0.8</v>
      </c>
      <c r="AI98" s="214">
        <v>0.5714285714285714</v>
      </c>
      <c r="AJ98" s="214">
        <v>1.4</v>
      </c>
    </row>
    <row r="99" spans="2:36" ht="14.5" customHeight="1" thickBot="1" x14ac:dyDescent="0.4">
      <c r="B99" s="203" t="str">
        <f>'Caged(3.3)'!B99</f>
        <v>GRÉCIA</v>
      </c>
      <c r="C99" s="213">
        <v>0.4</v>
      </c>
      <c r="D99" s="213">
        <v>1.25</v>
      </c>
      <c r="E99" s="213">
        <v>0.92307692307692313</v>
      </c>
      <c r="F99" s="213">
        <v>0.8571428571428571</v>
      </c>
      <c r="G99" s="213">
        <v>0.2608695652173913</v>
      </c>
      <c r="H99" s="213">
        <v>0.21052631578947367</v>
      </c>
      <c r="I99" s="213">
        <v>0.8571428571428571</v>
      </c>
      <c r="J99" s="213">
        <v>0.11428571428571428</v>
      </c>
      <c r="K99" s="213">
        <v>0.23529411764705882</v>
      </c>
      <c r="L99" s="213">
        <v>0.45</v>
      </c>
      <c r="M99" s="213">
        <v>0.23809523809523808</v>
      </c>
      <c r="N99" s="213">
        <v>0.31818181818181818</v>
      </c>
      <c r="O99" s="213">
        <v>0.125</v>
      </c>
      <c r="P99" s="213">
        <v>0.25</v>
      </c>
      <c r="Q99" s="213">
        <v>0.1276595744680851</v>
      </c>
      <c r="R99" s="213">
        <v>0.13636363636363635</v>
      </c>
      <c r="S99" s="213">
        <v>0.13953488372093023</v>
      </c>
      <c r="T99" s="213">
        <v>5.4054054054054057E-2</v>
      </c>
      <c r="U99" s="213">
        <v>0.12903225806451613</v>
      </c>
      <c r="V99" s="213">
        <v>0.19354838709677419</v>
      </c>
      <c r="W99" s="213">
        <v>0.13333333333333333</v>
      </c>
      <c r="X99" s="213">
        <v>0.33333333333333331</v>
      </c>
      <c r="Y99" s="213">
        <v>0.32653061224489793</v>
      </c>
      <c r="Z99" s="213">
        <v>7.2727272727272724E-2</v>
      </c>
      <c r="AA99" s="213">
        <v>3.7037037037037035E-2</v>
      </c>
      <c r="AB99" s="213">
        <v>0.17543859649122806</v>
      </c>
      <c r="AC99" s="213">
        <v>0</v>
      </c>
      <c r="AD99" s="213">
        <v>0.38709677419354838</v>
      </c>
      <c r="AE99" s="213">
        <v>8.6956521739130432E-2</v>
      </c>
      <c r="AF99" s="213">
        <v>0.21428571428571427</v>
      </c>
      <c r="AG99" s="213">
        <v>0.4</v>
      </c>
      <c r="AH99" s="213">
        <v>0.27027027027027029</v>
      </c>
      <c r="AI99" s="213">
        <v>0.26315789473684209</v>
      </c>
      <c r="AJ99" s="213">
        <v>0.34146341463414637</v>
      </c>
    </row>
    <row r="100" spans="2:36" ht="14.5" customHeight="1" thickBot="1" x14ac:dyDescent="0.4">
      <c r="B100" s="205" t="str">
        <f>'Caged(3.3)'!B100</f>
        <v>IRLANDA</v>
      </c>
      <c r="C100" s="214">
        <v>0.44444444444444442</v>
      </c>
      <c r="D100" s="214">
        <v>0.4</v>
      </c>
      <c r="E100" s="214">
        <v>0.52631578947368418</v>
      </c>
      <c r="F100" s="214">
        <v>0.66666666666666663</v>
      </c>
      <c r="G100" s="214">
        <v>0.63636363636363635</v>
      </c>
      <c r="H100" s="214">
        <v>0.26315789473684209</v>
      </c>
      <c r="I100" s="214">
        <v>0.41509433962264153</v>
      </c>
      <c r="J100" s="214">
        <v>0.32727272727272727</v>
      </c>
      <c r="K100" s="214">
        <v>0.25</v>
      </c>
      <c r="L100" s="214">
        <v>0.22784810126582278</v>
      </c>
      <c r="M100" s="214">
        <v>0.3</v>
      </c>
      <c r="N100" s="214">
        <v>0.31325301204819278</v>
      </c>
      <c r="O100" s="214">
        <v>0.15555555555555556</v>
      </c>
      <c r="P100" s="214">
        <v>0.22727272727272727</v>
      </c>
      <c r="Q100" s="214">
        <v>6.741573033707865E-2</v>
      </c>
      <c r="R100" s="214">
        <v>6.8181818181818177E-2</v>
      </c>
      <c r="S100" s="214">
        <v>0.1038961038961039</v>
      </c>
      <c r="T100" s="214">
        <v>0.14705882352941177</v>
      </c>
      <c r="U100" s="214">
        <v>0.22857142857142856</v>
      </c>
      <c r="V100" s="214">
        <v>0.14285714285714285</v>
      </c>
      <c r="W100" s="214">
        <v>0.125</v>
      </c>
      <c r="X100" s="214">
        <v>9.8360655737704916E-2</v>
      </c>
      <c r="Y100" s="214">
        <v>0.29032258064516131</v>
      </c>
      <c r="Z100" s="214">
        <v>0.11764705882352941</v>
      </c>
      <c r="AA100" s="214">
        <v>0.13698630136986301</v>
      </c>
      <c r="AB100" s="214">
        <v>0.10810810810810811</v>
      </c>
      <c r="AC100" s="214">
        <v>5.7142857142857141E-2</v>
      </c>
      <c r="AD100" s="214">
        <v>0.14705882352941177</v>
      </c>
      <c r="AE100" s="214">
        <v>9.375E-2</v>
      </c>
      <c r="AF100" s="214">
        <v>3.2258064516129031E-2</v>
      </c>
      <c r="AG100" s="214">
        <v>0.2</v>
      </c>
      <c r="AH100" s="214">
        <v>0.1111111111111111</v>
      </c>
      <c r="AI100" s="214">
        <v>0.17647058823529413</v>
      </c>
      <c r="AJ100" s="214">
        <v>0.2153846153846154</v>
      </c>
    </row>
    <row r="101" spans="2:36" ht="14.5" customHeight="1" thickBot="1" x14ac:dyDescent="0.4">
      <c r="B101" s="207" t="str">
        <f>'Caged(3.3)'!B101</f>
        <v>QUÊNIA</v>
      </c>
      <c r="C101" s="215">
        <v>0</v>
      </c>
      <c r="D101" s="215">
        <v>2</v>
      </c>
      <c r="E101" s="215">
        <v>0.66666666666666663</v>
      </c>
      <c r="F101" s="215">
        <v>1.1111111111111112</v>
      </c>
      <c r="G101" s="215">
        <v>0</v>
      </c>
      <c r="H101" s="215">
        <v>0.75</v>
      </c>
      <c r="I101" s="215">
        <v>0.25</v>
      </c>
      <c r="J101" s="215">
        <v>1.5384615384615385</v>
      </c>
      <c r="K101" s="215">
        <v>0.125</v>
      </c>
      <c r="L101" s="215">
        <v>0.5</v>
      </c>
      <c r="M101" s="215">
        <v>0.11764705882352941</v>
      </c>
      <c r="N101" s="215">
        <v>0.375</v>
      </c>
      <c r="O101" s="215">
        <v>0.25</v>
      </c>
      <c r="P101" s="215">
        <v>0.23529411764705882</v>
      </c>
      <c r="Q101" s="215">
        <v>0.33333333333333331</v>
      </c>
      <c r="R101" s="215">
        <v>0.23529411764705882</v>
      </c>
      <c r="S101" s="215">
        <v>0.375</v>
      </c>
      <c r="T101" s="215">
        <v>0.52631578947368418</v>
      </c>
      <c r="U101" s="215">
        <v>0.16666666666666666</v>
      </c>
      <c r="V101" s="215">
        <v>0.30769230769230771</v>
      </c>
      <c r="W101" s="215">
        <v>0.22222222222222221</v>
      </c>
      <c r="X101" s="215">
        <v>0.3125</v>
      </c>
      <c r="Y101" s="215">
        <v>5.5555555555555552E-2</v>
      </c>
      <c r="Z101" s="215">
        <v>0.10256410256410256</v>
      </c>
      <c r="AA101" s="215">
        <v>0.1</v>
      </c>
      <c r="AB101" s="215">
        <v>0</v>
      </c>
      <c r="AC101" s="215">
        <v>0.20689655172413793</v>
      </c>
      <c r="AD101" s="215">
        <v>0.3125</v>
      </c>
      <c r="AE101" s="215">
        <v>0.22857142857142856</v>
      </c>
      <c r="AF101" s="215">
        <v>0.54545454545454541</v>
      </c>
      <c r="AG101" s="215">
        <v>0.58823529411764708</v>
      </c>
      <c r="AH101" s="215">
        <v>0.55000000000000004</v>
      </c>
      <c r="AI101" s="215">
        <v>0.34285714285714286</v>
      </c>
      <c r="AJ101" s="215">
        <v>0.51851851851851849</v>
      </c>
    </row>
    <row r="102" spans="2:36" ht="14.5" customHeight="1" thickBot="1" x14ac:dyDescent="0.4">
      <c r="B102" s="205" t="str">
        <f>'Caged(3.3)'!B102</f>
        <v>REPÚBLICA TCHECA</v>
      </c>
      <c r="C102" s="214">
        <v>0</v>
      </c>
      <c r="D102" s="214">
        <v>0</v>
      </c>
      <c r="E102" s="214">
        <v>1</v>
      </c>
      <c r="F102" s="214">
        <v>1</v>
      </c>
      <c r="G102" s="214">
        <v>0.8</v>
      </c>
      <c r="H102" s="214">
        <v>0</v>
      </c>
      <c r="I102" s="214">
        <v>0.1111111111111111</v>
      </c>
      <c r="J102" s="214">
        <v>0.25</v>
      </c>
      <c r="K102" s="214">
        <v>0.1111111111111111</v>
      </c>
      <c r="L102" s="214">
        <v>0.44444444444444442</v>
      </c>
      <c r="M102" s="214">
        <v>0.23529411764705882</v>
      </c>
      <c r="N102" s="214">
        <v>0.1111111111111111</v>
      </c>
      <c r="O102" s="214">
        <v>0.24390243902439024</v>
      </c>
      <c r="P102" s="214">
        <v>0.13333333333333333</v>
      </c>
      <c r="Q102" s="214">
        <v>0</v>
      </c>
      <c r="R102" s="214">
        <v>0.20512820512820512</v>
      </c>
      <c r="S102" s="214">
        <v>0.16666666666666666</v>
      </c>
      <c r="T102" s="214">
        <v>0</v>
      </c>
      <c r="U102" s="214">
        <v>0.17647058823529413</v>
      </c>
      <c r="V102" s="214">
        <v>0.27777777777777779</v>
      </c>
      <c r="W102" s="214">
        <v>0.15384615384615385</v>
      </c>
      <c r="X102" s="214">
        <v>0.18604651162790697</v>
      </c>
      <c r="Y102" s="214">
        <v>4.6511627906976744E-2</v>
      </c>
      <c r="Z102" s="214">
        <v>5.4054054054054057E-2</v>
      </c>
      <c r="AA102" s="214">
        <v>0.125</v>
      </c>
      <c r="AB102" s="214">
        <v>6.6666666666666666E-2</v>
      </c>
      <c r="AC102" s="214">
        <v>0.2</v>
      </c>
      <c r="AD102" s="214">
        <v>0.12121212121212122</v>
      </c>
      <c r="AE102" s="214">
        <v>7.1428571428571425E-2</v>
      </c>
      <c r="AF102" s="214">
        <v>0.16666666666666666</v>
      </c>
      <c r="AG102" s="214">
        <v>0.16</v>
      </c>
      <c r="AH102" s="214">
        <v>0.4</v>
      </c>
      <c r="AI102" s="214">
        <v>8.3333333333333329E-2</v>
      </c>
      <c r="AJ102" s="214">
        <v>0.51851851851851849</v>
      </c>
    </row>
    <row r="103" spans="2:36" ht="14.5" customHeight="1" thickBot="1" x14ac:dyDescent="0.4">
      <c r="B103" s="207" t="str">
        <f>'Caged(3.3)'!B103</f>
        <v>SUÉCIA</v>
      </c>
      <c r="C103" s="215">
        <v>0</v>
      </c>
      <c r="D103" s="215">
        <v>0.14285714285714285</v>
      </c>
      <c r="E103" s="215">
        <v>0.26666666666666666</v>
      </c>
      <c r="F103" s="215">
        <v>0.2857142857142857</v>
      </c>
      <c r="G103" s="215">
        <v>0.75</v>
      </c>
      <c r="H103" s="215">
        <v>0.59259259259259256</v>
      </c>
      <c r="I103" s="215">
        <v>0.33333333333333331</v>
      </c>
      <c r="J103" s="215">
        <v>0.62222222222222223</v>
      </c>
      <c r="K103" s="215">
        <v>0.3</v>
      </c>
      <c r="L103" s="215">
        <v>0.2318840579710145</v>
      </c>
      <c r="M103" s="215">
        <v>0.1388888888888889</v>
      </c>
      <c r="N103" s="215">
        <v>0.25641025641025639</v>
      </c>
      <c r="O103" s="215">
        <v>0.20930232558139536</v>
      </c>
      <c r="P103" s="215">
        <v>0.11764705882352941</v>
      </c>
      <c r="Q103" s="215">
        <v>7.8947368421052627E-2</v>
      </c>
      <c r="R103" s="215">
        <v>3.0769230769230771E-2</v>
      </c>
      <c r="S103" s="215">
        <v>0.10909090909090909</v>
      </c>
      <c r="T103" s="215">
        <v>0.18518518518518517</v>
      </c>
      <c r="U103" s="215">
        <v>7.8431372549019607E-2</v>
      </c>
      <c r="V103" s="215">
        <v>0.13333333333333333</v>
      </c>
      <c r="W103" s="215">
        <v>0.12244897959183673</v>
      </c>
      <c r="X103" s="215">
        <v>0.2711864406779661</v>
      </c>
      <c r="Y103" s="215">
        <v>0.15873015873015872</v>
      </c>
      <c r="Z103" s="215">
        <v>0.21212121212121213</v>
      </c>
      <c r="AA103" s="215">
        <v>8.4507042253521125E-2</v>
      </c>
      <c r="AB103" s="215">
        <v>0.16216216216216217</v>
      </c>
      <c r="AC103" s="215">
        <v>8.6956521739130432E-2</v>
      </c>
      <c r="AD103" s="215">
        <v>0.22580645161290322</v>
      </c>
      <c r="AE103" s="215">
        <v>7.6923076923076927E-2</v>
      </c>
      <c r="AF103" s="215">
        <v>0.14285714285714285</v>
      </c>
      <c r="AG103" s="215">
        <v>0.36842105263157893</v>
      </c>
      <c r="AH103" s="215">
        <v>0.1875</v>
      </c>
      <c r="AI103" s="215">
        <v>0.5</v>
      </c>
      <c r="AJ103" s="215">
        <v>0.33333333333333331</v>
      </c>
    </row>
    <row r="104" spans="2:36" ht="14.5" customHeight="1" thickBot="1" x14ac:dyDescent="0.4">
      <c r="B104" s="205" t="str">
        <f>'Caged(3.3)'!B104</f>
        <v>BURUNDI</v>
      </c>
      <c r="C104" s="214" t="e">
        <v>#DIV/0!</v>
      </c>
      <c r="D104" s="214" t="e">
        <v>#DIV/0!</v>
      </c>
      <c r="E104" s="214" t="e">
        <v>#DIV/0!</v>
      </c>
      <c r="F104" s="214" t="e">
        <v>#DIV/0!</v>
      </c>
      <c r="G104" s="214" t="e">
        <v>#DIV/0!</v>
      </c>
      <c r="H104" s="214">
        <v>2</v>
      </c>
      <c r="I104" s="214">
        <v>0</v>
      </c>
      <c r="J104" s="214">
        <v>0</v>
      </c>
      <c r="K104" s="214">
        <v>0</v>
      </c>
      <c r="L104" s="214">
        <v>0</v>
      </c>
      <c r="M104" s="214">
        <v>0</v>
      </c>
      <c r="N104" s="214">
        <v>0</v>
      </c>
      <c r="O104" s="214" t="e">
        <v>#DIV/0!</v>
      </c>
      <c r="P104" s="214">
        <v>2.6666666666666665</v>
      </c>
      <c r="Q104" s="214">
        <v>0</v>
      </c>
      <c r="R104" s="214">
        <v>0</v>
      </c>
      <c r="S104" s="214">
        <v>1.3333333333333333</v>
      </c>
      <c r="T104" s="214">
        <v>0.2857142857142857</v>
      </c>
      <c r="U104" s="214">
        <v>0</v>
      </c>
      <c r="V104" s="214">
        <v>1</v>
      </c>
      <c r="W104" s="214">
        <v>0</v>
      </c>
      <c r="X104" s="214">
        <v>0</v>
      </c>
      <c r="Y104" s="214">
        <v>0.5</v>
      </c>
      <c r="Z104" s="214">
        <v>0.4</v>
      </c>
      <c r="AA104" s="214">
        <v>0.2857142857142857</v>
      </c>
      <c r="AB104" s="214">
        <v>0</v>
      </c>
      <c r="AC104" s="214">
        <v>0.5</v>
      </c>
      <c r="AD104" s="214">
        <v>0</v>
      </c>
      <c r="AE104" s="214">
        <v>0</v>
      </c>
      <c r="AF104" s="214">
        <v>0.25</v>
      </c>
      <c r="AG104" s="214">
        <v>0.6</v>
      </c>
      <c r="AH104" s="214">
        <v>0.33333333333333331</v>
      </c>
      <c r="AI104" s="214">
        <v>0.46153846153846156</v>
      </c>
      <c r="AJ104" s="214">
        <v>0.75</v>
      </c>
    </row>
    <row r="105" spans="2:36" ht="14.5" customHeight="1" thickBot="1" x14ac:dyDescent="0.4">
      <c r="B105" s="203" t="str">
        <f>'Caged(3.3)'!B105</f>
        <v>CROÁCIA</v>
      </c>
      <c r="C105" s="213">
        <v>0</v>
      </c>
      <c r="D105" s="213">
        <v>0.18181818181818182</v>
      </c>
      <c r="E105" s="213">
        <v>0.42857142857142855</v>
      </c>
      <c r="F105" s="213">
        <v>0</v>
      </c>
      <c r="G105" s="213">
        <v>0</v>
      </c>
      <c r="H105" s="213">
        <v>0.13333333333333333</v>
      </c>
      <c r="I105" s="213">
        <v>0.14285714285714285</v>
      </c>
      <c r="J105" s="213">
        <v>0.2857142857142857</v>
      </c>
      <c r="K105" s="213">
        <v>0.1111111111111111</v>
      </c>
      <c r="L105" s="213">
        <v>0.33333333333333331</v>
      </c>
      <c r="M105" s="213">
        <v>0.14285714285714285</v>
      </c>
      <c r="N105" s="213">
        <v>7.1428571428571425E-2</v>
      </c>
      <c r="O105" s="213">
        <v>0.14285714285714285</v>
      </c>
      <c r="P105" s="213">
        <v>7.6923076923076927E-2</v>
      </c>
      <c r="Q105" s="213">
        <v>0.16666666666666666</v>
      </c>
      <c r="R105" s="213">
        <v>0</v>
      </c>
      <c r="S105" s="213">
        <v>0</v>
      </c>
      <c r="T105" s="213">
        <v>0</v>
      </c>
      <c r="U105" s="213">
        <v>9.5238095238095233E-2</v>
      </c>
      <c r="V105" s="213">
        <v>0</v>
      </c>
      <c r="W105" s="213">
        <v>0.11764705882352941</v>
      </c>
      <c r="X105" s="213">
        <v>0.23529411764705882</v>
      </c>
      <c r="Y105" s="213">
        <v>0.2</v>
      </c>
      <c r="Z105" s="213">
        <v>0.18181818181818182</v>
      </c>
      <c r="AA105" s="213">
        <v>0.2608695652173913</v>
      </c>
      <c r="AB105" s="213">
        <v>8.6956521739130432E-2</v>
      </c>
      <c r="AC105" s="213">
        <v>0</v>
      </c>
      <c r="AD105" s="213">
        <v>0</v>
      </c>
      <c r="AE105" s="213">
        <v>0.4</v>
      </c>
      <c r="AF105" s="213">
        <v>0.33333333333333331</v>
      </c>
      <c r="AG105" s="213">
        <v>0.3</v>
      </c>
      <c r="AH105" s="213">
        <v>0.21052631578947367</v>
      </c>
      <c r="AI105" s="213">
        <v>0.125</v>
      </c>
      <c r="AJ105" s="213">
        <v>0.70588235294117652</v>
      </c>
    </row>
    <row r="106" spans="2:36" ht="14.5" customHeight="1" thickBot="1" x14ac:dyDescent="0.4">
      <c r="B106" s="205" t="str">
        <f>'Caged(3.3)'!B106</f>
        <v>DOMINICA</v>
      </c>
      <c r="C106" s="214">
        <v>0</v>
      </c>
      <c r="D106" s="214" t="e">
        <v>#DIV/0!</v>
      </c>
      <c r="E106" s="214" t="e">
        <v>#DIV/0!</v>
      </c>
      <c r="F106" s="214" t="e">
        <v>#DIV/0!</v>
      </c>
      <c r="G106" s="214" t="e">
        <v>#DIV/0!</v>
      </c>
      <c r="H106" s="214" t="e">
        <v>#DIV/0!</v>
      </c>
      <c r="I106" s="214" t="e">
        <v>#DIV/0!</v>
      </c>
      <c r="J106" s="214" t="e">
        <v>#DIV/0!</v>
      </c>
      <c r="K106" s="214" t="e">
        <v>#DIV/0!</v>
      </c>
      <c r="L106" s="214" t="e">
        <v>#DIV/0!</v>
      </c>
      <c r="M106" s="214" t="e">
        <v>#DIV/0!</v>
      </c>
      <c r="N106" s="214">
        <v>2</v>
      </c>
      <c r="O106" s="214">
        <v>0.5</v>
      </c>
      <c r="P106" s="214">
        <v>0</v>
      </c>
      <c r="Q106" s="214">
        <v>0</v>
      </c>
      <c r="R106" s="214">
        <v>0</v>
      </c>
      <c r="S106" s="214">
        <v>0</v>
      </c>
      <c r="T106" s="214">
        <v>0</v>
      </c>
      <c r="U106" s="214" t="e">
        <v>#DIV/0!</v>
      </c>
      <c r="V106" s="214" t="e">
        <v>#DIV/0!</v>
      </c>
      <c r="W106" s="214" t="e">
        <v>#DIV/0!</v>
      </c>
      <c r="X106" s="214" t="e">
        <v>#DIV/0!</v>
      </c>
      <c r="Y106" s="214" t="e">
        <v>#DIV/0!</v>
      </c>
      <c r="Z106" s="214" t="e">
        <v>#DIV/0!</v>
      </c>
      <c r="AA106" s="214">
        <v>2</v>
      </c>
      <c r="AB106" s="214">
        <v>0</v>
      </c>
      <c r="AC106" s="214">
        <v>0</v>
      </c>
      <c r="AD106" s="214" t="e">
        <v>#DIV/0!</v>
      </c>
      <c r="AE106" s="214" t="e">
        <v>#DIV/0!</v>
      </c>
      <c r="AF106" s="214" t="e">
        <v>#DIV/0!</v>
      </c>
      <c r="AG106" s="214" t="e">
        <v>#DIV/0!</v>
      </c>
      <c r="AH106" s="214" t="e">
        <v>#DIV/0!</v>
      </c>
      <c r="AI106" s="214">
        <v>2.4</v>
      </c>
      <c r="AJ106" s="214">
        <v>0.7142857142857143</v>
      </c>
    </row>
    <row r="107" spans="2:36" ht="14.5" customHeight="1" thickBot="1" x14ac:dyDescent="0.4">
      <c r="B107" s="207" t="str">
        <f>'Caged(3.3)'!B107</f>
        <v>HUNGRIA</v>
      </c>
      <c r="C107" s="215">
        <v>0.30769230769230771</v>
      </c>
      <c r="D107" s="215">
        <v>0</v>
      </c>
      <c r="E107" s="215">
        <v>0.375</v>
      </c>
      <c r="F107" s="215">
        <v>0.27272727272727271</v>
      </c>
      <c r="G107" s="215">
        <v>0.43478260869565216</v>
      </c>
      <c r="H107" s="215">
        <v>0.33333333333333331</v>
      </c>
      <c r="I107" s="215">
        <v>0.32</v>
      </c>
      <c r="J107" s="215">
        <v>0.33333333333333331</v>
      </c>
      <c r="K107" s="215">
        <v>0</v>
      </c>
      <c r="L107" s="215">
        <v>0.34782608695652173</v>
      </c>
      <c r="M107" s="215">
        <v>0.25</v>
      </c>
      <c r="N107" s="215">
        <v>0</v>
      </c>
      <c r="O107" s="215">
        <v>0.34482758620689657</v>
      </c>
      <c r="P107" s="215">
        <v>0.14814814814814814</v>
      </c>
      <c r="Q107" s="215">
        <v>0.11764705882352941</v>
      </c>
      <c r="R107" s="215">
        <v>0.33333333333333331</v>
      </c>
      <c r="S107" s="215">
        <v>0.26315789473684209</v>
      </c>
      <c r="T107" s="215">
        <v>6.25E-2</v>
      </c>
      <c r="U107" s="215">
        <v>0.26666666666666666</v>
      </c>
      <c r="V107" s="215">
        <v>0.25</v>
      </c>
      <c r="W107" s="215">
        <v>0</v>
      </c>
      <c r="X107" s="215">
        <v>0.24</v>
      </c>
      <c r="Y107" s="215">
        <v>0</v>
      </c>
      <c r="Z107" s="215">
        <v>0.2</v>
      </c>
      <c r="AA107" s="215">
        <v>0.4</v>
      </c>
      <c r="AB107" s="215">
        <v>0.14285714285714285</v>
      </c>
      <c r="AC107" s="215">
        <v>0.16</v>
      </c>
      <c r="AD107" s="215">
        <v>0.3</v>
      </c>
      <c r="AE107" s="215">
        <v>0.125</v>
      </c>
      <c r="AF107" s="215">
        <v>0.42105263157894735</v>
      </c>
      <c r="AG107" s="215">
        <v>0.08</v>
      </c>
      <c r="AH107" s="215">
        <v>8.3333333333333329E-2</v>
      </c>
      <c r="AI107" s="215">
        <v>0.4</v>
      </c>
      <c r="AJ107" s="215">
        <v>0.5</v>
      </c>
    </row>
    <row r="108" spans="2:36" ht="14.5" customHeight="1" thickBot="1" x14ac:dyDescent="0.4">
      <c r="B108" s="205" t="str">
        <f>'Caged(3.3)'!B108</f>
        <v>MALÁSIA</v>
      </c>
      <c r="C108" s="214">
        <v>9.0909090909090912E-2</v>
      </c>
      <c r="D108" s="214">
        <v>0.22222222222222221</v>
      </c>
      <c r="E108" s="214">
        <v>0.11764705882352941</v>
      </c>
      <c r="F108" s="214">
        <v>0</v>
      </c>
      <c r="G108" s="214">
        <v>0.15384615384615385</v>
      </c>
      <c r="H108" s="214">
        <v>0.125</v>
      </c>
      <c r="I108" s="214">
        <v>0.24</v>
      </c>
      <c r="J108" s="214">
        <v>0.45161290322580644</v>
      </c>
      <c r="K108" s="214">
        <v>5.7142857142857141E-2</v>
      </c>
      <c r="L108" s="214">
        <v>0.35</v>
      </c>
      <c r="M108" s="214">
        <v>0.05</v>
      </c>
      <c r="N108" s="214">
        <v>0.20408163265306123</v>
      </c>
      <c r="O108" s="214">
        <v>0.25396825396825395</v>
      </c>
      <c r="P108" s="214">
        <v>0.25714285714285712</v>
      </c>
      <c r="Q108" s="214">
        <v>7.8947368421052627E-2</v>
      </c>
      <c r="R108" s="214">
        <v>5.4794520547945202E-2</v>
      </c>
      <c r="S108" s="214">
        <v>0.13559322033898305</v>
      </c>
      <c r="T108" s="214">
        <v>0</v>
      </c>
      <c r="U108" s="214">
        <v>4.4444444444444446E-2</v>
      </c>
      <c r="V108" s="214">
        <v>8.8888888888888892E-2</v>
      </c>
      <c r="W108" s="214">
        <v>0.10256410256410256</v>
      </c>
      <c r="X108" s="214">
        <v>0.125</v>
      </c>
      <c r="Y108" s="214">
        <v>0.4</v>
      </c>
      <c r="Z108" s="214">
        <v>4.878048780487805E-2</v>
      </c>
      <c r="AA108" s="214">
        <v>0.21276595744680851</v>
      </c>
      <c r="AB108" s="214">
        <v>0.125</v>
      </c>
      <c r="AC108" s="214">
        <v>0.10526315789473684</v>
      </c>
      <c r="AD108" s="214">
        <v>0.20689655172413793</v>
      </c>
      <c r="AE108" s="214">
        <v>0.08</v>
      </c>
      <c r="AF108" s="214">
        <v>0.5</v>
      </c>
      <c r="AG108" s="214">
        <v>8.6956521739130432E-2</v>
      </c>
      <c r="AH108" s="214">
        <v>0.36363636363636365</v>
      </c>
      <c r="AI108" s="214">
        <v>0.4</v>
      </c>
      <c r="AJ108" s="214">
        <v>0.34482758620689657</v>
      </c>
    </row>
    <row r="109" spans="2:36" ht="14.5" customHeight="1" thickBot="1" x14ac:dyDescent="0.4">
      <c r="B109" s="207" t="str">
        <f>'Caged(3.3)'!B109</f>
        <v>SURINAME</v>
      </c>
      <c r="C109" s="215">
        <v>0</v>
      </c>
      <c r="D109" s="215">
        <v>0.5</v>
      </c>
      <c r="E109" s="215">
        <v>0.66666666666666663</v>
      </c>
      <c r="F109" s="215">
        <v>2</v>
      </c>
      <c r="G109" s="215">
        <v>3</v>
      </c>
      <c r="H109" s="215">
        <v>0</v>
      </c>
      <c r="I109" s="215">
        <v>1</v>
      </c>
      <c r="J109" s="215">
        <v>1</v>
      </c>
      <c r="K109" s="215">
        <v>2</v>
      </c>
      <c r="L109" s="215">
        <v>0</v>
      </c>
      <c r="M109" s="215">
        <v>0</v>
      </c>
      <c r="N109" s="215">
        <v>0.4</v>
      </c>
      <c r="O109" s="215">
        <v>0</v>
      </c>
      <c r="P109" s="215">
        <v>0</v>
      </c>
      <c r="Q109" s="215">
        <v>0.33333333333333331</v>
      </c>
      <c r="R109" s="215">
        <v>0.25</v>
      </c>
      <c r="S109" s="215">
        <v>0</v>
      </c>
      <c r="T109" s="215">
        <v>0.33333333333333331</v>
      </c>
      <c r="U109" s="215">
        <v>0</v>
      </c>
      <c r="V109" s="215">
        <v>0.2857142857142857</v>
      </c>
      <c r="W109" s="215">
        <v>0.25</v>
      </c>
      <c r="X109" s="215">
        <v>0.22222222222222221</v>
      </c>
      <c r="Y109" s="215">
        <v>0.18181818181818182</v>
      </c>
      <c r="Z109" s="215">
        <v>0.18181818181818182</v>
      </c>
      <c r="AA109" s="215">
        <v>0</v>
      </c>
      <c r="AB109" s="215">
        <v>0.18181818181818182</v>
      </c>
      <c r="AC109" s="215">
        <v>0.18181818181818182</v>
      </c>
      <c r="AD109" s="215">
        <v>0.61538461538461542</v>
      </c>
      <c r="AE109" s="215">
        <v>0.13333333333333333</v>
      </c>
      <c r="AF109" s="215">
        <v>0.66666666666666663</v>
      </c>
      <c r="AG109" s="215">
        <v>0.88888888888888884</v>
      </c>
      <c r="AH109" s="215">
        <v>0.5714285714285714</v>
      </c>
      <c r="AI109" s="215">
        <v>1.7777777777777777</v>
      </c>
      <c r="AJ109" s="215">
        <v>0.7142857142857143</v>
      </c>
    </row>
    <row r="110" spans="2:36" ht="14.5" customHeight="1" thickBot="1" x14ac:dyDescent="0.4">
      <c r="B110" s="205" t="str">
        <f>'Caged(3.3)'!B110</f>
        <v>TANZÂNIA</v>
      </c>
      <c r="C110" s="214">
        <v>1</v>
      </c>
      <c r="D110" s="214">
        <v>0</v>
      </c>
      <c r="E110" s="214">
        <v>2</v>
      </c>
      <c r="F110" s="214">
        <v>0</v>
      </c>
      <c r="G110" s="214">
        <v>0.66666666666666663</v>
      </c>
      <c r="H110" s="214">
        <v>0</v>
      </c>
      <c r="I110" s="214" t="e">
        <v>#DIV/0!</v>
      </c>
      <c r="J110" s="214" t="e">
        <v>#DIV/0!</v>
      </c>
      <c r="K110" s="214" t="e">
        <v>#DIV/0!</v>
      </c>
      <c r="L110" s="214">
        <v>2</v>
      </c>
      <c r="M110" s="214">
        <v>1</v>
      </c>
      <c r="N110" s="214">
        <v>0.66666666666666663</v>
      </c>
      <c r="O110" s="214">
        <v>1.1111111111111112</v>
      </c>
      <c r="P110" s="214">
        <v>0.44444444444444442</v>
      </c>
      <c r="Q110" s="214">
        <v>0</v>
      </c>
      <c r="R110" s="214">
        <v>0</v>
      </c>
      <c r="S110" s="214">
        <v>0.11764705882352941</v>
      </c>
      <c r="T110" s="214">
        <v>0</v>
      </c>
      <c r="U110" s="214">
        <v>0</v>
      </c>
      <c r="V110" s="214">
        <v>0</v>
      </c>
      <c r="W110" s="214">
        <v>0</v>
      </c>
      <c r="X110" s="214">
        <v>0.46153846153846156</v>
      </c>
      <c r="Y110" s="214">
        <v>0.125</v>
      </c>
      <c r="Z110" s="214">
        <v>0</v>
      </c>
      <c r="AA110" s="214">
        <v>0</v>
      </c>
      <c r="AB110" s="214">
        <v>0</v>
      </c>
      <c r="AC110" s="214">
        <v>0.2857142857142857</v>
      </c>
      <c r="AD110" s="214">
        <v>0.11764705882352941</v>
      </c>
      <c r="AE110" s="214">
        <v>0.43478260869565216</v>
      </c>
      <c r="AF110" s="214">
        <v>0.33333333333333331</v>
      </c>
      <c r="AG110" s="214">
        <v>0.27272727272727271</v>
      </c>
      <c r="AH110" s="214">
        <v>0.36363636363636365</v>
      </c>
      <c r="AI110" s="214">
        <v>0.21052631578947367</v>
      </c>
      <c r="AJ110" s="214">
        <v>0.55555555555555558</v>
      </c>
    </row>
    <row r="111" spans="2:36" ht="14.5" customHeight="1" thickBot="1" x14ac:dyDescent="0.4">
      <c r="B111" s="203" t="str">
        <f>'Caged(3.3)'!B111</f>
        <v>UCRÂNIA</v>
      </c>
      <c r="C111" s="213">
        <v>0.36363636363636365</v>
      </c>
      <c r="D111" s="213">
        <v>0.16666666666666666</v>
      </c>
      <c r="E111" s="213">
        <v>0.34782608695652173</v>
      </c>
      <c r="F111" s="213">
        <v>0.19047619047619047</v>
      </c>
      <c r="G111" s="213">
        <v>0.56000000000000005</v>
      </c>
      <c r="H111" s="213">
        <v>0.71794871794871795</v>
      </c>
      <c r="I111" s="213">
        <v>0.1702127659574468</v>
      </c>
      <c r="J111" s="213">
        <v>0.2857142857142857</v>
      </c>
      <c r="K111" s="213">
        <v>0.10169491525423729</v>
      </c>
      <c r="L111" s="213">
        <v>0.12121212121212122</v>
      </c>
      <c r="M111" s="213">
        <v>0.25</v>
      </c>
      <c r="N111" s="213">
        <v>0.25352112676056338</v>
      </c>
      <c r="O111" s="213">
        <v>0.22727272727272727</v>
      </c>
      <c r="P111" s="213">
        <v>0.23529411764705882</v>
      </c>
      <c r="Q111" s="213">
        <v>0.18556701030927836</v>
      </c>
      <c r="R111" s="213">
        <v>0.24444444444444444</v>
      </c>
      <c r="S111" s="213">
        <v>0.11494252873563218</v>
      </c>
      <c r="T111" s="213">
        <v>0.15789473684210525</v>
      </c>
      <c r="U111" s="213">
        <v>0.32911392405063289</v>
      </c>
      <c r="V111" s="213">
        <v>0.19277108433734941</v>
      </c>
      <c r="W111" s="213">
        <v>0.23376623376623376</v>
      </c>
      <c r="X111" s="213">
        <v>0.21333333333333335</v>
      </c>
      <c r="Y111" s="213">
        <v>0.17948717948717949</v>
      </c>
      <c r="Z111" s="213">
        <v>0.19047619047619047</v>
      </c>
      <c r="AA111" s="213">
        <v>0.18181818181818182</v>
      </c>
      <c r="AB111" s="213">
        <v>0.15909090909090909</v>
      </c>
      <c r="AC111" s="213">
        <v>0.16091954022988506</v>
      </c>
      <c r="AD111" s="213">
        <v>0.125</v>
      </c>
      <c r="AE111" s="213">
        <v>0.14492753623188406</v>
      </c>
      <c r="AF111" s="213">
        <v>0.36842105263157893</v>
      </c>
      <c r="AG111" s="213">
        <v>0.21176470588235294</v>
      </c>
      <c r="AH111" s="213">
        <v>0.29268292682926828</v>
      </c>
      <c r="AI111" s="213">
        <v>0.2558139534883721</v>
      </c>
      <c r="AJ111" s="213">
        <v>0.11627906976744186</v>
      </c>
    </row>
    <row r="112" spans="2:36" ht="14.5" customHeight="1" thickBot="1" x14ac:dyDescent="0.4">
      <c r="B112" s="205" t="str">
        <f>'Caged(3.3)'!B112</f>
        <v>COMORES, ILHAS</v>
      </c>
      <c r="C112" s="214" t="e">
        <v>#DIV/0!</v>
      </c>
      <c r="D112" s="214" t="e">
        <v>#DIV/0!</v>
      </c>
      <c r="E112" s="214" t="e">
        <v>#DIV/0!</v>
      </c>
      <c r="F112" s="214" t="e">
        <v>#DIV/0!</v>
      </c>
      <c r="G112" s="214" t="e">
        <v>#DIV/0!</v>
      </c>
      <c r="H112" s="214" t="e">
        <v>#DIV/0!</v>
      </c>
      <c r="I112" s="214" t="e">
        <v>#DIV/0!</v>
      </c>
      <c r="J112" s="214" t="e">
        <v>#DIV/0!</v>
      </c>
      <c r="K112" s="214" t="e">
        <v>#DIV/0!</v>
      </c>
      <c r="L112" s="214" t="e">
        <v>#DIV/0!</v>
      </c>
      <c r="M112" s="214" t="e">
        <v>#DIV/0!</v>
      </c>
      <c r="N112" s="214" t="e">
        <v>#DIV/0!</v>
      </c>
      <c r="O112" s="214" t="e">
        <v>#DIV/0!</v>
      </c>
      <c r="P112" s="214" t="e">
        <v>#DIV/0!</v>
      </c>
      <c r="Q112" s="214" t="e">
        <v>#DIV/0!</v>
      </c>
      <c r="R112" s="214" t="e">
        <v>#DIV/0!</v>
      </c>
      <c r="S112" s="214" t="e">
        <v>#DIV/0!</v>
      </c>
      <c r="T112" s="214" t="e">
        <v>#DIV/0!</v>
      </c>
      <c r="U112" s="214" t="e">
        <v>#DIV/0!</v>
      </c>
      <c r="V112" s="214" t="e">
        <v>#DIV/0!</v>
      </c>
      <c r="W112" s="214" t="e">
        <v>#DIV/0!</v>
      </c>
      <c r="X112" s="214" t="e">
        <v>#DIV/0!</v>
      </c>
      <c r="Y112" s="214" t="e">
        <v>#DIV/0!</v>
      </c>
      <c r="Z112" s="214" t="e">
        <v>#DIV/0!</v>
      </c>
      <c r="AA112" s="214" t="e">
        <v>#DIV/0!</v>
      </c>
      <c r="AB112" s="214" t="e">
        <v>#DIV/0!</v>
      </c>
      <c r="AC112" s="214" t="e">
        <v>#DIV/0!</v>
      </c>
      <c r="AD112" s="214" t="e">
        <v>#DIV/0!</v>
      </c>
      <c r="AE112" s="214" t="e">
        <v>#DIV/0!</v>
      </c>
      <c r="AF112" s="214" t="e">
        <v>#DIV/0!</v>
      </c>
      <c r="AG112" s="214" t="e">
        <v>#DIV/0!</v>
      </c>
      <c r="AH112" s="214" t="e">
        <v>#DIV/0!</v>
      </c>
      <c r="AI112" s="214" t="e">
        <v>#DIV/0!</v>
      </c>
      <c r="AJ112" s="214" t="e">
        <v>#DIV/0!</v>
      </c>
    </row>
    <row r="113" spans="2:36" ht="14.5" customHeight="1" thickBot="1" x14ac:dyDescent="0.4">
      <c r="B113" s="207" t="str">
        <f>'Caged(3.3)'!B113</f>
        <v>BAREIN</v>
      </c>
      <c r="C113" s="215" t="e">
        <v>#DIV/0!</v>
      </c>
      <c r="D113" s="215" t="e">
        <v>#DIV/0!</v>
      </c>
      <c r="E113" s="215" t="e">
        <v>#DIV/0!</v>
      </c>
      <c r="F113" s="215" t="e">
        <v>#DIV/0!</v>
      </c>
      <c r="G113" s="215" t="e">
        <v>#DIV/0!</v>
      </c>
      <c r="H113" s="215" t="e">
        <v>#DIV/0!</v>
      </c>
      <c r="I113" s="215" t="e">
        <v>#DIV/0!</v>
      </c>
      <c r="J113" s="215" t="e">
        <v>#DIV/0!</v>
      </c>
      <c r="K113" s="215" t="e">
        <v>#DIV/0!</v>
      </c>
      <c r="L113" s="215" t="e">
        <v>#DIV/0!</v>
      </c>
      <c r="M113" s="215" t="e">
        <v>#DIV/0!</v>
      </c>
      <c r="N113" s="215" t="e">
        <v>#DIV/0!</v>
      </c>
      <c r="O113" s="215" t="e">
        <v>#DIV/0!</v>
      </c>
      <c r="P113" s="215">
        <v>2</v>
      </c>
      <c r="Q113" s="215">
        <v>0</v>
      </c>
      <c r="R113" s="215">
        <v>0</v>
      </c>
      <c r="S113" s="215">
        <v>0</v>
      </c>
      <c r="T113" s="215">
        <v>0</v>
      </c>
      <c r="U113" s="215">
        <v>0</v>
      </c>
      <c r="V113" s="215">
        <v>0</v>
      </c>
      <c r="W113" s="215" t="e">
        <v>#DIV/0!</v>
      </c>
      <c r="X113" s="215" t="e">
        <v>#DIV/0!</v>
      </c>
      <c r="Y113" s="215">
        <v>2</v>
      </c>
      <c r="Z113" s="215">
        <v>1</v>
      </c>
      <c r="AA113" s="215">
        <v>1</v>
      </c>
      <c r="AB113" s="215">
        <v>0</v>
      </c>
      <c r="AC113" s="215">
        <v>0</v>
      </c>
      <c r="AD113" s="215" t="e">
        <v>#DIV/0!</v>
      </c>
      <c r="AE113" s="215">
        <v>0</v>
      </c>
      <c r="AF113" s="215" t="e">
        <v>#DIV/0!</v>
      </c>
      <c r="AG113" s="215">
        <v>0</v>
      </c>
      <c r="AH113" s="215">
        <v>2</v>
      </c>
      <c r="AI113" s="215">
        <v>0.8</v>
      </c>
      <c r="AJ113" s="215">
        <v>1.3333333333333333</v>
      </c>
    </row>
    <row r="114" spans="2:36" ht="14.5" customHeight="1" thickBot="1" x14ac:dyDescent="0.4">
      <c r="B114" s="205" t="str">
        <f>'Caged(3.3)'!B114</f>
        <v>SUDÃO</v>
      </c>
      <c r="C114" s="214">
        <v>1.6</v>
      </c>
      <c r="D114" s="214">
        <v>0.5</v>
      </c>
      <c r="E114" s="214">
        <v>1.3333333333333333</v>
      </c>
      <c r="F114" s="214">
        <v>1.5</v>
      </c>
      <c r="G114" s="214">
        <v>1.2857142857142858</v>
      </c>
      <c r="H114" s="214">
        <v>0.25</v>
      </c>
      <c r="I114" s="214">
        <v>0.42857142857142855</v>
      </c>
      <c r="J114" s="214">
        <v>0.54545454545454541</v>
      </c>
      <c r="K114" s="214">
        <v>0.31578947368421051</v>
      </c>
      <c r="L114" s="214">
        <v>0.37209302325581395</v>
      </c>
      <c r="M114" s="214">
        <v>0.19047619047619047</v>
      </c>
      <c r="N114" s="214">
        <v>0.27777777777777779</v>
      </c>
      <c r="O114" s="214">
        <v>0.43243243243243246</v>
      </c>
      <c r="P114" s="214">
        <v>0.25641025641025639</v>
      </c>
      <c r="Q114" s="214">
        <v>0.25</v>
      </c>
      <c r="R114" s="214">
        <v>0.35555555555555557</v>
      </c>
      <c r="S114" s="214">
        <v>0.24</v>
      </c>
      <c r="T114" s="214">
        <v>0.15094339622641509</v>
      </c>
      <c r="U114" s="214">
        <v>0.17543859649122806</v>
      </c>
      <c r="V114" s="214">
        <v>6.7796610169491525E-2</v>
      </c>
      <c r="W114" s="214">
        <v>0.10526315789473684</v>
      </c>
      <c r="X114" s="214">
        <v>0.11320754716981132</v>
      </c>
      <c r="Y114" s="214">
        <v>0.29629629629629628</v>
      </c>
      <c r="Z114" s="214">
        <v>0.13114754098360656</v>
      </c>
      <c r="AA114" s="214">
        <v>9.0909090909090912E-2</v>
      </c>
      <c r="AB114" s="214">
        <v>0.16901408450704225</v>
      </c>
      <c r="AC114" s="214">
        <v>0.24691358024691357</v>
      </c>
      <c r="AD114" s="214">
        <v>4.5454545454545456E-2</v>
      </c>
      <c r="AE114" s="214">
        <v>0.21978021978021978</v>
      </c>
      <c r="AF114" s="214">
        <v>9.3023255813953487E-2</v>
      </c>
      <c r="AG114" s="214">
        <v>0.16666666666666666</v>
      </c>
      <c r="AH114" s="214">
        <v>4.5454545454545456E-2</v>
      </c>
      <c r="AI114" s="214">
        <v>4.9382716049382713E-2</v>
      </c>
      <c r="AJ114" s="214">
        <v>0.10666666666666667</v>
      </c>
    </row>
    <row r="115" spans="2:36" ht="14.5" customHeight="1" thickBot="1" x14ac:dyDescent="0.4">
      <c r="B115" s="207" t="str">
        <f>'Caged(3.3)'!B115</f>
        <v>TRINIDAD E TOBAGO</v>
      </c>
      <c r="C115" s="215">
        <v>0.2</v>
      </c>
      <c r="D115" s="215">
        <v>0.36363636363636365</v>
      </c>
      <c r="E115" s="215">
        <v>0</v>
      </c>
      <c r="F115" s="215">
        <v>0.33333333333333331</v>
      </c>
      <c r="G115" s="215">
        <v>0.3</v>
      </c>
      <c r="H115" s="215">
        <v>0</v>
      </c>
      <c r="I115" s="215">
        <v>0</v>
      </c>
      <c r="J115" s="215">
        <v>0.25</v>
      </c>
      <c r="K115" s="215">
        <v>0.11764705882352941</v>
      </c>
      <c r="L115" s="215">
        <v>0</v>
      </c>
      <c r="M115" s="215">
        <v>0.18181818181818182</v>
      </c>
      <c r="N115" s="215">
        <v>0.18181818181818182</v>
      </c>
      <c r="O115" s="215">
        <v>0.16666666666666666</v>
      </c>
      <c r="P115" s="215">
        <v>0</v>
      </c>
      <c r="Q115" s="215">
        <v>0</v>
      </c>
      <c r="R115" s="215">
        <v>0</v>
      </c>
      <c r="S115" s="215">
        <v>0.2</v>
      </c>
      <c r="T115" s="215">
        <v>0</v>
      </c>
      <c r="U115" s="215">
        <v>0</v>
      </c>
      <c r="V115" s="215">
        <v>0.4</v>
      </c>
      <c r="W115" s="215">
        <v>0.33333333333333331</v>
      </c>
      <c r="X115" s="215">
        <v>0.8</v>
      </c>
      <c r="Y115" s="215">
        <v>0</v>
      </c>
      <c r="Z115" s="215">
        <v>0</v>
      </c>
      <c r="AA115" s="215">
        <v>0.36363636363636365</v>
      </c>
      <c r="AB115" s="215">
        <v>0</v>
      </c>
      <c r="AC115" s="215">
        <v>0.2</v>
      </c>
      <c r="AD115" s="215">
        <v>0.18181818181818182</v>
      </c>
      <c r="AE115" s="215">
        <v>0</v>
      </c>
      <c r="AF115" s="215">
        <v>0.2</v>
      </c>
      <c r="AG115" s="215">
        <v>0</v>
      </c>
      <c r="AH115" s="215">
        <v>0.33333333333333331</v>
      </c>
      <c r="AI115" s="215">
        <v>0</v>
      </c>
      <c r="AJ115" s="215">
        <v>1.6</v>
      </c>
    </row>
    <row r="116" spans="2:36" ht="14.5" customHeight="1" thickBot="1" x14ac:dyDescent="0.4">
      <c r="B116" s="205" t="str">
        <f>'Caged(3.3)'!B116</f>
        <v>VATICANO</v>
      </c>
      <c r="C116" s="214" t="e">
        <v>#DIV/0!</v>
      </c>
      <c r="D116" s="214" t="e">
        <v>#DIV/0!</v>
      </c>
      <c r="E116" s="214" t="e">
        <v>#DIV/0!</v>
      </c>
      <c r="F116" s="214" t="e">
        <v>#DIV/0!</v>
      </c>
      <c r="G116" s="214" t="e">
        <v>#DIV/0!</v>
      </c>
      <c r="H116" s="214" t="e">
        <v>#DIV/0!</v>
      </c>
      <c r="I116" s="214">
        <v>2</v>
      </c>
      <c r="J116" s="214">
        <v>0</v>
      </c>
      <c r="K116" s="214" t="e">
        <v>#DIV/0!</v>
      </c>
      <c r="L116" s="214" t="e">
        <v>#DIV/0!</v>
      </c>
      <c r="M116" s="214" t="e">
        <v>#DIV/0!</v>
      </c>
      <c r="N116" s="214">
        <v>0</v>
      </c>
      <c r="O116" s="214">
        <v>0</v>
      </c>
      <c r="P116" s="214">
        <v>0</v>
      </c>
      <c r="Q116" s="214">
        <v>0</v>
      </c>
      <c r="R116" s="214" t="e">
        <v>#DIV/0!</v>
      </c>
      <c r="S116" s="214" t="e">
        <v>#DIV/0!</v>
      </c>
      <c r="T116" s="214" t="e">
        <v>#DIV/0!</v>
      </c>
      <c r="U116" s="214" t="e">
        <v>#DIV/0!</v>
      </c>
      <c r="V116" s="214" t="e">
        <v>#DIV/0!</v>
      </c>
      <c r="W116" s="214" t="e">
        <v>#DIV/0!</v>
      </c>
      <c r="X116" s="214" t="e">
        <v>#DIV/0!</v>
      </c>
      <c r="Y116" s="214" t="e">
        <v>#DIV/0!</v>
      </c>
      <c r="Z116" s="214" t="e">
        <v>#DIV/0!</v>
      </c>
      <c r="AA116" s="214" t="e">
        <v>#DIV/0!</v>
      </c>
      <c r="AB116" s="214" t="e">
        <v>#DIV/0!</v>
      </c>
      <c r="AC116" s="214" t="e">
        <v>#DIV/0!</v>
      </c>
      <c r="AD116" s="214" t="e">
        <v>#DIV/0!</v>
      </c>
      <c r="AE116" s="214">
        <v>2</v>
      </c>
      <c r="AF116" s="214">
        <v>4</v>
      </c>
      <c r="AG116" s="214">
        <v>4</v>
      </c>
      <c r="AH116" s="214">
        <v>0</v>
      </c>
      <c r="AI116" s="214">
        <v>1.3333333333333333</v>
      </c>
      <c r="AJ116" s="214">
        <v>1.1428571428571428</v>
      </c>
    </row>
    <row r="117" spans="2:36" ht="14.5" customHeight="1" thickBot="1" x14ac:dyDescent="0.4">
      <c r="B117" s="203" t="str">
        <f>'Caged(3.3)'!B117</f>
        <v>ANDORRA</v>
      </c>
      <c r="C117" s="213" t="e">
        <v>#DIV/0!</v>
      </c>
      <c r="D117" s="213" t="e">
        <v>#DIV/0!</v>
      </c>
      <c r="E117" s="213">
        <v>0</v>
      </c>
      <c r="F117" s="213">
        <v>0</v>
      </c>
      <c r="G117" s="213">
        <v>0</v>
      </c>
      <c r="H117" s="213">
        <v>0</v>
      </c>
      <c r="I117" s="213">
        <v>0</v>
      </c>
      <c r="J117" s="213">
        <v>0</v>
      </c>
      <c r="K117" s="213">
        <v>0.66666666666666663</v>
      </c>
      <c r="L117" s="213">
        <v>0</v>
      </c>
      <c r="M117" s="213">
        <v>0</v>
      </c>
      <c r="N117" s="213">
        <v>0</v>
      </c>
      <c r="O117" s="213" t="e">
        <v>#DIV/0!</v>
      </c>
      <c r="P117" s="213" t="e">
        <v>#DIV/0!</v>
      </c>
      <c r="Q117" s="213" t="e">
        <v>#DIV/0!</v>
      </c>
      <c r="R117" s="213" t="e">
        <v>#DIV/0!</v>
      </c>
      <c r="S117" s="213" t="e">
        <v>#DIV/0!</v>
      </c>
      <c r="T117" s="213" t="e">
        <v>#DIV/0!</v>
      </c>
      <c r="U117" s="213" t="e">
        <v>#DIV/0!</v>
      </c>
      <c r="V117" s="213" t="e">
        <v>#DIV/0!</v>
      </c>
      <c r="W117" s="213" t="e">
        <v>#DIV/0!</v>
      </c>
      <c r="X117" s="213">
        <v>2</v>
      </c>
      <c r="Y117" s="213">
        <v>0</v>
      </c>
      <c r="Z117" s="213">
        <v>1</v>
      </c>
      <c r="AA117" s="213">
        <v>0</v>
      </c>
      <c r="AB117" s="213">
        <v>0</v>
      </c>
      <c r="AC117" s="213">
        <v>0</v>
      </c>
      <c r="AD117" s="213">
        <v>0</v>
      </c>
      <c r="AE117" s="213">
        <v>1</v>
      </c>
      <c r="AF117" s="213">
        <v>2</v>
      </c>
      <c r="AG117" s="213">
        <v>0</v>
      </c>
      <c r="AH117" s="213">
        <v>-1.3333333333333333</v>
      </c>
      <c r="AI117" s="213">
        <v>-4</v>
      </c>
      <c r="AJ117" s="213">
        <v>-3</v>
      </c>
    </row>
    <row r="118" spans="2:36" ht="14.5" customHeight="1" thickBot="1" x14ac:dyDescent="0.4">
      <c r="B118" s="205" t="str">
        <f>'Caged(3.3)'!B118</f>
        <v>BELIZE</v>
      </c>
      <c r="C118" s="214" t="e">
        <v>#DIV/0!</v>
      </c>
      <c r="D118" s="214" t="e">
        <v>#DIV/0!</v>
      </c>
      <c r="E118" s="214" t="e">
        <v>#DIV/0!</v>
      </c>
      <c r="F118" s="214" t="e">
        <v>#DIV/0!</v>
      </c>
      <c r="G118" s="214" t="e">
        <v>#DIV/0!</v>
      </c>
      <c r="H118" s="214" t="e">
        <v>#DIV/0!</v>
      </c>
      <c r="I118" s="214" t="e">
        <v>#DIV/0!</v>
      </c>
      <c r="J118" s="214" t="e">
        <v>#DIV/0!</v>
      </c>
      <c r="K118" s="214" t="e">
        <v>#DIV/0!</v>
      </c>
      <c r="L118" s="214" t="e">
        <v>#DIV/0!</v>
      </c>
      <c r="M118" s="214" t="e">
        <v>#DIV/0!</v>
      </c>
      <c r="N118" s="214" t="e">
        <v>#DIV/0!</v>
      </c>
      <c r="O118" s="214" t="e">
        <v>#DIV/0!</v>
      </c>
      <c r="P118" s="214" t="e">
        <v>#DIV/0!</v>
      </c>
      <c r="Q118" s="214" t="e">
        <v>#DIV/0!</v>
      </c>
      <c r="R118" s="214" t="e">
        <v>#DIV/0!</v>
      </c>
      <c r="S118" s="214" t="e">
        <v>#DIV/0!</v>
      </c>
      <c r="T118" s="214" t="e">
        <v>#DIV/0!</v>
      </c>
      <c r="U118" s="214" t="e">
        <v>#DIV/0!</v>
      </c>
      <c r="V118" s="214" t="e">
        <v>#DIV/0!</v>
      </c>
      <c r="W118" s="214" t="e">
        <v>#DIV/0!</v>
      </c>
      <c r="X118" s="214" t="e">
        <v>#DIV/0!</v>
      </c>
      <c r="Y118" s="214" t="e">
        <v>#DIV/0!</v>
      </c>
      <c r="Z118" s="214" t="e">
        <v>#DIV/0!</v>
      </c>
      <c r="AA118" s="214" t="e">
        <v>#DIV/0!</v>
      </c>
      <c r="AB118" s="214" t="e">
        <v>#DIV/0!</v>
      </c>
      <c r="AC118" s="214" t="e">
        <v>#DIV/0!</v>
      </c>
      <c r="AD118" s="214" t="e">
        <v>#DIV/0!</v>
      </c>
      <c r="AE118" s="214" t="e">
        <v>#DIV/0!</v>
      </c>
      <c r="AF118" s="214" t="e">
        <v>#DIV/0!</v>
      </c>
      <c r="AG118" s="214" t="e">
        <v>#DIV/0!</v>
      </c>
      <c r="AH118" s="214" t="e">
        <v>#DIV/0!</v>
      </c>
      <c r="AI118" s="214" t="e">
        <v>#DIV/0!</v>
      </c>
      <c r="AJ118" s="214" t="e">
        <v>#DIV/0!</v>
      </c>
    </row>
    <row r="119" spans="2:36" ht="14.5" customHeight="1" thickBot="1" x14ac:dyDescent="0.4">
      <c r="B119" s="207" t="str">
        <f>'Caged(3.3)'!B119</f>
        <v>CHADE</v>
      </c>
      <c r="C119" s="215">
        <v>2</v>
      </c>
      <c r="D119" s="215">
        <v>0</v>
      </c>
      <c r="E119" s="215">
        <v>0</v>
      </c>
      <c r="F119" s="215" t="e">
        <v>#DIV/0!</v>
      </c>
      <c r="G119" s="215" t="e">
        <v>#DIV/0!</v>
      </c>
      <c r="H119" s="215" t="e">
        <v>#DIV/0!</v>
      </c>
      <c r="I119" s="215" t="e">
        <v>#DIV/0!</v>
      </c>
      <c r="J119" s="215" t="e">
        <v>#DIV/0!</v>
      </c>
      <c r="K119" s="215" t="e">
        <v>#DIV/0!</v>
      </c>
      <c r="L119" s="215" t="e">
        <v>#DIV/0!</v>
      </c>
      <c r="M119" s="215" t="e">
        <v>#DIV/0!</v>
      </c>
      <c r="N119" s="215">
        <v>0</v>
      </c>
      <c r="O119" s="215">
        <v>0</v>
      </c>
      <c r="P119" s="215">
        <v>0</v>
      </c>
      <c r="Q119" s="215">
        <v>0</v>
      </c>
      <c r="R119" s="215">
        <v>0</v>
      </c>
      <c r="S119" s="215">
        <v>0</v>
      </c>
      <c r="T119" s="215">
        <v>0</v>
      </c>
      <c r="U119" s="215" t="e">
        <v>#DIV/0!</v>
      </c>
      <c r="V119" s="215" t="e">
        <v>#DIV/0!</v>
      </c>
      <c r="W119" s="215" t="e">
        <v>#DIV/0!</v>
      </c>
      <c r="X119" s="215" t="e">
        <v>#DIV/0!</v>
      </c>
      <c r="Y119" s="215" t="e">
        <v>#DIV/0!</v>
      </c>
      <c r="Z119" s="215" t="e">
        <v>#DIV/0!</v>
      </c>
      <c r="AA119" s="215" t="e">
        <v>#DIV/0!</v>
      </c>
      <c r="AB119" s="215">
        <v>2</v>
      </c>
      <c r="AC119" s="215">
        <v>3</v>
      </c>
      <c r="AD119" s="215">
        <v>0</v>
      </c>
      <c r="AE119" s="215">
        <v>0</v>
      </c>
      <c r="AF119" s="215">
        <v>0</v>
      </c>
      <c r="AG119" s="215">
        <v>0</v>
      </c>
      <c r="AH119" s="215">
        <v>0</v>
      </c>
      <c r="AI119" s="215">
        <v>0.66666666666666663</v>
      </c>
      <c r="AJ119" s="215">
        <v>1.2</v>
      </c>
    </row>
    <row r="120" spans="2:36" ht="14.5" customHeight="1" thickBot="1" x14ac:dyDescent="0.4">
      <c r="B120" s="205" t="str">
        <f>'Caged(3.3)'!B120</f>
        <v>GABÃO</v>
      </c>
      <c r="C120" s="214">
        <v>0.2857142857142857</v>
      </c>
      <c r="D120" s="214">
        <v>0.25</v>
      </c>
      <c r="E120" s="214">
        <v>0.54545454545454541</v>
      </c>
      <c r="F120" s="214">
        <v>0.15384615384615385</v>
      </c>
      <c r="G120" s="214">
        <v>0.4</v>
      </c>
      <c r="H120" s="214">
        <v>0.66666666666666663</v>
      </c>
      <c r="I120" s="214">
        <v>0.44444444444444442</v>
      </c>
      <c r="J120" s="214">
        <v>0.90909090909090906</v>
      </c>
      <c r="K120" s="214">
        <v>0.625</v>
      </c>
      <c r="L120" s="214">
        <v>0.6</v>
      </c>
      <c r="M120" s="214">
        <v>0.4</v>
      </c>
      <c r="N120" s="214">
        <v>0.3125</v>
      </c>
      <c r="O120" s="214">
        <v>0.12121212121212122</v>
      </c>
      <c r="P120" s="214">
        <v>0.38709677419354838</v>
      </c>
      <c r="Q120" s="214">
        <v>0.125</v>
      </c>
      <c r="R120" s="214">
        <v>0.19354838709677419</v>
      </c>
      <c r="S120" s="214">
        <v>0.26666666666666666</v>
      </c>
      <c r="T120" s="214">
        <v>0.41379310344827586</v>
      </c>
      <c r="U120" s="214">
        <v>0.33333333333333331</v>
      </c>
      <c r="V120" s="214">
        <v>0.41176470588235292</v>
      </c>
      <c r="W120" s="214">
        <v>0.23529411764705882</v>
      </c>
      <c r="X120" s="214">
        <v>0.3125</v>
      </c>
      <c r="Y120" s="214">
        <v>0.125</v>
      </c>
      <c r="Z120" s="214">
        <v>5.7142857142857141E-2</v>
      </c>
      <c r="AA120" s="214">
        <v>0.21052631578947367</v>
      </c>
      <c r="AB120" s="214">
        <v>0.21052631578947367</v>
      </c>
      <c r="AC120" s="214">
        <v>5.2631578947368418E-2</v>
      </c>
      <c r="AD120" s="214">
        <v>0</v>
      </c>
      <c r="AE120" s="214">
        <v>0.14634146341463414</v>
      </c>
      <c r="AF120" s="214">
        <v>0.13333333333333333</v>
      </c>
      <c r="AG120" s="214">
        <v>9.7560975609756101E-2</v>
      </c>
      <c r="AH120" s="214">
        <v>0.18181818181818182</v>
      </c>
      <c r="AI120" s="214">
        <v>8.3333333333333329E-2</v>
      </c>
      <c r="AJ120" s="214">
        <v>0.3</v>
      </c>
    </row>
    <row r="121" spans="2:36" ht="14.5" customHeight="1" thickBot="1" x14ac:dyDescent="0.4">
      <c r="B121" s="207" t="str">
        <f>'Caged(3.3)'!B121</f>
        <v>IÊMEN</v>
      </c>
      <c r="C121" s="215" t="e">
        <v>#DIV/0!</v>
      </c>
      <c r="D121" s="215">
        <v>2</v>
      </c>
      <c r="E121" s="215">
        <v>0</v>
      </c>
      <c r="F121" s="215" t="e">
        <v>#DIV/0!</v>
      </c>
      <c r="G121" s="215" t="e">
        <v>#DIV/0!</v>
      </c>
      <c r="H121" s="215">
        <v>0</v>
      </c>
      <c r="I121" s="215">
        <v>0</v>
      </c>
      <c r="J121" s="215">
        <v>0</v>
      </c>
      <c r="K121" s="215">
        <v>0</v>
      </c>
      <c r="L121" s="215">
        <v>0</v>
      </c>
      <c r="M121" s="215">
        <v>0</v>
      </c>
      <c r="N121" s="215">
        <v>0</v>
      </c>
      <c r="O121" s="215">
        <v>0</v>
      </c>
      <c r="P121" s="215">
        <v>0</v>
      </c>
      <c r="Q121" s="215" t="e">
        <v>#DIV/0!</v>
      </c>
      <c r="R121" s="215">
        <v>2</v>
      </c>
      <c r="S121" s="215">
        <v>0.4</v>
      </c>
      <c r="T121" s="215">
        <v>0.2857142857142857</v>
      </c>
      <c r="U121" s="215">
        <v>0</v>
      </c>
      <c r="V121" s="215">
        <v>0.33333333333333331</v>
      </c>
      <c r="W121" s="215">
        <v>0.25</v>
      </c>
      <c r="X121" s="215">
        <v>0.54545454545454541</v>
      </c>
      <c r="Y121" s="215">
        <v>0.33333333333333331</v>
      </c>
      <c r="Z121" s="215">
        <v>0.36363636363636365</v>
      </c>
      <c r="AA121" s="215">
        <v>0.4</v>
      </c>
      <c r="AB121" s="215">
        <v>0.33333333333333331</v>
      </c>
      <c r="AC121" s="215">
        <v>0.18181818181818182</v>
      </c>
      <c r="AD121" s="215">
        <v>0</v>
      </c>
      <c r="AE121" s="215">
        <v>0.5714285714285714</v>
      </c>
      <c r="AF121" s="215">
        <v>0</v>
      </c>
      <c r="AG121" s="215">
        <v>1</v>
      </c>
      <c r="AH121" s="215">
        <v>2</v>
      </c>
      <c r="AI121" s="215">
        <v>1.0909090909090908</v>
      </c>
      <c r="AJ121" s="215">
        <v>0.4</v>
      </c>
    </row>
    <row r="122" spans="2:36" ht="14.5" customHeight="1" thickBot="1" x14ac:dyDescent="0.4">
      <c r="B122" s="205" t="str">
        <f>'Caged(3.3)'!B122</f>
        <v>LIBÉRIA</v>
      </c>
      <c r="C122" s="214">
        <v>1.2</v>
      </c>
      <c r="D122" s="214">
        <v>0</v>
      </c>
      <c r="E122" s="214">
        <v>0</v>
      </c>
      <c r="F122" s="214" t="e">
        <v>#DIV/0!</v>
      </c>
      <c r="G122" s="214">
        <v>-4</v>
      </c>
      <c r="H122" s="214">
        <v>0</v>
      </c>
      <c r="I122" s="214">
        <v>0.66666666666666663</v>
      </c>
      <c r="J122" s="214">
        <v>0</v>
      </c>
      <c r="K122" s="214">
        <v>3</v>
      </c>
      <c r="L122" s="214">
        <v>0</v>
      </c>
      <c r="M122" s="214" t="e">
        <v>#DIV/0!</v>
      </c>
      <c r="N122" s="214">
        <v>0.66666666666666663</v>
      </c>
      <c r="O122" s="214">
        <v>0</v>
      </c>
      <c r="P122" s="214">
        <v>1.6</v>
      </c>
      <c r="Q122" s="214">
        <v>0</v>
      </c>
      <c r="R122" s="214">
        <v>0.5714285714285714</v>
      </c>
      <c r="S122" s="214">
        <v>0</v>
      </c>
      <c r="T122" s="214">
        <v>0</v>
      </c>
      <c r="U122" s="214">
        <v>0.4</v>
      </c>
      <c r="V122" s="214">
        <v>0.2857142857142857</v>
      </c>
      <c r="W122" s="214">
        <v>0</v>
      </c>
      <c r="X122" s="214">
        <v>0.5</v>
      </c>
      <c r="Y122" s="214">
        <v>0.25</v>
      </c>
      <c r="Z122" s="214">
        <v>0.5</v>
      </c>
      <c r="AA122" s="214">
        <v>0.25</v>
      </c>
      <c r="AB122" s="214">
        <v>0</v>
      </c>
      <c r="AC122" s="214">
        <v>0.25</v>
      </c>
      <c r="AD122" s="214">
        <v>0.2857142857142857</v>
      </c>
      <c r="AE122" s="214">
        <v>0.33333333333333331</v>
      </c>
      <c r="AF122" s="214">
        <v>1.2</v>
      </c>
      <c r="AG122" s="214">
        <v>1.2</v>
      </c>
      <c r="AH122" s="214">
        <v>0.75</v>
      </c>
      <c r="AI122" s="214">
        <v>0.2</v>
      </c>
      <c r="AJ122" s="214">
        <v>0.66666666666666663</v>
      </c>
    </row>
    <row r="123" spans="2:36" ht="14.5" customHeight="1" thickBot="1" x14ac:dyDescent="0.4">
      <c r="B123" s="203" t="str">
        <f>'Caged(3.3)'!B123</f>
        <v>MAURITÂNIA</v>
      </c>
      <c r="C123" s="213">
        <v>0</v>
      </c>
      <c r="D123" s="213">
        <v>0</v>
      </c>
      <c r="E123" s="213">
        <v>1</v>
      </c>
      <c r="F123" s="213">
        <v>0</v>
      </c>
      <c r="G123" s="213">
        <v>2</v>
      </c>
      <c r="H123" s="213">
        <v>0.66666666666666663</v>
      </c>
      <c r="I123" s="213">
        <v>0.66666666666666663</v>
      </c>
      <c r="J123" s="213">
        <v>1.2</v>
      </c>
      <c r="K123" s="213">
        <v>0</v>
      </c>
      <c r="L123" s="213">
        <v>0</v>
      </c>
      <c r="M123" s="213">
        <v>1</v>
      </c>
      <c r="N123" s="213">
        <v>0</v>
      </c>
      <c r="O123" s="213">
        <v>1.5</v>
      </c>
      <c r="P123" s="213">
        <v>0.2857142857142857</v>
      </c>
      <c r="Q123" s="213">
        <v>0</v>
      </c>
      <c r="R123" s="213">
        <v>0.33333333333333331</v>
      </c>
      <c r="S123" s="213">
        <v>0.5</v>
      </c>
      <c r="T123" s="213">
        <v>0.16666666666666666</v>
      </c>
      <c r="U123" s="213">
        <v>1.1304347826086956</v>
      </c>
      <c r="V123" s="213">
        <v>0.41025641025641024</v>
      </c>
      <c r="W123" s="213">
        <v>0.73076923076923073</v>
      </c>
      <c r="X123" s="213">
        <v>0.7857142857142857</v>
      </c>
      <c r="Y123" s="213">
        <v>0.49180327868852458</v>
      </c>
      <c r="Z123" s="213">
        <v>1.1463414634146341</v>
      </c>
      <c r="AA123" s="213">
        <v>0.59154929577464788</v>
      </c>
      <c r="AB123" s="213">
        <v>0.52631578947368418</v>
      </c>
      <c r="AC123" s="213">
        <v>1.027027027027027</v>
      </c>
      <c r="AD123" s="213">
        <v>0.39344262295081966</v>
      </c>
      <c r="AE123" s="213">
        <v>0.112</v>
      </c>
      <c r="AF123" s="213">
        <v>0.21621621621621623</v>
      </c>
      <c r="AG123" s="213">
        <v>0.42696629213483145</v>
      </c>
      <c r="AH123" s="213">
        <v>3.4482758620689655E-2</v>
      </c>
      <c r="AI123" s="213">
        <v>0.625</v>
      </c>
      <c r="AJ123" s="213">
        <v>0.33333333333333331</v>
      </c>
    </row>
    <row r="124" spans="2:36" ht="14.5" customHeight="1" thickBot="1" x14ac:dyDescent="0.4">
      <c r="B124" s="205" t="str">
        <f>'Caged(3.3)'!B124</f>
        <v>LAOS</v>
      </c>
      <c r="C124" s="214" t="e">
        <v>#DIV/0!</v>
      </c>
      <c r="D124" s="214" t="e">
        <v>#DIV/0!</v>
      </c>
      <c r="E124" s="214" t="e">
        <v>#DIV/0!</v>
      </c>
      <c r="F124" s="214" t="e">
        <v>#DIV/0!</v>
      </c>
      <c r="G124" s="214" t="e">
        <v>#DIV/0!</v>
      </c>
      <c r="H124" s="214" t="e">
        <v>#DIV/0!</v>
      </c>
      <c r="I124" s="214" t="e">
        <v>#DIV/0!</v>
      </c>
      <c r="J124" s="214" t="e">
        <v>#DIV/0!</v>
      </c>
      <c r="K124" s="214" t="e">
        <v>#DIV/0!</v>
      </c>
      <c r="L124" s="214" t="e">
        <v>#DIV/0!</v>
      </c>
      <c r="M124" s="214" t="e">
        <v>#DIV/0!</v>
      </c>
      <c r="N124" s="214" t="e">
        <v>#DIV/0!</v>
      </c>
      <c r="O124" s="214" t="e">
        <v>#DIV/0!</v>
      </c>
      <c r="P124" s="214" t="e">
        <v>#DIV/0!</v>
      </c>
      <c r="Q124" s="214" t="e">
        <v>#DIV/0!</v>
      </c>
      <c r="R124" s="214" t="e">
        <v>#DIV/0!</v>
      </c>
      <c r="S124" s="214" t="e">
        <v>#DIV/0!</v>
      </c>
      <c r="T124" s="214" t="e">
        <v>#DIV/0!</v>
      </c>
      <c r="U124" s="214" t="e">
        <v>#DIV/0!</v>
      </c>
      <c r="V124" s="214" t="e">
        <v>#DIV/0!</v>
      </c>
      <c r="W124" s="214" t="e">
        <v>#DIV/0!</v>
      </c>
      <c r="X124" s="214" t="e">
        <v>#DIV/0!</v>
      </c>
      <c r="Y124" s="214" t="e">
        <v>#DIV/0!</v>
      </c>
      <c r="Z124" s="214" t="e">
        <v>#DIV/0!</v>
      </c>
      <c r="AA124" s="214" t="e">
        <v>#DIV/0!</v>
      </c>
      <c r="AB124" s="214" t="e">
        <v>#DIV/0!</v>
      </c>
      <c r="AC124" s="214" t="e">
        <v>#DIV/0!</v>
      </c>
      <c r="AD124" s="214" t="e">
        <v>#DIV/0!</v>
      </c>
      <c r="AE124" s="214" t="e">
        <v>#DIV/0!</v>
      </c>
      <c r="AF124" s="214" t="e">
        <v>#DIV/0!</v>
      </c>
      <c r="AG124" s="214" t="e">
        <v>#DIV/0!</v>
      </c>
      <c r="AH124" s="214" t="e">
        <v>#DIV/0!</v>
      </c>
      <c r="AI124" s="214" t="e">
        <v>#DIV/0!</v>
      </c>
      <c r="AJ124" s="214" t="e">
        <v>#DIV/0!</v>
      </c>
    </row>
    <row r="125" spans="2:36" ht="14.5" customHeight="1" thickBot="1" x14ac:dyDescent="0.4">
      <c r="B125" s="207" t="str">
        <f>'Caged(3.3)'!B125</f>
        <v>ANTÍGUA E BARBUDA</v>
      </c>
      <c r="C125" s="215" t="e">
        <v>#DIV/0!</v>
      </c>
      <c r="D125" s="215" t="e">
        <v>#DIV/0!</v>
      </c>
      <c r="E125" s="215" t="e">
        <v>#DIV/0!</v>
      </c>
      <c r="F125" s="215" t="e">
        <v>#DIV/0!</v>
      </c>
      <c r="G125" s="215" t="e">
        <v>#DIV/0!</v>
      </c>
      <c r="H125" s="215" t="e">
        <v>#DIV/0!</v>
      </c>
      <c r="I125" s="215" t="e">
        <v>#DIV/0!</v>
      </c>
      <c r="J125" s="215" t="e">
        <v>#DIV/0!</v>
      </c>
      <c r="K125" s="215" t="e">
        <v>#DIV/0!</v>
      </c>
      <c r="L125" s="215" t="e">
        <v>#DIV/0!</v>
      </c>
      <c r="M125" s="215" t="e">
        <v>#DIV/0!</v>
      </c>
      <c r="N125" s="215" t="e">
        <v>#DIV/0!</v>
      </c>
      <c r="O125" s="215" t="e">
        <v>#DIV/0!</v>
      </c>
      <c r="P125" s="215" t="e">
        <v>#DIV/0!</v>
      </c>
      <c r="Q125" s="215" t="e">
        <v>#DIV/0!</v>
      </c>
      <c r="R125" s="215" t="e">
        <v>#DIV/0!</v>
      </c>
      <c r="S125" s="215" t="e">
        <v>#DIV/0!</v>
      </c>
      <c r="T125" s="215" t="e">
        <v>#DIV/0!</v>
      </c>
      <c r="U125" s="215" t="e">
        <v>#DIV/0!</v>
      </c>
      <c r="V125" s="215" t="e">
        <v>#DIV/0!</v>
      </c>
      <c r="W125" s="215" t="e">
        <v>#DIV/0!</v>
      </c>
      <c r="X125" s="215" t="e">
        <v>#DIV/0!</v>
      </c>
      <c r="Y125" s="215" t="e">
        <v>#DIV/0!</v>
      </c>
      <c r="Z125" s="215" t="e">
        <v>#DIV/0!</v>
      </c>
      <c r="AA125" s="215" t="e">
        <v>#DIV/0!</v>
      </c>
      <c r="AB125" s="215" t="e">
        <v>#DIV/0!</v>
      </c>
      <c r="AC125" s="215" t="e">
        <v>#DIV/0!</v>
      </c>
      <c r="AD125" s="215" t="e">
        <v>#DIV/0!</v>
      </c>
      <c r="AE125" s="215" t="e">
        <v>#DIV/0!</v>
      </c>
      <c r="AF125" s="215" t="e">
        <v>#DIV/0!</v>
      </c>
      <c r="AG125" s="215" t="e">
        <v>#DIV/0!</v>
      </c>
      <c r="AH125" s="215" t="e">
        <v>#DIV/0!</v>
      </c>
      <c r="AI125" s="215" t="e">
        <v>#DIV/0!</v>
      </c>
      <c r="AJ125" s="215" t="e">
        <v>#DIV/0!</v>
      </c>
    </row>
    <row r="126" spans="2:36" ht="14.5" customHeight="1" thickBot="1" x14ac:dyDescent="0.4">
      <c r="B126" s="205" t="str">
        <f>'Caged(3.3)'!B126</f>
        <v>BÓSNIA-HERZEGOVINA</v>
      </c>
      <c r="C126" s="214" t="e">
        <v>#DIV/0!</v>
      </c>
      <c r="D126" s="214" t="e">
        <v>#DIV/0!</v>
      </c>
      <c r="E126" s="214" t="e">
        <v>#DIV/0!</v>
      </c>
      <c r="F126" s="214" t="e">
        <v>#DIV/0!</v>
      </c>
      <c r="G126" s="214" t="e">
        <v>#DIV/0!</v>
      </c>
      <c r="H126" s="214" t="e">
        <v>#DIV/0!</v>
      </c>
      <c r="I126" s="214" t="e">
        <v>#DIV/0!</v>
      </c>
      <c r="J126" s="214" t="e">
        <v>#DIV/0!</v>
      </c>
      <c r="K126" s="214">
        <v>0</v>
      </c>
      <c r="L126" s="214">
        <v>0</v>
      </c>
      <c r="M126" s="214">
        <v>0</v>
      </c>
      <c r="N126" s="214">
        <v>0.66666666666666663</v>
      </c>
      <c r="O126" s="214">
        <v>0</v>
      </c>
      <c r="P126" s="214">
        <v>0.5</v>
      </c>
      <c r="Q126" s="214">
        <v>0.66666666666666663</v>
      </c>
      <c r="R126" s="214">
        <v>0.25</v>
      </c>
      <c r="S126" s="214">
        <v>0.25</v>
      </c>
      <c r="T126" s="214">
        <v>0.33333333333333331</v>
      </c>
      <c r="U126" s="214">
        <v>0</v>
      </c>
      <c r="V126" s="214">
        <v>0.66666666666666663</v>
      </c>
      <c r="W126" s="214">
        <v>0</v>
      </c>
      <c r="X126" s="214">
        <v>0.5</v>
      </c>
      <c r="Y126" s="214">
        <v>0</v>
      </c>
      <c r="Z126" s="214">
        <v>0.5</v>
      </c>
      <c r="AA126" s="214">
        <v>1</v>
      </c>
      <c r="AB126" s="214">
        <v>0.5</v>
      </c>
      <c r="AC126" s="214">
        <v>0.8</v>
      </c>
      <c r="AD126" s="214">
        <v>0</v>
      </c>
      <c r="AE126" s="214">
        <v>0</v>
      </c>
      <c r="AF126" s="214">
        <v>0</v>
      </c>
      <c r="AG126" s="214">
        <v>0.66666666666666663</v>
      </c>
      <c r="AH126" s="214">
        <v>1</v>
      </c>
      <c r="AI126" s="214">
        <v>0</v>
      </c>
      <c r="AJ126" s="214">
        <v>1.3333333333333333</v>
      </c>
    </row>
    <row r="127" spans="2:36" ht="14.5" customHeight="1" thickBot="1" x14ac:dyDescent="0.4">
      <c r="B127" s="207" t="str">
        <f>'Caged(3.3)'!B127</f>
        <v>ESLOVÊNIA</v>
      </c>
      <c r="C127" s="215">
        <v>0</v>
      </c>
      <c r="D127" s="215">
        <v>0</v>
      </c>
      <c r="E127" s="215">
        <v>1</v>
      </c>
      <c r="F127" s="215">
        <v>0</v>
      </c>
      <c r="G127" s="215">
        <v>2</v>
      </c>
      <c r="H127" s="215">
        <v>0</v>
      </c>
      <c r="I127" s="215">
        <v>0.8</v>
      </c>
      <c r="J127" s="215">
        <v>0.5714285714285714</v>
      </c>
      <c r="K127" s="215">
        <v>0.22222222222222221</v>
      </c>
      <c r="L127" s="215">
        <v>0</v>
      </c>
      <c r="M127" s="215">
        <v>0.4</v>
      </c>
      <c r="N127" s="215">
        <v>0.36363636363636365</v>
      </c>
      <c r="O127" s="215">
        <v>0.5714285714285714</v>
      </c>
      <c r="P127" s="215">
        <v>0.22222222222222221</v>
      </c>
      <c r="Q127" s="215">
        <v>0</v>
      </c>
      <c r="R127" s="215">
        <v>0.31578947368421051</v>
      </c>
      <c r="S127" s="215">
        <v>9.0909090909090912E-2</v>
      </c>
      <c r="T127" s="215">
        <v>0.1</v>
      </c>
      <c r="U127" s="215">
        <v>0.21052631578947367</v>
      </c>
      <c r="V127" s="215">
        <v>0</v>
      </c>
      <c r="W127" s="215">
        <v>0.1111111111111111</v>
      </c>
      <c r="X127" s="215">
        <v>0.22222222222222221</v>
      </c>
      <c r="Y127" s="215">
        <v>0</v>
      </c>
      <c r="Z127" s="215">
        <v>0.1</v>
      </c>
      <c r="AA127" s="215">
        <v>0</v>
      </c>
      <c r="AB127" s="215">
        <v>0</v>
      </c>
      <c r="AC127" s="215">
        <v>0</v>
      </c>
      <c r="AD127" s="215">
        <v>0.14285714285714285</v>
      </c>
      <c r="AE127" s="215">
        <v>0.13333333333333333</v>
      </c>
      <c r="AF127" s="215">
        <v>0.26666666666666666</v>
      </c>
      <c r="AG127" s="215">
        <v>0</v>
      </c>
      <c r="AH127" s="215">
        <v>0</v>
      </c>
      <c r="AI127" s="215">
        <v>0.2</v>
      </c>
      <c r="AJ127" s="215">
        <v>0.36363636363636365</v>
      </c>
    </row>
    <row r="128" spans="2:36" ht="14.5" customHeight="1" thickBot="1" x14ac:dyDescent="0.4">
      <c r="B128" s="205" t="str">
        <f>'Caged(3.3)'!B128</f>
        <v>ESTÔNIA</v>
      </c>
      <c r="C128" s="214">
        <v>0</v>
      </c>
      <c r="D128" s="214">
        <v>0</v>
      </c>
      <c r="E128" s="214">
        <v>0</v>
      </c>
      <c r="F128" s="214">
        <v>0.66666666666666663</v>
      </c>
      <c r="G128" s="214">
        <v>0.22222222222222221</v>
      </c>
      <c r="H128" s="214">
        <v>0</v>
      </c>
      <c r="I128" s="214">
        <v>0.2857142857142857</v>
      </c>
      <c r="J128" s="214">
        <v>0</v>
      </c>
      <c r="K128" s="214">
        <v>0.4</v>
      </c>
      <c r="L128" s="214">
        <v>0.2857142857142857</v>
      </c>
      <c r="M128" s="214">
        <v>0</v>
      </c>
      <c r="N128" s="214">
        <v>0.25</v>
      </c>
      <c r="O128" s="214">
        <v>0.25</v>
      </c>
      <c r="P128" s="214">
        <v>0</v>
      </c>
      <c r="Q128" s="214">
        <v>0.33333333333333331</v>
      </c>
      <c r="R128" s="214">
        <v>0</v>
      </c>
      <c r="S128" s="214">
        <v>0</v>
      </c>
      <c r="T128" s="214">
        <v>0.2857142857142857</v>
      </c>
      <c r="U128" s="214">
        <v>0.25</v>
      </c>
      <c r="V128" s="214">
        <v>0</v>
      </c>
      <c r="W128" s="214">
        <v>0</v>
      </c>
      <c r="X128" s="214">
        <v>0.5</v>
      </c>
      <c r="Y128" s="214">
        <v>0</v>
      </c>
      <c r="Z128" s="214">
        <v>0</v>
      </c>
      <c r="AA128" s="214">
        <v>0.22222222222222221</v>
      </c>
      <c r="AB128" s="214">
        <v>0</v>
      </c>
      <c r="AC128" s="214">
        <v>0</v>
      </c>
      <c r="AD128" s="214">
        <v>0</v>
      </c>
      <c r="AE128" s="214">
        <v>0.2</v>
      </c>
      <c r="AF128" s="214">
        <v>0.4</v>
      </c>
      <c r="AG128" s="214">
        <v>0.2</v>
      </c>
      <c r="AH128" s="214">
        <v>0.18181818181818182</v>
      </c>
      <c r="AI128" s="214">
        <v>0.16666666666666666</v>
      </c>
      <c r="AJ128" s="214">
        <v>0.2857142857142857</v>
      </c>
    </row>
    <row r="129" spans="2:36" ht="14.5" customHeight="1" thickBot="1" x14ac:dyDescent="0.4">
      <c r="B129" s="203" t="str">
        <f>'Caged(3.3)'!B129</f>
        <v>FINLÂNDIA</v>
      </c>
      <c r="C129" s="213">
        <v>0.22857142857142856</v>
      </c>
      <c r="D129" s="213">
        <v>0.16216216216216217</v>
      </c>
      <c r="E129" s="213">
        <v>5.5555555555555552E-2</v>
      </c>
      <c r="F129" s="213">
        <v>0.31578947368421051</v>
      </c>
      <c r="G129" s="213">
        <v>0.10810810810810811</v>
      </c>
      <c r="H129" s="213">
        <v>0.16666666666666666</v>
      </c>
      <c r="I129" s="213">
        <v>0.27906976744186046</v>
      </c>
      <c r="J129" s="213">
        <v>8.8888888888888892E-2</v>
      </c>
      <c r="K129" s="213">
        <v>0.2</v>
      </c>
      <c r="L129" s="213">
        <v>0.13559322033898305</v>
      </c>
      <c r="M129" s="213">
        <v>9.8360655737704916E-2</v>
      </c>
      <c r="N129" s="213">
        <v>0.12698412698412698</v>
      </c>
      <c r="O129" s="213">
        <v>6.25E-2</v>
      </c>
      <c r="P129" s="213">
        <v>7.5471698113207544E-2</v>
      </c>
      <c r="Q129" s="213">
        <v>8.3333333333333329E-2</v>
      </c>
      <c r="R129" s="213">
        <v>0.15686274509803921</v>
      </c>
      <c r="S129" s="213">
        <v>0</v>
      </c>
      <c r="T129" s="213">
        <v>0.125</v>
      </c>
      <c r="U129" s="213">
        <v>0.125</v>
      </c>
      <c r="V129" s="213">
        <v>0</v>
      </c>
      <c r="W129" s="213">
        <v>6.25E-2</v>
      </c>
      <c r="X129" s="213">
        <v>6.25E-2</v>
      </c>
      <c r="Y129" s="213">
        <v>6.4516129032258063E-2</v>
      </c>
      <c r="Z129" s="213">
        <v>0</v>
      </c>
      <c r="AA129" s="213">
        <v>0.1</v>
      </c>
      <c r="AB129" s="213">
        <v>0.1111111111111111</v>
      </c>
      <c r="AC129" s="213">
        <v>0.19047619047619047</v>
      </c>
      <c r="AD129" s="213">
        <v>8.6956521739130432E-2</v>
      </c>
      <c r="AE129" s="213">
        <v>0.19047619047619047</v>
      </c>
      <c r="AF129" s="213">
        <v>0.2857142857142857</v>
      </c>
      <c r="AG129" s="213">
        <v>0.17391304347826086</v>
      </c>
      <c r="AH129" s="213">
        <v>0</v>
      </c>
      <c r="AI129" s="213">
        <v>0.16666666666666666</v>
      </c>
      <c r="AJ129" s="213">
        <v>0.16666666666666666</v>
      </c>
    </row>
    <row r="130" spans="2:36" ht="14.5" customHeight="1" thickBot="1" x14ac:dyDescent="0.4">
      <c r="B130" s="205" t="str">
        <f>'Caged(3.3)'!B130</f>
        <v>GUINÉ EQUATORIAL</v>
      </c>
      <c r="C130" s="214">
        <v>0</v>
      </c>
      <c r="D130" s="214">
        <v>0</v>
      </c>
      <c r="E130" s="214">
        <v>0</v>
      </c>
      <c r="F130" s="214">
        <v>0</v>
      </c>
      <c r="G130" s="214">
        <v>0</v>
      </c>
      <c r="H130" s="214">
        <v>0</v>
      </c>
      <c r="I130" s="214">
        <v>0</v>
      </c>
      <c r="J130" s="214">
        <v>0</v>
      </c>
      <c r="K130" s="214">
        <v>0</v>
      </c>
      <c r="L130" s="214" t="e">
        <v>#DIV/0!</v>
      </c>
      <c r="M130" s="214" t="e">
        <v>#DIV/0!</v>
      </c>
      <c r="N130" s="214">
        <v>0</v>
      </c>
      <c r="O130" s="214">
        <v>0</v>
      </c>
      <c r="P130" s="214">
        <v>0</v>
      </c>
      <c r="Q130" s="214">
        <v>0</v>
      </c>
      <c r="R130" s="214">
        <v>0</v>
      </c>
      <c r="S130" s="214">
        <v>0</v>
      </c>
      <c r="T130" s="214">
        <v>0</v>
      </c>
      <c r="U130" s="214">
        <v>0</v>
      </c>
      <c r="V130" s="214">
        <v>0</v>
      </c>
      <c r="W130" s="214">
        <v>0</v>
      </c>
      <c r="X130" s="214">
        <v>0</v>
      </c>
      <c r="Y130" s="214">
        <v>0</v>
      </c>
      <c r="Z130" s="214">
        <v>0</v>
      </c>
      <c r="AA130" s="214">
        <v>0</v>
      </c>
      <c r="AB130" s="214">
        <v>1</v>
      </c>
      <c r="AC130" s="214">
        <v>0</v>
      </c>
      <c r="AD130" s="214">
        <v>1</v>
      </c>
      <c r="AE130" s="214">
        <v>0</v>
      </c>
      <c r="AF130" s="214">
        <v>1</v>
      </c>
      <c r="AG130" s="214">
        <v>0</v>
      </c>
      <c r="AH130" s="214">
        <v>0.4</v>
      </c>
      <c r="AI130" s="214">
        <v>0.8</v>
      </c>
      <c r="AJ130" s="214">
        <v>0.8</v>
      </c>
    </row>
    <row r="131" spans="2:36" ht="14.5" customHeight="1" thickBot="1" x14ac:dyDescent="0.4">
      <c r="B131" s="207" t="str">
        <f>'Caged(3.3)'!B131</f>
        <v>JAMAICA</v>
      </c>
      <c r="C131" s="215">
        <v>0</v>
      </c>
      <c r="D131" s="215">
        <v>0</v>
      </c>
      <c r="E131" s="215">
        <v>0</v>
      </c>
      <c r="F131" s="215">
        <v>2</v>
      </c>
      <c r="G131" s="215">
        <v>4</v>
      </c>
      <c r="H131" s="215">
        <v>0.66666666666666663</v>
      </c>
      <c r="I131" s="215">
        <v>0.5714285714285714</v>
      </c>
      <c r="J131" s="215">
        <v>0</v>
      </c>
      <c r="K131" s="215">
        <v>0.25</v>
      </c>
      <c r="L131" s="215">
        <v>0</v>
      </c>
      <c r="M131" s="215">
        <v>0</v>
      </c>
      <c r="N131" s="215">
        <v>0.2</v>
      </c>
      <c r="O131" s="215">
        <v>0</v>
      </c>
      <c r="P131" s="215">
        <v>0.2</v>
      </c>
      <c r="Q131" s="215">
        <v>0</v>
      </c>
      <c r="R131" s="215">
        <v>0</v>
      </c>
      <c r="S131" s="215">
        <v>0</v>
      </c>
      <c r="T131" s="215">
        <v>0</v>
      </c>
      <c r="U131" s="215">
        <v>0</v>
      </c>
      <c r="V131" s="215">
        <v>0.5</v>
      </c>
      <c r="W131" s="215">
        <v>0</v>
      </c>
      <c r="X131" s="215">
        <v>0.25</v>
      </c>
      <c r="Y131" s="215">
        <v>0.22222222222222221</v>
      </c>
      <c r="Z131" s="215">
        <v>0</v>
      </c>
      <c r="AA131" s="215">
        <v>0</v>
      </c>
      <c r="AB131" s="215">
        <v>0</v>
      </c>
      <c r="AC131" s="215">
        <v>0</v>
      </c>
      <c r="AD131" s="215">
        <v>0.22222222222222221</v>
      </c>
      <c r="AE131" s="215">
        <v>0.2857142857142857</v>
      </c>
      <c r="AF131" s="215">
        <v>0.2857142857142857</v>
      </c>
      <c r="AG131" s="215">
        <v>0</v>
      </c>
      <c r="AH131" s="215">
        <v>1.1428571428571428</v>
      </c>
      <c r="AI131" s="215">
        <v>0.54545454545454541</v>
      </c>
      <c r="AJ131" s="215">
        <v>0.2857142857142857</v>
      </c>
    </row>
    <row r="132" spans="2:36" ht="14.5" customHeight="1" thickBot="1" x14ac:dyDescent="0.4">
      <c r="B132" s="205" t="str">
        <f>'Caged(3.3)'!B132</f>
        <v>MACEDÔNIA</v>
      </c>
      <c r="C132" s="214">
        <v>0</v>
      </c>
      <c r="D132" s="214">
        <v>0</v>
      </c>
      <c r="E132" s="214">
        <v>0</v>
      </c>
      <c r="F132" s="214" t="e">
        <v>#DIV/0!</v>
      </c>
      <c r="G132" s="214" t="e">
        <v>#DIV/0!</v>
      </c>
      <c r="H132" s="214" t="e">
        <v>#DIV/0!</v>
      </c>
      <c r="I132" s="214" t="e">
        <v>#DIV/0!</v>
      </c>
      <c r="J132" s="214">
        <v>2</v>
      </c>
      <c r="K132" s="214">
        <v>0</v>
      </c>
      <c r="L132" s="214">
        <v>0.66666666666666663</v>
      </c>
      <c r="M132" s="214">
        <v>1</v>
      </c>
      <c r="N132" s="214">
        <v>0.4</v>
      </c>
      <c r="O132" s="214">
        <v>0</v>
      </c>
      <c r="P132" s="214">
        <v>0</v>
      </c>
      <c r="Q132" s="214">
        <v>0.18181818181818182</v>
      </c>
      <c r="R132" s="214">
        <v>0.36363636363636365</v>
      </c>
      <c r="S132" s="214">
        <v>0.18181818181818182</v>
      </c>
      <c r="T132" s="214">
        <v>0</v>
      </c>
      <c r="U132" s="214">
        <v>0</v>
      </c>
      <c r="V132" s="214">
        <v>0.25</v>
      </c>
      <c r="W132" s="214">
        <v>0.2857142857142857</v>
      </c>
      <c r="X132" s="214">
        <v>0.33333333333333331</v>
      </c>
      <c r="Y132" s="214">
        <v>0.4</v>
      </c>
      <c r="Z132" s="214">
        <v>0</v>
      </c>
      <c r="AA132" s="214">
        <v>1</v>
      </c>
      <c r="AB132" s="214">
        <v>0</v>
      </c>
      <c r="AC132" s="214">
        <v>0</v>
      </c>
      <c r="AD132" s="214">
        <v>0</v>
      </c>
      <c r="AE132" s="214">
        <v>1</v>
      </c>
      <c r="AF132" s="214">
        <v>0.8</v>
      </c>
      <c r="AG132" s="214">
        <v>0.8</v>
      </c>
      <c r="AH132" s="214">
        <v>0.5</v>
      </c>
      <c r="AI132" s="214">
        <v>0.5</v>
      </c>
      <c r="AJ132" s="214">
        <v>0.66666666666666663</v>
      </c>
    </row>
    <row r="133" spans="2:36" ht="14.5" customHeight="1" thickBot="1" x14ac:dyDescent="0.4">
      <c r="B133" s="207" t="str">
        <f>'Caged(3.3)'!B133</f>
        <v>MOLDÁVIA</v>
      </c>
      <c r="C133" s="215">
        <v>0.33333333333333331</v>
      </c>
      <c r="D133" s="215">
        <v>0</v>
      </c>
      <c r="E133" s="215">
        <v>0</v>
      </c>
      <c r="F133" s="215">
        <v>0.66666666666666663</v>
      </c>
      <c r="G133" s="215">
        <v>0.4</v>
      </c>
      <c r="H133" s="215">
        <v>0</v>
      </c>
      <c r="I133" s="215">
        <v>0.5714285714285714</v>
      </c>
      <c r="J133" s="215">
        <v>0.88888888888888884</v>
      </c>
      <c r="K133" s="215">
        <v>0.2</v>
      </c>
      <c r="L133" s="215">
        <v>0.25</v>
      </c>
      <c r="M133" s="215">
        <v>0.25</v>
      </c>
      <c r="N133" s="215">
        <v>0.54545454545454541</v>
      </c>
      <c r="O133" s="215">
        <v>0</v>
      </c>
      <c r="P133" s="215">
        <v>0.44444444444444442</v>
      </c>
      <c r="Q133" s="215">
        <v>0.2</v>
      </c>
      <c r="R133" s="215">
        <v>0</v>
      </c>
      <c r="S133" s="215">
        <v>0</v>
      </c>
      <c r="T133" s="215">
        <v>0</v>
      </c>
      <c r="U133" s="215">
        <v>0</v>
      </c>
      <c r="V133" s="215">
        <v>0</v>
      </c>
      <c r="W133" s="215">
        <v>0.5</v>
      </c>
      <c r="X133" s="215">
        <v>0</v>
      </c>
      <c r="Y133" s="215">
        <v>0</v>
      </c>
      <c r="Z133" s="215">
        <v>0</v>
      </c>
      <c r="AA133" s="215">
        <v>0.22222222222222221</v>
      </c>
      <c r="AB133" s="215">
        <v>0</v>
      </c>
      <c r="AC133" s="215">
        <v>0</v>
      </c>
      <c r="AD133" s="215">
        <v>0.22222222222222221</v>
      </c>
      <c r="AE133" s="215">
        <v>0</v>
      </c>
      <c r="AF133" s="215">
        <v>0.66666666666666663</v>
      </c>
      <c r="AG133" s="215">
        <v>0.33333333333333331</v>
      </c>
      <c r="AH133" s="215">
        <v>0</v>
      </c>
      <c r="AI133" s="215">
        <v>0</v>
      </c>
      <c r="AJ133" s="215">
        <v>0.66666666666666663</v>
      </c>
    </row>
    <row r="134" spans="2:36" ht="14.5" customHeight="1" thickBot="1" x14ac:dyDescent="0.4">
      <c r="B134" s="205" t="str">
        <f>'Caged(3.3)'!B134</f>
        <v>NAMÍBIA</v>
      </c>
      <c r="C134" s="214">
        <v>0.5</v>
      </c>
      <c r="D134" s="214">
        <v>0</v>
      </c>
      <c r="E134" s="214">
        <v>0</v>
      </c>
      <c r="F134" s="214">
        <v>0</v>
      </c>
      <c r="G134" s="214" t="e">
        <v>#DIV/0!</v>
      </c>
      <c r="H134" s="214" t="e">
        <v>#DIV/0!</v>
      </c>
      <c r="I134" s="214" t="e">
        <v>#DIV/0!</v>
      </c>
      <c r="J134" s="214" t="e">
        <v>#DIV/0!</v>
      </c>
      <c r="K134" s="214">
        <v>0</v>
      </c>
      <c r="L134" s="214">
        <v>0</v>
      </c>
      <c r="M134" s="214">
        <v>0.66666666666666663</v>
      </c>
      <c r="N134" s="214">
        <v>0</v>
      </c>
      <c r="O134" s="214">
        <v>1.5</v>
      </c>
      <c r="P134" s="214">
        <v>0</v>
      </c>
      <c r="Q134" s="214">
        <v>0</v>
      </c>
      <c r="R134" s="214">
        <v>0</v>
      </c>
      <c r="S134" s="214">
        <v>0</v>
      </c>
      <c r="T134" s="214">
        <v>0</v>
      </c>
      <c r="U134" s="214" t="e">
        <v>#DIV/0!</v>
      </c>
      <c r="V134" s="214" t="e">
        <v>#DIV/0!</v>
      </c>
      <c r="W134" s="214" t="e">
        <v>#DIV/0!</v>
      </c>
      <c r="X134" s="214">
        <v>2</v>
      </c>
      <c r="Y134" s="214">
        <v>1</v>
      </c>
      <c r="Z134" s="214">
        <v>0</v>
      </c>
      <c r="AA134" s="214" t="e">
        <v>#DIV/0!</v>
      </c>
      <c r="AB134" s="214" t="e">
        <v>#DIV/0!</v>
      </c>
      <c r="AC134" s="214" t="e">
        <v>#DIV/0!</v>
      </c>
      <c r="AD134" s="214" t="e">
        <v>#DIV/0!</v>
      </c>
      <c r="AE134" s="214">
        <v>2</v>
      </c>
      <c r="AF134" s="214">
        <v>0</v>
      </c>
      <c r="AG134" s="214">
        <v>-4</v>
      </c>
      <c r="AH134" s="214">
        <v>-0.66666666666666663</v>
      </c>
      <c r="AI134" s="214" t="e">
        <v>#DIV/0!</v>
      </c>
      <c r="AJ134" s="214">
        <v>1</v>
      </c>
    </row>
    <row r="135" spans="2:36" ht="14.5" customHeight="1" thickBot="1" x14ac:dyDescent="0.4">
      <c r="B135" s="203" t="str">
        <f>'Caged(3.3)'!B135</f>
        <v>NEPAL</v>
      </c>
      <c r="C135" s="213">
        <v>2</v>
      </c>
      <c r="D135" s="213">
        <v>0</v>
      </c>
      <c r="E135" s="213">
        <v>2</v>
      </c>
      <c r="F135" s="213" t="e">
        <v>#DIV/0!</v>
      </c>
      <c r="G135" s="213">
        <v>2</v>
      </c>
      <c r="H135" s="213">
        <v>0.35294117647058826</v>
      </c>
      <c r="I135" s="213">
        <v>0.69230769230769229</v>
      </c>
      <c r="J135" s="213">
        <v>0.23529411764705882</v>
      </c>
      <c r="K135" s="213">
        <v>7.6923076923076927E-2</v>
      </c>
      <c r="L135" s="213">
        <v>0.2857142857142857</v>
      </c>
      <c r="M135" s="213">
        <v>0.5714285714285714</v>
      </c>
      <c r="N135" s="213">
        <v>0.17391304347826086</v>
      </c>
      <c r="O135" s="213">
        <v>0.2857142857142857</v>
      </c>
      <c r="P135" s="213">
        <v>8.6956521739130432E-2</v>
      </c>
      <c r="Q135" s="213">
        <v>0.2</v>
      </c>
      <c r="R135" s="213">
        <v>0</v>
      </c>
      <c r="S135" s="213">
        <v>0.55555555555555558</v>
      </c>
      <c r="T135" s="213">
        <v>0.17391304347826086</v>
      </c>
      <c r="U135" s="213">
        <v>9.5238095238095233E-2</v>
      </c>
      <c r="V135" s="213">
        <v>0.31578947368421051</v>
      </c>
      <c r="W135" s="213">
        <v>0</v>
      </c>
      <c r="X135" s="213">
        <v>0.2857142857142857</v>
      </c>
      <c r="Y135" s="213">
        <v>0.22222222222222221</v>
      </c>
      <c r="Z135" s="213">
        <v>9.5238095238095233E-2</v>
      </c>
      <c r="AA135" s="213">
        <v>9.0909090909090912E-2</v>
      </c>
      <c r="AB135" s="213">
        <v>9.5238095238095233E-2</v>
      </c>
      <c r="AC135" s="213">
        <v>0.21052631578947367</v>
      </c>
      <c r="AD135" s="213">
        <v>0.23529411764705882</v>
      </c>
      <c r="AE135" s="213">
        <v>0.125</v>
      </c>
      <c r="AF135" s="213">
        <v>0.36363636363636365</v>
      </c>
      <c r="AG135" s="213">
        <v>0.5714285714285714</v>
      </c>
      <c r="AH135" s="213">
        <v>0.25</v>
      </c>
      <c r="AI135" s="213">
        <v>0.8571428571428571</v>
      </c>
      <c r="AJ135" s="213">
        <v>1</v>
      </c>
    </row>
    <row r="136" spans="2:36" ht="14.5" customHeight="1" thickBot="1" x14ac:dyDescent="0.4">
      <c r="B136" s="205" t="str">
        <f>'Caged(3.3)'!B136</f>
        <v>REPÚBLICA CENTRO AFRICANA</v>
      </c>
      <c r="C136" s="214" t="e">
        <v>#DIV/0!</v>
      </c>
      <c r="D136" s="214" t="e">
        <v>#DIV/0!</v>
      </c>
      <c r="E136" s="214" t="e">
        <v>#DIV/0!</v>
      </c>
      <c r="F136" s="214" t="e">
        <v>#DIV/0!</v>
      </c>
      <c r="G136" s="214" t="e">
        <v>#DIV/0!</v>
      </c>
      <c r="H136" s="214" t="e">
        <v>#DIV/0!</v>
      </c>
      <c r="I136" s="214" t="e">
        <v>#DIV/0!</v>
      </c>
      <c r="J136" s="214" t="e">
        <v>#DIV/0!</v>
      </c>
      <c r="K136" s="214" t="e">
        <v>#DIV/0!</v>
      </c>
      <c r="L136" s="214" t="e">
        <v>#DIV/0!</v>
      </c>
      <c r="M136" s="214" t="e">
        <v>#DIV/0!</v>
      </c>
      <c r="N136" s="214">
        <v>2</v>
      </c>
      <c r="O136" s="214">
        <v>0</v>
      </c>
      <c r="P136" s="214">
        <v>0</v>
      </c>
      <c r="Q136" s="214">
        <v>2</v>
      </c>
      <c r="R136" s="214">
        <v>0</v>
      </c>
      <c r="S136" s="214">
        <v>1.5</v>
      </c>
      <c r="T136" s="214">
        <v>0</v>
      </c>
      <c r="U136" s="214">
        <v>0.66666666666666663</v>
      </c>
      <c r="V136" s="214">
        <v>1</v>
      </c>
      <c r="W136" s="214">
        <v>0</v>
      </c>
      <c r="X136" s="214">
        <v>0</v>
      </c>
      <c r="Y136" s="214">
        <v>0</v>
      </c>
      <c r="Z136" s="214">
        <v>0</v>
      </c>
      <c r="AA136" s="214">
        <v>0</v>
      </c>
      <c r="AB136" s="214">
        <v>0</v>
      </c>
      <c r="AC136" s="214">
        <v>2</v>
      </c>
      <c r="AD136" s="214">
        <v>-14</v>
      </c>
      <c r="AE136" s="214">
        <v>-1</v>
      </c>
      <c r="AF136" s="214">
        <v>-10</v>
      </c>
      <c r="AG136" s="214">
        <v>2.2222222222222223</v>
      </c>
      <c r="AH136" s="214">
        <v>0.5</v>
      </c>
      <c r="AI136" s="214">
        <v>1.5</v>
      </c>
      <c r="AJ136" s="214">
        <v>-1</v>
      </c>
    </row>
    <row r="137" spans="2:36" ht="14.5" customHeight="1" thickBot="1" x14ac:dyDescent="0.4">
      <c r="B137" s="207" t="str">
        <f>'Caged(3.3)'!B137</f>
        <v>RUANDA</v>
      </c>
      <c r="C137" s="215">
        <v>2</v>
      </c>
      <c r="D137" s="215">
        <v>0.5</v>
      </c>
      <c r="E137" s="215">
        <v>0.5</v>
      </c>
      <c r="F137" s="215">
        <v>0.5</v>
      </c>
      <c r="G137" s="215">
        <v>0</v>
      </c>
      <c r="H137" s="215">
        <v>1.3333333333333333</v>
      </c>
      <c r="I137" s="215">
        <v>0</v>
      </c>
      <c r="J137" s="215">
        <v>1</v>
      </c>
      <c r="K137" s="215">
        <v>1</v>
      </c>
      <c r="L137" s="215">
        <v>0</v>
      </c>
      <c r="M137" s="215">
        <v>0</v>
      </c>
      <c r="N137" s="215">
        <v>0</v>
      </c>
      <c r="O137" s="215">
        <v>0</v>
      </c>
      <c r="P137" s="215">
        <v>1.3333333333333333</v>
      </c>
      <c r="Q137" s="215">
        <v>0</v>
      </c>
      <c r="R137" s="215">
        <v>0</v>
      </c>
      <c r="S137" s="215">
        <v>0</v>
      </c>
      <c r="T137" s="215">
        <v>0</v>
      </c>
      <c r="U137" s="215">
        <v>0</v>
      </c>
      <c r="V137" s="215">
        <v>0</v>
      </c>
      <c r="W137" s="215" t="e">
        <v>#DIV/0!</v>
      </c>
      <c r="X137" s="215">
        <v>0.66666666666666663</v>
      </c>
      <c r="Y137" s="215">
        <v>0</v>
      </c>
      <c r="Z137" s="215">
        <v>0</v>
      </c>
      <c r="AA137" s="215">
        <v>0</v>
      </c>
      <c r="AB137" s="215">
        <v>0</v>
      </c>
      <c r="AC137" s="215">
        <v>0</v>
      </c>
      <c r="AD137" s="215">
        <v>0</v>
      </c>
      <c r="AE137" s="215">
        <v>0</v>
      </c>
      <c r="AF137" s="215">
        <v>0</v>
      </c>
      <c r="AG137" s="215">
        <v>0.66666666666666663</v>
      </c>
      <c r="AH137" s="215">
        <v>0</v>
      </c>
      <c r="AI137" s="215">
        <v>0</v>
      </c>
      <c r="AJ137" s="215">
        <v>1.3333333333333333</v>
      </c>
    </row>
    <row r="138" spans="2:36" ht="14.5" customHeight="1" thickBot="1" x14ac:dyDescent="0.4">
      <c r="B138" s="205" t="str">
        <f>'Caged(3.3)'!B138</f>
        <v>SANTA LÚCIA</v>
      </c>
      <c r="C138" s="214" t="e">
        <v>#DIV/0!</v>
      </c>
      <c r="D138" s="214" t="e">
        <v>#DIV/0!</v>
      </c>
      <c r="E138" s="214" t="e">
        <v>#DIV/0!</v>
      </c>
      <c r="F138" s="214" t="e">
        <v>#DIV/0!</v>
      </c>
      <c r="G138" s="214" t="e">
        <v>#DIV/0!</v>
      </c>
      <c r="H138" s="214" t="e">
        <v>#DIV/0!</v>
      </c>
      <c r="I138" s="214" t="e">
        <v>#DIV/0!</v>
      </c>
      <c r="J138" s="214">
        <v>2</v>
      </c>
      <c r="K138" s="214">
        <v>0</v>
      </c>
      <c r="L138" s="214">
        <v>0</v>
      </c>
      <c r="M138" s="214">
        <v>0</v>
      </c>
      <c r="N138" s="214">
        <v>0</v>
      </c>
      <c r="O138" s="214">
        <v>0</v>
      </c>
      <c r="P138" s="214">
        <v>0</v>
      </c>
      <c r="Q138" s="214">
        <v>0</v>
      </c>
      <c r="R138" s="214">
        <v>0</v>
      </c>
      <c r="S138" s="214">
        <v>0</v>
      </c>
      <c r="T138" s="214">
        <v>0</v>
      </c>
      <c r="U138" s="214">
        <v>0</v>
      </c>
      <c r="V138" s="214">
        <v>0</v>
      </c>
      <c r="W138" s="214">
        <v>0</v>
      </c>
      <c r="X138" s="214">
        <v>0</v>
      </c>
      <c r="Y138" s="214">
        <v>0</v>
      </c>
      <c r="Z138" s="214">
        <v>0</v>
      </c>
      <c r="AA138" s="214" t="e">
        <v>#DIV/0!</v>
      </c>
      <c r="AB138" s="214" t="e">
        <v>#DIV/0!</v>
      </c>
      <c r="AC138" s="214">
        <v>2</v>
      </c>
      <c r="AD138" s="214">
        <v>0</v>
      </c>
      <c r="AE138" s="214">
        <v>0</v>
      </c>
      <c r="AF138" s="214">
        <v>0</v>
      </c>
      <c r="AG138" s="214">
        <v>0</v>
      </c>
      <c r="AH138" s="214" t="e">
        <v>#DIV/0!</v>
      </c>
      <c r="AI138" s="214">
        <v>2</v>
      </c>
      <c r="AJ138" s="214">
        <v>1</v>
      </c>
    </row>
    <row r="139" spans="2:36" ht="14.5" customHeight="1" thickBot="1" x14ac:dyDescent="0.4">
      <c r="B139" s="207" t="str">
        <f>'Caged(3.3)'!B139</f>
        <v>UGANDA</v>
      </c>
      <c r="C139" s="215" t="e">
        <v>#DIV/0!</v>
      </c>
      <c r="D139" s="215" t="e">
        <v>#DIV/0!</v>
      </c>
      <c r="E139" s="215" t="e">
        <v>#DIV/0!</v>
      </c>
      <c r="F139" s="215" t="e">
        <v>#DIV/0!</v>
      </c>
      <c r="G139" s="215" t="e">
        <v>#DIV/0!</v>
      </c>
      <c r="H139" s="215">
        <v>0</v>
      </c>
      <c r="I139" s="215">
        <v>1</v>
      </c>
      <c r="J139" s="215">
        <v>0</v>
      </c>
      <c r="K139" s="215">
        <v>0.66666666666666663</v>
      </c>
      <c r="L139" s="215">
        <v>0.4</v>
      </c>
      <c r="M139" s="215">
        <v>0.33333333333333331</v>
      </c>
      <c r="N139" s="215">
        <v>0</v>
      </c>
      <c r="O139" s="215">
        <v>0</v>
      </c>
      <c r="P139" s="215">
        <v>0</v>
      </c>
      <c r="Q139" s="215">
        <v>0.66666666666666663</v>
      </c>
      <c r="R139" s="215">
        <v>0.4</v>
      </c>
      <c r="S139" s="215">
        <v>0</v>
      </c>
      <c r="T139" s="215">
        <v>0.2857142857142857</v>
      </c>
      <c r="U139" s="215">
        <v>0</v>
      </c>
      <c r="V139" s="215">
        <v>0.22222222222222221</v>
      </c>
      <c r="W139" s="215">
        <v>0</v>
      </c>
      <c r="X139" s="215">
        <v>0</v>
      </c>
      <c r="Y139" s="215">
        <v>1.2</v>
      </c>
      <c r="Z139" s="215">
        <v>0.33333333333333331</v>
      </c>
      <c r="AA139" s="215">
        <v>0.2857142857142857</v>
      </c>
      <c r="AB139" s="215">
        <v>0</v>
      </c>
      <c r="AC139" s="215">
        <v>0</v>
      </c>
      <c r="AD139" s="215">
        <v>1</v>
      </c>
      <c r="AE139" s="215">
        <v>0</v>
      </c>
      <c r="AF139" s="215">
        <v>1</v>
      </c>
      <c r="AG139" s="215">
        <v>0</v>
      </c>
      <c r="AH139" s="215">
        <v>0.8571428571428571</v>
      </c>
      <c r="AI139" s="215">
        <v>0.25</v>
      </c>
      <c r="AJ139" s="215">
        <v>0.44444444444444442</v>
      </c>
    </row>
    <row r="140" spans="2:36" ht="14.5" customHeight="1" thickBot="1" x14ac:dyDescent="0.4">
      <c r="B140" s="205" t="str">
        <f>'Caged(3.3)'!B140</f>
        <v>NAURU</v>
      </c>
      <c r="C140" s="214" t="e">
        <v>#DIV/0!</v>
      </c>
      <c r="D140" s="214" t="e">
        <v>#DIV/0!</v>
      </c>
      <c r="E140" s="214" t="e">
        <v>#DIV/0!</v>
      </c>
      <c r="F140" s="214" t="e">
        <v>#DIV/0!</v>
      </c>
      <c r="G140" s="214" t="e">
        <v>#DIV/0!</v>
      </c>
      <c r="H140" s="214" t="e">
        <v>#DIV/0!</v>
      </c>
      <c r="I140" s="214" t="e">
        <v>#DIV/0!</v>
      </c>
      <c r="J140" s="214" t="e">
        <v>#DIV/0!</v>
      </c>
      <c r="K140" s="214" t="e">
        <v>#DIV/0!</v>
      </c>
      <c r="L140" s="214" t="e">
        <v>#DIV/0!</v>
      </c>
      <c r="M140" s="214" t="e">
        <v>#DIV/0!</v>
      </c>
      <c r="N140" s="214" t="e">
        <v>#DIV/0!</v>
      </c>
      <c r="O140" s="214" t="e">
        <v>#DIV/0!</v>
      </c>
      <c r="P140" s="214" t="e">
        <v>#DIV/0!</v>
      </c>
      <c r="Q140" s="214" t="e">
        <v>#DIV/0!</v>
      </c>
      <c r="R140" s="214" t="e">
        <v>#DIV/0!</v>
      </c>
      <c r="S140" s="214" t="e">
        <v>#DIV/0!</v>
      </c>
      <c r="T140" s="214" t="e">
        <v>#DIV/0!</v>
      </c>
      <c r="U140" s="214" t="e">
        <v>#DIV/0!</v>
      </c>
      <c r="V140" s="214" t="e">
        <v>#DIV/0!</v>
      </c>
      <c r="W140" s="214" t="e">
        <v>#DIV/0!</v>
      </c>
      <c r="X140" s="214" t="e">
        <v>#DIV/0!</v>
      </c>
      <c r="Y140" s="214" t="e">
        <v>#DIV/0!</v>
      </c>
      <c r="Z140" s="214" t="e">
        <v>#DIV/0!</v>
      </c>
      <c r="AA140" s="214" t="e">
        <v>#DIV/0!</v>
      </c>
      <c r="AB140" s="214" t="e">
        <v>#DIV/0!</v>
      </c>
      <c r="AC140" s="214" t="e">
        <v>#DIV/0!</v>
      </c>
      <c r="AD140" s="214" t="e">
        <v>#DIV/0!</v>
      </c>
      <c r="AE140" s="214" t="e">
        <v>#DIV/0!</v>
      </c>
      <c r="AF140" s="214" t="e">
        <v>#DIV/0!</v>
      </c>
      <c r="AG140" s="214" t="e">
        <v>#DIV/0!</v>
      </c>
      <c r="AH140" s="214" t="e">
        <v>#DIV/0!</v>
      </c>
      <c r="AI140" s="214" t="e">
        <v>#DIV/0!</v>
      </c>
      <c r="AJ140" s="214" t="e">
        <v>#DIV/0!</v>
      </c>
    </row>
    <row r="141" spans="2:36" ht="14.5" customHeight="1" thickBot="1" x14ac:dyDescent="0.4">
      <c r="B141" s="203" t="str">
        <f>'Caged(3.3)'!B141</f>
        <v>VANUATU</v>
      </c>
      <c r="C141" s="213" t="e">
        <v>#DIV/0!</v>
      </c>
      <c r="D141" s="213" t="e">
        <v>#DIV/0!</v>
      </c>
      <c r="E141" s="213" t="e">
        <v>#DIV/0!</v>
      </c>
      <c r="F141" s="213" t="e">
        <v>#DIV/0!</v>
      </c>
      <c r="G141" s="213" t="e">
        <v>#DIV/0!</v>
      </c>
      <c r="H141" s="213" t="e">
        <v>#DIV/0!</v>
      </c>
      <c r="I141" s="213" t="e">
        <v>#DIV/0!</v>
      </c>
      <c r="J141" s="213" t="e">
        <v>#DIV/0!</v>
      </c>
      <c r="K141" s="213" t="e">
        <v>#DIV/0!</v>
      </c>
      <c r="L141" s="213" t="e">
        <v>#DIV/0!</v>
      </c>
      <c r="M141" s="213" t="e">
        <v>#DIV/0!</v>
      </c>
      <c r="N141" s="213" t="e">
        <v>#DIV/0!</v>
      </c>
      <c r="O141" s="213" t="e">
        <v>#DIV/0!</v>
      </c>
      <c r="P141" s="213" t="e">
        <v>#DIV/0!</v>
      </c>
      <c r="Q141" s="213" t="e">
        <v>#DIV/0!</v>
      </c>
      <c r="R141" s="213" t="e">
        <v>#DIV/0!</v>
      </c>
      <c r="S141" s="213" t="e">
        <v>#DIV/0!</v>
      </c>
      <c r="T141" s="213" t="e">
        <v>#DIV/0!</v>
      </c>
      <c r="U141" s="213" t="e">
        <v>#DIV/0!</v>
      </c>
      <c r="V141" s="213" t="e">
        <v>#DIV/0!</v>
      </c>
      <c r="W141" s="213" t="e">
        <v>#DIV/0!</v>
      </c>
      <c r="X141" s="213" t="e">
        <v>#DIV/0!</v>
      </c>
      <c r="Y141" s="213" t="e">
        <v>#DIV/0!</v>
      </c>
      <c r="Z141" s="213" t="e">
        <v>#DIV/0!</v>
      </c>
      <c r="AA141" s="213" t="e">
        <v>#DIV/0!</v>
      </c>
      <c r="AB141" s="213" t="e">
        <v>#DIV/0!</v>
      </c>
      <c r="AC141" s="213" t="e">
        <v>#DIV/0!</v>
      </c>
      <c r="AD141" s="213" t="e">
        <v>#DIV/0!</v>
      </c>
      <c r="AE141" s="213" t="e">
        <v>#DIV/0!</v>
      </c>
      <c r="AF141" s="213" t="e">
        <v>#DIV/0!</v>
      </c>
      <c r="AG141" s="213" t="e">
        <v>#DIV/0!</v>
      </c>
      <c r="AH141" s="213" t="e">
        <v>#DIV/0!</v>
      </c>
      <c r="AI141" s="213" t="e">
        <v>#DIV/0!</v>
      </c>
      <c r="AJ141" s="213" t="e">
        <v>#DIV/0!</v>
      </c>
    </row>
    <row r="142" spans="2:36" ht="14.5" customHeight="1" thickBot="1" x14ac:dyDescent="0.4">
      <c r="B142" s="205" t="str">
        <f>'Caged(3.3)'!B142</f>
        <v>ARUBA</v>
      </c>
      <c r="C142" s="214" t="e">
        <v>#DIV/0!</v>
      </c>
      <c r="D142" s="214" t="e">
        <v>#DIV/0!</v>
      </c>
      <c r="E142" s="214" t="e">
        <v>#DIV/0!</v>
      </c>
      <c r="F142" s="214" t="e">
        <v>#DIV/0!</v>
      </c>
      <c r="G142" s="214" t="e">
        <v>#DIV/0!</v>
      </c>
      <c r="H142" s="214" t="e">
        <v>#DIV/0!</v>
      </c>
      <c r="I142" s="214" t="e">
        <v>#DIV/0!</v>
      </c>
      <c r="J142" s="214" t="e">
        <v>#DIV/0!</v>
      </c>
      <c r="K142" s="214" t="e">
        <v>#DIV/0!</v>
      </c>
      <c r="L142" s="214" t="e">
        <v>#DIV/0!</v>
      </c>
      <c r="M142" s="214" t="e">
        <v>#DIV/0!</v>
      </c>
      <c r="N142" s="214" t="e">
        <v>#DIV/0!</v>
      </c>
      <c r="O142" s="214" t="e">
        <v>#DIV/0!</v>
      </c>
      <c r="P142" s="214" t="e">
        <v>#DIV/0!</v>
      </c>
      <c r="Q142" s="214" t="e">
        <v>#DIV/0!</v>
      </c>
      <c r="R142" s="214" t="e">
        <v>#DIV/0!</v>
      </c>
      <c r="S142" s="214" t="e">
        <v>#DIV/0!</v>
      </c>
      <c r="T142" s="214" t="e">
        <v>#DIV/0!</v>
      </c>
      <c r="U142" s="214" t="e">
        <v>#DIV/0!</v>
      </c>
      <c r="V142" s="214" t="e">
        <v>#DIV/0!</v>
      </c>
      <c r="W142" s="214" t="e">
        <v>#DIV/0!</v>
      </c>
      <c r="X142" s="214" t="e">
        <v>#DIV/0!</v>
      </c>
      <c r="Y142" s="214" t="e">
        <v>#DIV/0!</v>
      </c>
      <c r="Z142" s="214" t="e">
        <v>#DIV/0!</v>
      </c>
      <c r="AA142" s="214" t="e">
        <v>#DIV/0!</v>
      </c>
      <c r="AB142" s="214" t="e">
        <v>#DIV/0!</v>
      </c>
      <c r="AC142" s="214" t="e">
        <v>#DIV/0!</v>
      </c>
      <c r="AD142" s="214" t="e">
        <v>#DIV/0!</v>
      </c>
      <c r="AE142" s="214" t="e">
        <v>#DIV/0!</v>
      </c>
      <c r="AF142" s="214" t="e">
        <v>#DIV/0!</v>
      </c>
      <c r="AG142" s="214" t="e">
        <v>#DIV/0!</v>
      </c>
      <c r="AH142" s="214" t="e">
        <v>#DIV/0!</v>
      </c>
      <c r="AI142" s="214" t="e">
        <v>#DIV/0!</v>
      </c>
      <c r="AJ142" s="214" t="e">
        <v>#DIV/0!</v>
      </c>
    </row>
    <row r="143" spans="2:36" ht="14.5" customHeight="1" thickBot="1" x14ac:dyDescent="0.4">
      <c r="B143" s="207" t="str">
        <f>'Caged(3.3)'!B143</f>
        <v>PALAU</v>
      </c>
      <c r="C143" s="215" t="e">
        <v>#DIV/0!</v>
      </c>
      <c r="D143" s="215" t="e">
        <v>#DIV/0!</v>
      </c>
      <c r="E143" s="215" t="e">
        <v>#DIV/0!</v>
      </c>
      <c r="F143" s="215" t="e">
        <v>#DIV/0!</v>
      </c>
      <c r="G143" s="215" t="e">
        <v>#DIV/0!</v>
      </c>
      <c r="H143" s="215" t="e">
        <v>#DIV/0!</v>
      </c>
      <c r="I143" s="215" t="e">
        <v>#DIV/0!</v>
      </c>
      <c r="J143" s="215" t="e">
        <v>#DIV/0!</v>
      </c>
      <c r="K143" s="215" t="e">
        <v>#DIV/0!</v>
      </c>
      <c r="L143" s="215" t="e">
        <v>#DIV/0!</v>
      </c>
      <c r="M143" s="215" t="e">
        <v>#DIV/0!</v>
      </c>
      <c r="N143" s="215" t="e">
        <v>#DIV/0!</v>
      </c>
      <c r="O143" s="215" t="e">
        <v>#DIV/0!</v>
      </c>
      <c r="P143" s="215" t="e">
        <v>#DIV/0!</v>
      </c>
      <c r="Q143" s="215" t="e">
        <v>#DIV/0!</v>
      </c>
      <c r="R143" s="215" t="e">
        <v>#DIV/0!</v>
      </c>
      <c r="S143" s="215" t="e">
        <v>#DIV/0!</v>
      </c>
      <c r="T143" s="215" t="e">
        <v>#DIV/0!</v>
      </c>
      <c r="U143" s="215" t="e">
        <v>#DIV/0!</v>
      </c>
      <c r="V143" s="215" t="e">
        <v>#DIV/0!</v>
      </c>
      <c r="W143" s="215" t="e">
        <v>#DIV/0!</v>
      </c>
      <c r="X143" s="215" t="e">
        <v>#DIV/0!</v>
      </c>
      <c r="Y143" s="215" t="e">
        <v>#DIV/0!</v>
      </c>
      <c r="Z143" s="215" t="e">
        <v>#DIV/0!</v>
      </c>
      <c r="AA143" s="215" t="e">
        <v>#DIV/0!</v>
      </c>
      <c r="AB143" s="215" t="e">
        <v>#DIV/0!</v>
      </c>
      <c r="AC143" s="215" t="e">
        <v>#DIV/0!</v>
      </c>
      <c r="AD143" s="215" t="e">
        <v>#DIV/0!</v>
      </c>
      <c r="AE143" s="215" t="e">
        <v>#DIV/0!</v>
      </c>
      <c r="AF143" s="215" t="e">
        <v>#DIV/0!</v>
      </c>
      <c r="AG143" s="215" t="e">
        <v>#DIV/0!</v>
      </c>
      <c r="AH143" s="215" t="e">
        <v>#DIV/0!</v>
      </c>
      <c r="AI143" s="215" t="e">
        <v>#DIV/0!</v>
      </c>
      <c r="AJ143" s="215" t="e">
        <v>#DIV/0!</v>
      </c>
    </row>
    <row r="144" spans="2:36" ht="14.5" customHeight="1" thickBot="1" x14ac:dyDescent="0.4">
      <c r="B144" s="205" t="str">
        <f>'Caged(3.3)'!B144</f>
        <v>SÃO VICENTE E GRANADINAS</v>
      </c>
      <c r="C144" s="214" t="e">
        <v>#DIV/0!</v>
      </c>
      <c r="D144" s="214" t="e">
        <v>#DIV/0!</v>
      </c>
      <c r="E144" s="214" t="e">
        <v>#DIV/0!</v>
      </c>
      <c r="F144" s="214" t="e">
        <v>#DIV/0!</v>
      </c>
      <c r="G144" s="214" t="e">
        <v>#DIV/0!</v>
      </c>
      <c r="H144" s="214" t="e">
        <v>#DIV/0!</v>
      </c>
      <c r="I144" s="214" t="e">
        <v>#DIV/0!</v>
      </c>
      <c r="J144" s="214" t="e">
        <v>#DIV/0!</v>
      </c>
      <c r="K144" s="214" t="e">
        <v>#DIV/0!</v>
      </c>
      <c r="L144" s="214" t="e">
        <v>#DIV/0!</v>
      </c>
      <c r="M144" s="214" t="e">
        <v>#DIV/0!</v>
      </c>
      <c r="N144" s="214" t="e">
        <v>#DIV/0!</v>
      </c>
      <c r="O144" s="214" t="e">
        <v>#DIV/0!</v>
      </c>
      <c r="P144" s="214" t="e">
        <v>#DIV/0!</v>
      </c>
      <c r="Q144" s="214" t="e">
        <v>#DIV/0!</v>
      </c>
      <c r="R144" s="214" t="e">
        <v>#DIV/0!</v>
      </c>
      <c r="S144" s="214" t="e">
        <v>#DIV/0!</v>
      </c>
      <c r="T144" s="214" t="e">
        <v>#DIV/0!</v>
      </c>
      <c r="U144" s="214" t="e">
        <v>#DIV/0!</v>
      </c>
      <c r="V144" s="214" t="e">
        <v>#DIV/0!</v>
      </c>
      <c r="W144" s="214" t="e">
        <v>#DIV/0!</v>
      </c>
      <c r="X144" s="214" t="e">
        <v>#DIV/0!</v>
      </c>
      <c r="Y144" s="214" t="e">
        <v>#DIV/0!</v>
      </c>
      <c r="Z144" s="214" t="e">
        <v>#DIV/0!</v>
      </c>
      <c r="AA144" s="214" t="e">
        <v>#DIV/0!</v>
      </c>
      <c r="AB144" s="214" t="e">
        <v>#DIV/0!</v>
      </c>
      <c r="AC144" s="214" t="e">
        <v>#DIV/0!</v>
      </c>
      <c r="AD144" s="214" t="e">
        <v>#DIV/0!</v>
      </c>
      <c r="AE144" s="214" t="e">
        <v>#DIV/0!</v>
      </c>
      <c r="AF144" s="214" t="e">
        <v>#DIV/0!</v>
      </c>
      <c r="AG144" s="214" t="e">
        <v>#DIV/0!</v>
      </c>
      <c r="AH144" s="214" t="e">
        <v>#DIV/0!</v>
      </c>
      <c r="AI144" s="214" t="e">
        <v>#DIV/0!</v>
      </c>
      <c r="AJ144" s="214" t="e">
        <v>#DIV/0!</v>
      </c>
    </row>
    <row r="145" spans="2:36" ht="14.5" customHeight="1" thickBot="1" x14ac:dyDescent="0.4">
      <c r="B145" s="207" t="str">
        <f>'Caged(3.3)'!B145</f>
        <v>CORÉIA DO NORTE</v>
      </c>
      <c r="C145" s="215" t="e">
        <v>#DIV/0!</v>
      </c>
      <c r="D145" s="215" t="e">
        <v>#DIV/0!</v>
      </c>
      <c r="E145" s="215" t="e">
        <v>#DIV/0!</v>
      </c>
      <c r="F145" s="215" t="e">
        <v>#DIV/0!</v>
      </c>
      <c r="G145" s="215" t="e">
        <v>#DIV/0!</v>
      </c>
      <c r="H145" s="215" t="e">
        <v>#DIV/0!</v>
      </c>
      <c r="I145" s="215" t="e">
        <v>#DIV/0!</v>
      </c>
      <c r="J145" s="215" t="e">
        <v>#DIV/0!</v>
      </c>
      <c r="K145" s="215" t="e">
        <v>#DIV/0!</v>
      </c>
      <c r="L145" s="215">
        <v>2</v>
      </c>
      <c r="M145" s="215">
        <v>0</v>
      </c>
      <c r="N145" s="215" t="e">
        <v>#DIV/0!</v>
      </c>
      <c r="O145" s="215" t="e">
        <v>#DIV/0!</v>
      </c>
      <c r="P145" s="215" t="e">
        <v>#DIV/0!</v>
      </c>
      <c r="Q145" s="215" t="e">
        <v>#DIV/0!</v>
      </c>
      <c r="R145" s="215" t="e">
        <v>#DIV/0!</v>
      </c>
      <c r="S145" s="215" t="e">
        <v>#DIV/0!</v>
      </c>
      <c r="T145" s="215" t="e">
        <v>#DIV/0!</v>
      </c>
      <c r="U145" s="215" t="e">
        <v>#DIV/0!</v>
      </c>
      <c r="V145" s="215" t="e">
        <v>#DIV/0!</v>
      </c>
      <c r="W145" s="215" t="e">
        <v>#DIV/0!</v>
      </c>
      <c r="X145" s="215" t="e">
        <v>#DIV/0!</v>
      </c>
      <c r="Y145" s="215" t="e">
        <v>#DIV/0!</v>
      </c>
      <c r="Z145" s="215" t="e">
        <v>#DIV/0!</v>
      </c>
      <c r="AA145" s="215" t="e">
        <v>#DIV/0!</v>
      </c>
      <c r="AB145" s="215" t="e">
        <v>#DIV/0!</v>
      </c>
      <c r="AC145" s="215" t="e">
        <v>#DIV/0!</v>
      </c>
      <c r="AD145" s="215">
        <v>-2</v>
      </c>
      <c r="AE145" s="215">
        <v>-0.66666666666666663</v>
      </c>
      <c r="AF145" s="215">
        <v>0.16393442622950818</v>
      </c>
      <c r="AG145" s="215">
        <v>6.2015503875968991E-2</v>
      </c>
      <c r="AH145" s="215">
        <v>4.9586776859504134E-2</v>
      </c>
      <c r="AI145" s="215">
        <v>0.11666666666666667</v>
      </c>
      <c r="AJ145" s="215">
        <v>1.6528925619834711E-2</v>
      </c>
    </row>
    <row r="146" spans="2:36" ht="14.5" customHeight="1" thickBot="1" x14ac:dyDescent="0.4">
      <c r="B146" s="205" t="str">
        <f>'Caged(3.3)'!B146</f>
        <v>ERITRÉIA</v>
      </c>
      <c r="C146" s="214" t="e">
        <v>#DIV/0!</v>
      </c>
      <c r="D146" s="214" t="e">
        <v>#DIV/0!</v>
      </c>
      <c r="E146" s="214" t="e">
        <v>#DIV/0!</v>
      </c>
      <c r="F146" s="214" t="e">
        <v>#DIV/0!</v>
      </c>
      <c r="G146" s="214">
        <v>2</v>
      </c>
      <c r="H146" s="214">
        <v>2</v>
      </c>
      <c r="I146" s="214">
        <v>0</v>
      </c>
      <c r="J146" s="214">
        <v>2</v>
      </c>
      <c r="K146" s="214">
        <v>0</v>
      </c>
      <c r="L146" s="214">
        <v>0</v>
      </c>
      <c r="M146" s="214">
        <v>0</v>
      </c>
      <c r="N146" s="214">
        <v>0</v>
      </c>
      <c r="O146" s="214">
        <v>0</v>
      </c>
      <c r="P146" s="214">
        <v>0</v>
      </c>
      <c r="Q146" s="214" t="e">
        <v>#DIV/0!</v>
      </c>
      <c r="R146" s="214" t="e">
        <v>#DIV/0!</v>
      </c>
      <c r="S146" s="214" t="e">
        <v>#DIV/0!</v>
      </c>
      <c r="T146" s="214" t="e">
        <v>#DIV/0!</v>
      </c>
      <c r="U146" s="214" t="e">
        <v>#DIV/0!</v>
      </c>
      <c r="V146" s="214">
        <v>2</v>
      </c>
      <c r="W146" s="214">
        <v>0</v>
      </c>
      <c r="X146" s="214">
        <v>0</v>
      </c>
      <c r="Y146" s="214" t="e">
        <v>#DIV/0!</v>
      </c>
      <c r="Z146" s="214" t="e">
        <v>#DIV/0!</v>
      </c>
      <c r="AA146" s="214" t="e">
        <v>#DIV/0!</v>
      </c>
      <c r="AB146" s="214" t="e">
        <v>#DIV/0!</v>
      </c>
      <c r="AC146" s="214" t="e">
        <v>#DIV/0!</v>
      </c>
      <c r="AD146" s="214">
        <v>2</v>
      </c>
      <c r="AE146" s="214">
        <v>0</v>
      </c>
      <c r="AF146" s="214">
        <v>0</v>
      </c>
      <c r="AG146" s="214" t="e">
        <v>#DIV/0!</v>
      </c>
      <c r="AH146" s="214">
        <v>2</v>
      </c>
      <c r="AI146" s="214">
        <v>0</v>
      </c>
      <c r="AJ146" s="214">
        <v>2</v>
      </c>
    </row>
    <row r="147" spans="2:36" ht="14.5" customHeight="1" thickBot="1" x14ac:dyDescent="0.4">
      <c r="B147" s="203" t="str">
        <f>'Caged(3.3)'!B147</f>
        <v>INDONÉSIA</v>
      </c>
      <c r="C147" s="213">
        <v>0.2857142857142857</v>
      </c>
      <c r="D147" s="213">
        <v>0</v>
      </c>
      <c r="E147" s="213">
        <v>0.25</v>
      </c>
      <c r="F147" s="213">
        <v>0.22222222222222221</v>
      </c>
      <c r="G147" s="213">
        <v>0.31578947368421051</v>
      </c>
      <c r="H147" s="213">
        <v>0.2857142857142857</v>
      </c>
      <c r="I147" s="213">
        <v>0.24</v>
      </c>
      <c r="J147" s="213">
        <v>0.14814814814814814</v>
      </c>
      <c r="K147" s="213">
        <v>7.1428571428571425E-2</v>
      </c>
      <c r="L147" s="213">
        <v>0.26666666666666666</v>
      </c>
      <c r="M147" s="213">
        <v>0.35294117647058826</v>
      </c>
      <c r="N147" s="213">
        <v>6.0606060606060608E-2</v>
      </c>
      <c r="O147" s="213">
        <v>0.25806451612903225</v>
      </c>
      <c r="P147" s="213">
        <v>0.18181818181818182</v>
      </c>
      <c r="Q147" s="213">
        <v>0</v>
      </c>
      <c r="R147" s="213">
        <v>7.1428571428571425E-2</v>
      </c>
      <c r="S147" s="213">
        <v>0.32</v>
      </c>
      <c r="T147" s="213">
        <v>0.08</v>
      </c>
      <c r="U147" s="213">
        <v>0.2857142857142857</v>
      </c>
      <c r="V147" s="213">
        <v>0</v>
      </c>
      <c r="W147" s="213">
        <v>0</v>
      </c>
      <c r="X147" s="213">
        <v>0.2</v>
      </c>
      <c r="Y147" s="213">
        <v>0</v>
      </c>
      <c r="Z147" s="213">
        <v>0.2</v>
      </c>
      <c r="AA147" s="213">
        <v>0.31578947368421051</v>
      </c>
      <c r="AB147" s="213">
        <v>0</v>
      </c>
      <c r="AC147" s="213">
        <v>8.3333333333333329E-2</v>
      </c>
      <c r="AD147" s="213">
        <v>0.48275862068965519</v>
      </c>
      <c r="AE147" s="213">
        <v>0</v>
      </c>
      <c r="AF147" s="213">
        <v>0.32</v>
      </c>
      <c r="AG147" s="213">
        <v>0.22222222222222221</v>
      </c>
      <c r="AH147" s="213">
        <v>0.61538461538461542</v>
      </c>
      <c r="AI147" s="213">
        <v>0.88888888888888884</v>
      </c>
      <c r="AJ147" s="213">
        <v>0.1111111111111111</v>
      </c>
    </row>
    <row r="148" spans="2:36" ht="14.5" customHeight="1" thickBot="1" x14ac:dyDescent="0.4">
      <c r="B148" s="205" t="str">
        <f>'Caged(3.3)'!B148</f>
        <v>ISLÂNDIA</v>
      </c>
      <c r="C148" s="214" t="e">
        <v>#DIV/0!</v>
      </c>
      <c r="D148" s="214" t="e">
        <v>#DIV/0!</v>
      </c>
      <c r="E148" s="214" t="e">
        <v>#DIV/0!</v>
      </c>
      <c r="F148" s="214">
        <v>2</v>
      </c>
      <c r="G148" s="214">
        <v>0</v>
      </c>
      <c r="H148" s="214">
        <v>0</v>
      </c>
      <c r="I148" s="214">
        <v>0</v>
      </c>
      <c r="J148" s="214">
        <v>1</v>
      </c>
      <c r="K148" s="214">
        <v>0</v>
      </c>
      <c r="L148" s="214">
        <v>0.66666666666666663</v>
      </c>
      <c r="M148" s="214">
        <v>0.4</v>
      </c>
      <c r="N148" s="214">
        <v>0</v>
      </c>
      <c r="O148" s="214">
        <v>0.5</v>
      </c>
      <c r="P148" s="214">
        <v>0</v>
      </c>
      <c r="Q148" s="214">
        <v>0</v>
      </c>
      <c r="R148" s="214">
        <v>0</v>
      </c>
      <c r="S148" s="214">
        <v>0</v>
      </c>
      <c r="T148" s="214">
        <v>0</v>
      </c>
      <c r="U148" s="214">
        <v>0</v>
      </c>
      <c r="V148" s="214">
        <v>0</v>
      </c>
      <c r="W148" s="214" t="e">
        <v>#DIV/0!</v>
      </c>
      <c r="X148" s="214" t="e">
        <v>#DIV/0!</v>
      </c>
      <c r="Y148" s="214" t="e">
        <v>#DIV/0!</v>
      </c>
      <c r="Z148" s="214">
        <v>2</v>
      </c>
      <c r="AA148" s="214">
        <v>0.66666666666666663</v>
      </c>
      <c r="AB148" s="214">
        <v>0.66666666666666663</v>
      </c>
      <c r="AC148" s="214">
        <v>0.44444444444444442</v>
      </c>
      <c r="AD148" s="214">
        <v>0.54545454545454541</v>
      </c>
      <c r="AE148" s="214">
        <v>0</v>
      </c>
      <c r="AF148" s="214">
        <v>0.33333333333333331</v>
      </c>
      <c r="AG148" s="214">
        <v>0</v>
      </c>
      <c r="AH148" s="214">
        <v>0.66666666666666663</v>
      </c>
      <c r="AI148" s="214">
        <v>0</v>
      </c>
      <c r="AJ148" s="214">
        <v>0.5</v>
      </c>
    </row>
    <row r="149" spans="2:36" ht="14.5" customHeight="1" thickBot="1" x14ac:dyDescent="0.4">
      <c r="B149" s="207" t="str">
        <f>'Caged(3.3)'!B149</f>
        <v>IUGOSLÁVIA</v>
      </c>
      <c r="C149" s="215">
        <v>1</v>
      </c>
      <c r="D149" s="215">
        <v>0</v>
      </c>
      <c r="E149" s="215">
        <v>0</v>
      </c>
      <c r="F149" s="215" t="e">
        <v>#DIV/0!</v>
      </c>
      <c r="G149" s="215">
        <v>2</v>
      </c>
      <c r="H149" s="215">
        <v>0</v>
      </c>
      <c r="I149" s="215">
        <v>0.66666666666666663</v>
      </c>
      <c r="J149" s="215">
        <v>0.66666666666666663</v>
      </c>
      <c r="K149" s="215">
        <v>0</v>
      </c>
      <c r="L149" s="215">
        <v>0.5</v>
      </c>
      <c r="M149" s="215">
        <v>1</v>
      </c>
      <c r="N149" s="215">
        <v>1.5</v>
      </c>
      <c r="O149" s="215">
        <v>1</v>
      </c>
      <c r="P149" s="215">
        <v>1</v>
      </c>
      <c r="Q149" s="215">
        <v>0.4</v>
      </c>
      <c r="R149" s="215">
        <v>0.2857142857142857</v>
      </c>
      <c r="S149" s="215">
        <v>0.5714285714285714</v>
      </c>
      <c r="T149" s="215">
        <v>0.8571428571428571</v>
      </c>
      <c r="U149" s="215">
        <v>0</v>
      </c>
      <c r="V149" s="215">
        <v>0</v>
      </c>
      <c r="W149" s="215">
        <v>0</v>
      </c>
      <c r="X149" s="215">
        <v>0.5</v>
      </c>
      <c r="Y149" s="215">
        <v>0.5</v>
      </c>
      <c r="Z149" s="215">
        <v>0</v>
      </c>
      <c r="AA149" s="215">
        <v>0.5</v>
      </c>
      <c r="AB149" s="215">
        <v>0</v>
      </c>
      <c r="AC149" s="215">
        <v>0</v>
      </c>
      <c r="AD149" s="215">
        <v>0</v>
      </c>
      <c r="AE149" s="215">
        <v>0</v>
      </c>
      <c r="AF149" s="215">
        <v>0.4</v>
      </c>
      <c r="AG149" s="215">
        <v>0</v>
      </c>
      <c r="AH149" s="215">
        <v>0.4</v>
      </c>
      <c r="AI149" s="215">
        <v>0.33333333333333331</v>
      </c>
      <c r="AJ149" s="215">
        <v>0.4</v>
      </c>
    </row>
    <row r="150" spans="2:36" ht="14.5" customHeight="1" thickBot="1" x14ac:dyDescent="0.4">
      <c r="B150" s="205" t="str">
        <f>'Caged(3.3)'!B150</f>
        <v>LÍBIA</v>
      </c>
      <c r="C150" s="214">
        <v>0</v>
      </c>
      <c r="D150" s="214">
        <v>0</v>
      </c>
      <c r="E150" s="214">
        <v>0.66666666666666663</v>
      </c>
      <c r="F150" s="214">
        <v>0</v>
      </c>
      <c r="G150" s="214">
        <v>0</v>
      </c>
      <c r="H150" s="214">
        <v>0</v>
      </c>
      <c r="I150" s="214">
        <v>0</v>
      </c>
      <c r="J150" s="214">
        <v>0</v>
      </c>
      <c r="K150" s="214">
        <v>0</v>
      </c>
      <c r="L150" s="214">
        <v>0</v>
      </c>
      <c r="M150" s="214">
        <v>0</v>
      </c>
      <c r="N150" s="214">
        <v>0.4</v>
      </c>
      <c r="O150" s="214">
        <v>0.2857142857142857</v>
      </c>
      <c r="P150" s="214">
        <v>0</v>
      </c>
      <c r="Q150" s="214">
        <v>0</v>
      </c>
      <c r="R150" s="214">
        <v>0.22222222222222221</v>
      </c>
      <c r="S150" s="214">
        <v>0.2</v>
      </c>
      <c r="T150" s="214">
        <v>0.36363636363636365</v>
      </c>
      <c r="U150" s="214">
        <v>0</v>
      </c>
      <c r="V150" s="214">
        <v>0</v>
      </c>
      <c r="W150" s="214">
        <v>0.2857142857142857</v>
      </c>
      <c r="X150" s="214">
        <v>0</v>
      </c>
      <c r="Y150" s="214">
        <v>0</v>
      </c>
      <c r="Z150" s="214">
        <v>0</v>
      </c>
      <c r="AA150" s="214">
        <v>0.22222222222222221</v>
      </c>
      <c r="AB150" s="214">
        <v>0.18181818181818182</v>
      </c>
      <c r="AC150" s="214">
        <v>0.2</v>
      </c>
      <c r="AD150" s="214">
        <v>0.75</v>
      </c>
      <c r="AE150" s="214">
        <v>0.2857142857142857</v>
      </c>
      <c r="AF150" s="214">
        <v>0</v>
      </c>
      <c r="AG150" s="214">
        <v>0.25</v>
      </c>
      <c r="AH150" s="214">
        <v>0</v>
      </c>
      <c r="AI150" s="214">
        <v>0.5714285714285714</v>
      </c>
      <c r="AJ150" s="214">
        <v>0.25</v>
      </c>
    </row>
    <row r="151" spans="2:36" ht="14.5" customHeight="1" thickBot="1" x14ac:dyDescent="0.4">
      <c r="B151" s="207" t="str">
        <f>'Caged(3.3)'!B151</f>
        <v>LITUÂNIA</v>
      </c>
      <c r="C151" s="215">
        <v>4</v>
      </c>
      <c r="D151" s="215">
        <v>1.5</v>
      </c>
      <c r="E151" s="215">
        <v>0.8</v>
      </c>
      <c r="F151" s="215">
        <v>1.6</v>
      </c>
      <c r="G151" s="215">
        <v>0.33333333333333331</v>
      </c>
      <c r="H151" s="215">
        <v>0</v>
      </c>
      <c r="I151" s="215">
        <v>0.36363636363636365</v>
      </c>
      <c r="J151" s="215">
        <v>0.30769230769230771</v>
      </c>
      <c r="K151" s="215">
        <v>0.15384615384615385</v>
      </c>
      <c r="L151" s="215">
        <v>0.61538461538461542</v>
      </c>
      <c r="M151" s="215">
        <v>0.42857142857142855</v>
      </c>
      <c r="N151" s="215">
        <v>0.4</v>
      </c>
      <c r="O151" s="215">
        <v>0.22222222222222221</v>
      </c>
      <c r="P151" s="215">
        <v>0.38095238095238093</v>
      </c>
      <c r="Q151" s="215">
        <v>0.1111111111111111</v>
      </c>
      <c r="R151" s="215">
        <v>0.26666666666666666</v>
      </c>
      <c r="S151" s="215">
        <v>0.23529411764705882</v>
      </c>
      <c r="T151" s="215">
        <v>0</v>
      </c>
      <c r="U151" s="215">
        <v>0.14285714285714285</v>
      </c>
      <c r="V151" s="215">
        <v>0</v>
      </c>
      <c r="W151" s="215">
        <v>0.42857142857142855</v>
      </c>
      <c r="X151" s="215">
        <v>0.26666666666666666</v>
      </c>
      <c r="Y151" s="215">
        <v>0</v>
      </c>
      <c r="Z151" s="215">
        <v>0.13333333333333333</v>
      </c>
      <c r="AA151" s="215">
        <v>0.11764705882352941</v>
      </c>
      <c r="AB151" s="215">
        <v>0.35294117647058826</v>
      </c>
      <c r="AC151" s="215">
        <v>0.13333333333333333</v>
      </c>
      <c r="AD151" s="215">
        <v>0.16666666666666666</v>
      </c>
      <c r="AE151" s="215">
        <v>0</v>
      </c>
      <c r="AF151" s="215">
        <v>0</v>
      </c>
      <c r="AG151" s="215">
        <v>0</v>
      </c>
      <c r="AH151" s="215">
        <v>1.3333333333333333</v>
      </c>
      <c r="AI151" s="215">
        <v>1.5</v>
      </c>
      <c r="AJ151" s="215">
        <v>0.4</v>
      </c>
    </row>
    <row r="152" spans="2:36" ht="14.5" customHeight="1" thickBot="1" x14ac:dyDescent="0.4">
      <c r="B152" s="205" t="str">
        <f>'Caged(3.3)'!B152</f>
        <v>LUXEMBURGO</v>
      </c>
      <c r="C152" s="214">
        <v>0</v>
      </c>
      <c r="D152" s="214">
        <v>0</v>
      </c>
      <c r="E152" s="214">
        <v>1.5</v>
      </c>
      <c r="F152" s="214">
        <v>0.4</v>
      </c>
      <c r="G152" s="214">
        <v>1</v>
      </c>
      <c r="H152" s="214">
        <v>0.4</v>
      </c>
      <c r="I152" s="214">
        <v>0</v>
      </c>
      <c r="J152" s="214">
        <v>0</v>
      </c>
      <c r="K152" s="214">
        <v>0</v>
      </c>
      <c r="L152" s="214">
        <v>0</v>
      </c>
      <c r="M152" s="214">
        <v>0</v>
      </c>
      <c r="N152" s="214">
        <v>0</v>
      </c>
      <c r="O152" s="214">
        <v>0</v>
      </c>
      <c r="P152" s="214">
        <v>0</v>
      </c>
      <c r="Q152" s="214">
        <v>2</v>
      </c>
      <c r="R152" s="214">
        <v>0.66666666666666663</v>
      </c>
      <c r="S152" s="214">
        <v>0</v>
      </c>
      <c r="T152" s="214">
        <v>0</v>
      </c>
      <c r="U152" s="214">
        <v>0</v>
      </c>
      <c r="V152" s="214">
        <v>0.33333333333333331</v>
      </c>
      <c r="W152" s="214">
        <v>0.33333333333333331</v>
      </c>
      <c r="X152" s="214">
        <v>0.2857142857142857</v>
      </c>
      <c r="Y152" s="214">
        <v>0.4</v>
      </c>
      <c r="Z152" s="214">
        <v>0</v>
      </c>
      <c r="AA152" s="214">
        <v>0.2</v>
      </c>
      <c r="AB152" s="214">
        <v>0</v>
      </c>
      <c r="AC152" s="214">
        <v>0</v>
      </c>
      <c r="AD152" s="214">
        <v>0.2857142857142857</v>
      </c>
      <c r="AE152" s="214">
        <v>0.33333333333333331</v>
      </c>
      <c r="AF152" s="214">
        <v>0</v>
      </c>
      <c r="AG152" s="214">
        <v>0.66666666666666663</v>
      </c>
      <c r="AH152" s="214">
        <v>0</v>
      </c>
      <c r="AI152" s="214">
        <v>0</v>
      </c>
      <c r="AJ152" s="214">
        <v>2</v>
      </c>
    </row>
    <row r="153" spans="2:36" ht="14.5" customHeight="1" thickBot="1" x14ac:dyDescent="0.4">
      <c r="B153" s="203" t="str">
        <f>'Caged(3.3)'!B153</f>
        <v>MAURÍCIO, ILHAS</v>
      </c>
      <c r="C153" s="213" t="e">
        <v>#DIV/0!</v>
      </c>
      <c r="D153" s="213">
        <v>2</v>
      </c>
      <c r="E153" s="213">
        <v>0</v>
      </c>
      <c r="F153" s="213" t="e">
        <v>#DIV/0!</v>
      </c>
      <c r="G153" s="213" t="e">
        <v>#DIV/0!</v>
      </c>
      <c r="H153" s="213">
        <v>0</v>
      </c>
      <c r="I153" s="213">
        <v>0.66666666666666663</v>
      </c>
      <c r="J153" s="213">
        <v>0</v>
      </c>
      <c r="K153" s="213">
        <v>1</v>
      </c>
      <c r="L153" s="213">
        <v>0</v>
      </c>
      <c r="M153" s="213">
        <v>-2</v>
      </c>
      <c r="N153" s="213" t="e">
        <v>#DIV/0!</v>
      </c>
      <c r="O153" s="213">
        <v>3</v>
      </c>
      <c r="P153" s="213">
        <v>0.4</v>
      </c>
      <c r="Q153" s="213">
        <v>0</v>
      </c>
      <c r="R153" s="213">
        <v>0.2857142857142857</v>
      </c>
      <c r="S153" s="213">
        <v>0</v>
      </c>
      <c r="T153" s="213">
        <v>0</v>
      </c>
      <c r="U153" s="213">
        <v>0.22222222222222221</v>
      </c>
      <c r="V153" s="213">
        <v>0</v>
      </c>
      <c r="W153" s="213">
        <v>0</v>
      </c>
      <c r="X153" s="213">
        <v>0.33333333333333331</v>
      </c>
      <c r="Y153" s="213">
        <v>0</v>
      </c>
      <c r="Z153" s="213">
        <v>0</v>
      </c>
      <c r="AA153" s="213">
        <v>0</v>
      </c>
      <c r="AB153" s="213">
        <v>0</v>
      </c>
      <c r="AC153" s="213">
        <v>0.33333333333333331</v>
      </c>
      <c r="AD153" s="213">
        <v>0</v>
      </c>
      <c r="AE153" s="213">
        <v>0</v>
      </c>
      <c r="AF153" s="213">
        <v>0</v>
      </c>
      <c r="AG153" s="213">
        <v>0</v>
      </c>
      <c r="AH153" s="213">
        <v>0</v>
      </c>
      <c r="AI153" s="213">
        <v>0</v>
      </c>
      <c r="AJ153" s="213">
        <v>0.66666666666666663</v>
      </c>
    </row>
    <row r="154" spans="2:36" ht="14.5" customHeight="1" thickBot="1" x14ac:dyDescent="0.4">
      <c r="B154" s="205" t="str">
        <f>'Caged(3.3)'!B154</f>
        <v>NÍGER</v>
      </c>
      <c r="C154" s="214" t="e">
        <v>#DIV/0!</v>
      </c>
      <c r="D154" s="214" t="e">
        <v>#DIV/0!</v>
      </c>
      <c r="E154" s="214" t="e">
        <v>#DIV/0!</v>
      </c>
      <c r="F154" s="214" t="e">
        <v>#DIV/0!</v>
      </c>
      <c r="G154" s="214">
        <v>2</v>
      </c>
      <c r="H154" s="214">
        <v>0.8</v>
      </c>
      <c r="I154" s="214">
        <v>0.83333333333333337</v>
      </c>
      <c r="J154" s="214">
        <v>0.15384615384615385</v>
      </c>
      <c r="K154" s="214">
        <v>0.76923076923076927</v>
      </c>
      <c r="L154" s="214">
        <v>0.73684210526315785</v>
      </c>
      <c r="M154" s="214">
        <v>0.75862068965517238</v>
      </c>
      <c r="N154" s="214">
        <v>0.50980392156862742</v>
      </c>
      <c r="O154" s="214">
        <v>0.25396825396825395</v>
      </c>
      <c r="P154" s="214">
        <v>0.40625</v>
      </c>
      <c r="Q154" s="214">
        <v>0.17391304347826086</v>
      </c>
      <c r="R154" s="214">
        <v>0.19444444444444445</v>
      </c>
      <c r="S154" s="214">
        <v>3.0769230769230771E-2</v>
      </c>
      <c r="T154" s="214">
        <v>0.19607843137254902</v>
      </c>
      <c r="U154" s="214">
        <v>4.4444444444444446E-2</v>
      </c>
      <c r="V154" s="214">
        <v>0.13333333333333333</v>
      </c>
      <c r="W154" s="214">
        <v>0.13333333333333333</v>
      </c>
      <c r="X154" s="214">
        <v>0.1276595744680851</v>
      </c>
      <c r="Y154" s="214">
        <v>0.12</v>
      </c>
      <c r="Z154" s="214">
        <v>4.4444444444444446E-2</v>
      </c>
      <c r="AA154" s="214">
        <v>0.15789473684210525</v>
      </c>
      <c r="AB154" s="214">
        <v>0.27777777777777779</v>
      </c>
      <c r="AC154" s="214">
        <v>0.22857142857142856</v>
      </c>
      <c r="AD154" s="214">
        <v>0.29411764705882354</v>
      </c>
      <c r="AE154" s="214">
        <v>0.31578947368421051</v>
      </c>
      <c r="AF154" s="214">
        <v>0.13636363636363635</v>
      </c>
      <c r="AG154" s="214">
        <v>0.13333333333333333</v>
      </c>
      <c r="AH154" s="214">
        <v>5.128205128205128E-2</v>
      </c>
      <c r="AI154" s="214">
        <v>0.12121212121212122</v>
      </c>
      <c r="AJ154" s="214">
        <v>6.0606060606060608E-2</v>
      </c>
    </row>
    <row r="155" spans="2:36" ht="14.5" customHeight="1" thickBot="1" x14ac:dyDescent="0.4">
      <c r="B155" s="207" t="str">
        <f>'Caged(3.3)'!B155</f>
        <v>OMÃ</v>
      </c>
      <c r="C155" s="215" t="e">
        <v>#DIV/0!</v>
      </c>
      <c r="D155" s="215" t="e">
        <v>#DIV/0!</v>
      </c>
      <c r="E155" s="215" t="e">
        <v>#DIV/0!</v>
      </c>
      <c r="F155" s="215" t="e">
        <v>#DIV/0!</v>
      </c>
      <c r="G155" s="215" t="e">
        <v>#DIV/0!</v>
      </c>
      <c r="H155" s="215" t="e">
        <v>#DIV/0!</v>
      </c>
      <c r="I155" s="215" t="e">
        <v>#DIV/0!</v>
      </c>
      <c r="J155" s="215" t="e">
        <v>#DIV/0!</v>
      </c>
      <c r="K155" s="215" t="e">
        <v>#DIV/0!</v>
      </c>
      <c r="L155" s="215" t="e">
        <v>#DIV/0!</v>
      </c>
      <c r="M155" s="215" t="e">
        <v>#DIV/0!</v>
      </c>
      <c r="N155" s="215" t="e">
        <v>#DIV/0!</v>
      </c>
      <c r="O155" s="215" t="e">
        <v>#DIV/0!</v>
      </c>
      <c r="P155" s="215" t="e">
        <v>#DIV/0!</v>
      </c>
      <c r="Q155" s="215" t="e">
        <v>#DIV/0!</v>
      </c>
      <c r="R155" s="215" t="e">
        <v>#DIV/0!</v>
      </c>
      <c r="S155" s="215" t="e">
        <v>#DIV/0!</v>
      </c>
      <c r="T155" s="215" t="e">
        <v>#DIV/0!</v>
      </c>
      <c r="U155" s="215" t="e">
        <v>#DIV/0!</v>
      </c>
      <c r="V155" s="215" t="e">
        <v>#DIV/0!</v>
      </c>
      <c r="W155" s="215" t="e">
        <v>#DIV/0!</v>
      </c>
      <c r="X155" s="215" t="e">
        <v>#DIV/0!</v>
      </c>
      <c r="Y155" s="215">
        <v>2</v>
      </c>
      <c r="Z155" s="215">
        <v>0</v>
      </c>
      <c r="AA155" s="215">
        <v>0</v>
      </c>
      <c r="AB155" s="215" t="e">
        <v>#DIV/0!</v>
      </c>
      <c r="AC155" s="215" t="e">
        <v>#DIV/0!</v>
      </c>
      <c r="AD155" s="215" t="e">
        <v>#DIV/0!</v>
      </c>
      <c r="AE155" s="215" t="e">
        <v>#DIV/0!</v>
      </c>
      <c r="AF155" s="215" t="e">
        <v>#DIV/0!</v>
      </c>
      <c r="AG155" s="215" t="e">
        <v>#DIV/0!</v>
      </c>
      <c r="AH155" s="215">
        <v>0</v>
      </c>
      <c r="AI155" s="215">
        <v>0</v>
      </c>
      <c r="AJ155" s="215">
        <v>-0.5</v>
      </c>
    </row>
    <row r="156" spans="2:36" ht="14.5" customHeight="1" thickBot="1" x14ac:dyDescent="0.4">
      <c r="B156" s="205" t="str">
        <f>'Caged(3.3)'!B156</f>
        <v>SAMOA</v>
      </c>
      <c r="C156" s="214" t="e">
        <v>#DIV/0!</v>
      </c>
      <c r="D156" s="214" t="e">
        <v>#DIV/0!</v>
      </c>
      <c r="E156" s="214" t="e">
        <v>#DIV/0!</v>
      </c>
      <c r="F156" s="214" t="e">
        <v>#DIV/0!</v>
      </c>
      <c r="G156" s="214" t="e">
        <v>#DIV/0!</v>
      </c>
      <c r="H156" s="214" t="e">
        <v>#DIV/0!</v>
      </c>
      <c r="I156" s="214" t="e">
        <v>#DIV/0!</v>
      </c>
      <c r="J156" s="214" t="e">
        <v>#DIV/0!</v>
      </c>
      <c r="K156" s="214" t="e">
        <v>#DIV/0!</v>
      </c>
      <c r="L156" s="214">
        <v>2</v>
      </c>
      <c r="M156" s="214">
        <v>0</v>
      </c>
      <c r="N156" s="214">
        <v>0</v>
      </c>
      <c r="O156" s="214">
        <v>2</v>
      </c>
      <c r="P156" s="214">
        <v>0</v>
      </c>
      <c r="Q156" s="214">
        <v>0</v>
      </c>
      <c r="R156" s="214">
        <v>0</v>
      </c>
      <c r="S156" s="214">
        <v>0</v>
      </c>
      <c r="T156" s="214">
        <v>0</v>
      </c>
      <c r="U156" s="214" t="e">
        <v>#DIV/0!</v>
      </c>
      <c r="V156" s="214" t="e">
        <v>#DIV/0!</v>
      </c>
      <c r="W156" s="214" t="e">
        <v>#DIV/0!</v>
      </c>
      <c r="X156" s="214" t="e">
        <v>#DIV/0!</v>
      </c>
      <c r="Y156" s="214" t="e">
        <v>#DIV/0!</v>
      </c>
      <c r="Z156" s="214" t="e">
        <v>#DIV/0!</v>
      </c>
      <c r="AA156" s="214" t="e">
        <v>#DIV/0!</v>
      </c>
      <c r="AB156" s="214">
        <v>2</v>
      </c>
      <c r="AC156" s="214">
        <v>0</v>
      </c>
      <c r="AD156" s="214">
        <v>0</v>
      </c>
      <c r="AE156" s="214">
        <v>0</v>
      </c>
      <c r="AF156" s="214">
        <v>0</v>
      </c>
      <c r="AG156" s="214">
        <v>0</v>
      </c>
      <c r="AH156" s="214">
        <v>0</v>
      </c>
      <c r="AI156" s="214">
        <v>0</v>
      </c>
      <c r="AJ156" s="214">
        <v>0.66666666666666663</v>
      </c>
    </row>
    <row r="157" spans="2:36" ht="14.5" customHeight="1" thickBot="1" x14ac:dyDescent="0.4">
      <c r="B157" s="207" t="str">
        <f>'Caged(3.3)'!B157</f>
        <v>SRI LANKA</v>
      </c>
      <c r="C157" s="215">
        <v>0</v>
      </c>
      <c r="D157" s="215">
        <v>0.4</v>
      </c>
      <c r="E157" s="215">
        <v>0</v>
      </c>
      <c r="F157" s="215">
        <v>0</v>
      </c>
      <c r="G157" s="215">
        <v>0.5</v>
      </c>
      <c r="H157" s="215">
        <v>0.8</v>
      </c>
      <c r="I157" s="215">
        <v>0</v>
      </c>
      <c r="J157" s="215">
        <v>0.5</v>
      </c>
      <c r="K157" s="215">
        <v>0</v>
      </c>
      <c r="L157" s="215">
        <v>0.4</v>
      </c>
      <c r="M157" s="215">
        <v>0</v>
      </c>
      <c r="N157" s="215">
        <v>0.44444444444444442</v>
      </c>
      <c r="O157" s="215">
        <v>0.92307692307692313</v>
      </c>
      <c r="P157" s="215">
        <v>0.42857142857142855</v>
      </c>
      <c r="Q157" s="215">
        <v>0.7142857142857143</v>
      </c>
      <c r="R157" s="215">
        <v>0.26666666666666666</v>
      </c>
      <c r="S157" s="215">
        <v>0</v>
      </c>
      <c r="T157" s="215">
        <v>0</v>
      </c>
      <c r="U157" s="215">
        <v>0</v>
      </c>
      <c r="V157" s="215">
        <v>0.2</v>
      </c>
      <c r="W157" s="215">
        <v>0.2</v>
      </c>
      <c r="X157" s="215">
        <v>0.18181818181818182</v>
      </c>
      <c r="Y157" s="215">
        <v>0.15384615384615385</v>
      </c>
      <c r="Z157" s="215">
        <v>0</v>
      </c>
      <c r="AA157" s="215">
        <v>0</v>
      </c>
      <c r="AB157" s="215">
        <v>0.22222222222222221</v>
      </c>
      <c r="AC157" s="215">
        <v>0</v>
      </c>
      <c r="AD157" s="215">
        <v>0.66666666666666663</v>
      </c>
      <c r="AE157" s="215">
        <v>0</v>
      </c>
      <c r="AF157" s="215">
        <v>1</v>
      </c>
      <c r="AG157" s="215">
        <v>0.44444444444444442</v>
      </c>
      <c r="AH157" s="215">
        <v>0.22222222222222221</v>
      </c>
      <c r="AI157" s="215">
        <v>0.75</v>
      </c>
      <c r="AJ157" s="215">
        <v>0.22222222222222221</v>
      </c>
    </row>
    <row r="158" spans="2:36" ht="14.5" customHeight="1" thickBot="1" x14ac:dyDescent="0.4">
      <c r="B158" s="205" t="str">
        <f>'Caged(3.3)'!B158</f>
        <v>TAILÂNDIA</v>
      </c>
      <c r="C158" s="214">
        <v>0.66666666666666663</v>
      </c>
      <c r="D158" s="214">
        <v>0.66666666666666663</v>
      </c>
      <c r="E158" s="214">
        <v>0</v>
      </c>
      <c r="F158" s="214">
        <v>0.66666666666666663</v>
      </c>
      <c r="G158" s="214">
        <v>0.22222222222222221</v>
      </c>
      <c r="H158" s="214">
        <v>0.5</v>
      </c>
      <c r="I158" s="214">
        <v>0.2857142857142857</v>
      </c>
      <c r="J158" s="214">
        <v>0</v>
      </c>
      <c r="K158" s="214">
        <v>0.2857142857142857</v>
      </c>
      <c r="L158" s="214">
        <v>0.33333333333333331</v>
      </c>
      <c r="M158" s="214">
        <v>1.2222222222222223</v>
      </c>
      <c r="N158" s="214">
        <v>9.375E-2</v>
      </c>
      <c r="O158" s="214">
        <v>5.7142857142857141E-2</v>
      </c>
      <c r="P158" s="214">
        <v>0</v>
      </c>
      <c r="Q158" s="214">
        <v>5.9701492537313432E-2</v>
      </c>
      <c r="R158" s="214">
        <v>0.11594202898550725</v>
      </c>
      <c r="S158" s="214">
        <v>2.9411764705882353E-2</v>
      </c>
      <c r="T158" s="214">
        <v>5.8823529411764705E-2</v>
      </c>
      <c r="U158" s="214">
        <v>0.19444444444444445</v>
      </c>
      <c r="V158" s="214">
        <v>2.8571428571428571E-2</v>
      </c>
      <c r="W158" s="214">
        <v>3.5714285714285712E-2</v>
      </c>
      <c r="X158" s="214">
        <v>9.5238095238095233E-2</v>
      </c>
      <c r="Y158" s="214">
        <v>0</v>
      </c>
      <c r="Z158" s="214">
        <v>0.125</v>
      </c>
      <c r="AA158" s="214">
        <v>0</v>
      </c>
      <c r="AB158" s="214">
        <v>0.14285714285714285</v>
      </c>
      <c r="AC158" s="214">
        <v>6.4516129032258063E-2</v>
      </c>
      <c r="AD158" s="214">
        <v>0.13793103448275862</v>
      </c>
      <c r="AE158" s="214">
        <v>0</v>
      </c>
      <c r="AF158" s="214">
        <v>0.14814814814814814</v>
      </c>
      <c r="AG158" s="214">
        <v>0.15384615384615385</v>
      </c>
      <c r="AH158" s="214">
        <v>0.23076923076923078</v>
      </c>
      <c r="AI158" s="214">
        <v>0.32258064516129031</v>
      </c>
      <c r="AJ158" s="214">
        <v>6.0606060606060608E-2</v>
      </c>
    </row>
    <row r="159" spans="2:36" ht="14.5" customHeight="1" thickBot="1" x14ac:dyDescent="0.4">
      <c r="B159" s="203" t="str">
        <f>'Caged(3.3)'!B159</f>
        <v>TCHECOSLOVÁQUIA</v>
      </c>
      <c r="C159" s="213" t="e">
        <v>#DIV/0!</v>
      </c>
      <c r="D159" s="213" t="e">
        <v>#DIV/0!</v>
      </c>
      <c r="E159" s="213" t="e">
        <v>#DIV/0!</v>
      </c>
      <c r="F159" s="213" t="e">
        <v>#DIV/0!</v>
      </c>
      <c r="G159" s="213" t="e">
        <v>#DIV/0!</v>
      </c>
      <c r="H159" s="213" t="e">
        <v>#DIV/0!</v>
      </c>
      <c r="I159" s="213" t="e">
        <v>#DIV/0!</v>
      </c>
      <c r="J159" s="213" t="e">
        <v>#DIV/0!</v>
      </c>
      <c r="K159" s="213">
        <v>2</v>
      </c>
      <c r="L159" s="213">
        <v>0</v>
      </c>
      <c r="M159" s="213">
        <v>0</v>
      </c>
      <c r="N159" s="213" t="e">
        <v>#DIV/0!</v>
      </c>
      <c r="O159" s="213" t="e">
        <v>#DIV/0!</v>
      </c>
      <c r="P159" s="213" t="e">
        <v>#DIV/0!</v>
      </c>
      <c r="Q159" s="213" t="e">
        <v>#DIV/0!</v>
      </c>
      <c r="R159" s="213" t="e">
        <v>#DIV/0!</v>
      </c>
      <c r="S159" s="213">
        <v>2</v>
      </c>
      <c r="T159" s="213">
        <v>0</v>
      </c>
      <c r="U159" s="213">
        <v>0.66666666666666663</v>
      </c>
      <c r="V159" s="213">
        <v>0</v>
      </c>
      <c r="W159" s="213">
        <v>0</v>
      </c>
      <c r="X159" s="213">
        <v>0.66666666666666663</v>
      </c>
      <c r="Y159" s="213">
        <v>0</v>
      </c>
      <c r="Z159" s="213">
        <v>0</v>
      </c>
      <c r="AA159" s="213">
        <v>0</v>
      </c>
      <c r="AB159" s="213">
        <v>0</v>
      </c>
      <c r="AC159" s="213">
        <v>0</v>
      </c>
      <c r="AD159" s="213">
        <v>0</v>
      </c>
      <c r="AE159" s="213">
        <v>0</v>
      </c>
      <c r="AF159" s="213">
        <v>0</v>
      </c>
      <c r="AG159" s="213">
        <v>0</v>
      </c>
      <c r="AH159" s="213">
        <v>0</v>
      </c>
      <c r="AI159" s="213">
        <v>0</v>
      </c>
      <c r="AJ159" s="213">
        <v>0.66666666666666663</v>
      </c>
    </row>
    <row r="160" spans="2:36" ht="14.5" customHeight="1" thickBot="1" x14ac:dyDescent="0.4">
      <c r="B160" s="205" t="str">
        <f>'Caged(3.3)'!B160</f>
        <v>UZBEQUISTÃO</v>
      </c>
      <c r="C160" s="214" t="e">
        <v>#DIV/0!</v>
      </c>
      <c r="D160" s="214" t="e">
        <v>#DIV/0!</v>
      </c>
      <c r="E160" s="214" t="e">
        <v>#DIV/0!</v>
      </c>
      <c r="F160" s="214" t="e">
        <v>#DIV/0!</v>
      </c>
      <c r="G160" s="214" t="e">
        <v>#DIV/0!</v>
      </c>
      <c r="H160" s="214">
        <v>2</v>
      </c>
      <c r="I160" s="214">
        <v>0.66666666666666663</v>
      </c>
      <c r="J160" s="214">
        <v>0.5</v>
      </c>
      <c r="K160" s="214">
        <v>0.5</v>
      </c>
      <c r="L160" s="214">
        <v>0</v>
      </c>
      <c r="M160" s="214">
        <v>1</v>
      </c>
      <c r="N160" s="214">
        <v>0</v>
      </c>
      <c r="O160" s="214">
        <v>0</v>
      </c>
      <c r="P160" s="214">
        <v>0.4</v>
      </c>
      <c r="Q160" s="214">
        <v>0.2857142857142857</v>
      </c>
      <c r="R160" s="214">
        <v>0</v>
      </c>
      <c r="S160" s="214">
        <v>0.25</v>
      </c>
      <c r="T160" s="214">
        <v>0</v>
      </c>
      <c r="U160" s="214">
        <v>0.4</v>
      </c>
      <c r="V160" s="214">
        <v>0</v>
      </c>
      <c r="W160" s="214">
        <v>0</v>
      </c>
      <c r="X160" s="214">
        <v>0</v>
      </c>
      <c r="Y160" s="214">
        <v>1</v>
      </c>
      <c r="Z160" s="214">
        <v>0.33333333333333331</v>
      </c>
      <c r="AA160" s="214">
        <v>0</v>
      </c>
      <c r="AB160" s="214">
        <v>0.2857142857142857</v>
      </c>
      <c r="AC160" s="214">
        <v>0.4</v>
      </c>
      <c r="AD160" s="214">
        <v>2.4</v>
      </c>
      <c r="AE160" s="214">
        <v>0.90909090909090906</v>
      </c>
      <c r="AF160" s="214">
        <v>0.36363636363636365</v>
      </c>
      <c r="AG160" s="214">
        <v>0.4</v>
      </c>
      <c r="AH160" s="214">
        <v>2.4</v>
      </c>
      <c r="AI160" s="214">
        <v>1</v>
      </c>
      <c r="AJ160" s="214">
        <v>0.16666666666666666</v>
      </c>
    </row>
    <row r="161" spans="2:36" ht="14.5" customHeight="1" thickBot="1" x14ac:dyDescent="0.4">
      <c r="B161" s="207" t="str">
        <f>'Caged(3.3)'!B161</f>
        <v>ZÂMBIA</v>
      </c>
      <c r="C161" s="215" t="e">
        <v>#DIV/0!</v>
      </c>
      <c r="D161" s="215" t="e">
        <v>#DIV/0!</v>
      </c>
      <c r="E161" s="215" t="e">
        <v>#DIV/0!</v>
      </c>
      <c r="F161" s="215" t="e">
        <v>#DIV/0!</v>
      </c>
      <c r="G161" s="215" t="e">
        <v>#DIV/0!</v>
      </c>
      <c r="H161" s="215">
        <v>0</v>
      </c>
      <c r="I161" s="215">
        <v>0</v>
      </c>
      <c r="J161" s="215">
        <v>0</v>
      </c>
      <c r="K161" s="215">
        <v>0</v>
      </c>
      <c r="L161" s="215">
        <v>2</v>
      </c>
      <c r="M161" s="215">
        <v>1</v>
      </c>
      <c r="N161" s="215">
        <v>1</v>
      </c>
      <c r="O161" s="215">
        <v>0.66666666666666663</v>
      </c>
      <c r="P161" s="215">
        <v>0</v>
      </c>
      <c r="Q161" s="215">
        <v>1.3333333333333333</v>
      </c>
      <c r="R161" s="215">
        <v>0.5</v>
      </c>
      <c r="S161" s="215">
        <v>0.4</v>
      </c>
      <c r="T161" s="215">
        <v>0</v>
      </c>
      <c r="U161" s="215">
        <v>0</v>
      </c>
      <c r="V161" s="215">
        <v>0</v>
      </c>
      <c r="W161" s="215">
        <v>0</v>
      </c>
      <c r="X161" s="215">
        <v>0</v>
      </c>
      <c r="Y161" s="215">
        <v>0</v>
      </c>
      <c r="Z161" s="215">
        <v>0</v>
      </c>
      <c r="AA161" s="215">
        <v>0</v>
      </c>
      <c r="AB161" s="215">
        <v>0</v>
      </c>
      <c r="AC161" s="215">
        <v>0</v>
      </c>
      <c r="AD161" s="215">
        <v>0</v>
      </c>
      <c r="AE161" s="215">
        <v>0</v>
      </c>
      <c r="AF161" s="215" t="e">
        <v>#DIV/0!</v>
      </c>
      <c r="AG161" s="215">
        <v>0.66666666666666663</v>
      </c>
      <c r="AH161" s="215">
        <v>3</v>
      </c>
      <c r="AI161" s="215">
        <v>0</v>
      </c>
      <c r="AJ161" s="215">
        <v>-0.66666666666666663</v>
      </c>
    </row>
    <row r="162" spans="2:36" ht="14.5" customHeight="1" thickBot="1" x14ac:dyDescent="0.4">
      <c r="B162" s="205" t="str">
        <f>'Caged(3.3)'!B162</f>
        <v>ILHAS SALOMÃO</v>
      </c>
      <c r="C162" s="214" t="e">
        <v>#DIV/0!</v>
      </c>
      <c r="D162" s="214" t="e">
        <v>#DIV/0!</v>
      </c>
      <c r="E162" s="214" t="e">
        <v>#DIV/0!</v>
      </c>
      <c r="F162" s="214" t="e">
        <v>#DIV/0!</v>
      </c>
      <c r="G162" s="214" t="e">
        <v>#DIV/0!</v>
      </c>
      <c r="H162" s="214" t="e">
        <v>#DIV/0!</v>
      </c>
      <c r="I162" s="214" t="e">
        <v>#DIV/0!</v>
      </c>
      <c r="J162" s="214" t="e">
        <v>#DIV/0!</v>
      </c>
      <c r="K162" s="214" t="e">
        <v>#DIV/0!</v>
      </c>
      <c r="L162" s="214" t="e">
        <v>#DIV/0!</v>
      </c>
      <c r="M162" s="214" t="e">
        <v>#DIV/0!</v>
      </c>
      <c r="N162" s="214" t="e">
        <v>#DIV/0!</v>
      </c>
      <c r="O162" s="214" t="e">
        <v>#DIV/0!</v>
      </c>
      <c r="P162" s="214" t="e">
        <v>#DIV/0!</v>
      </c>
      <c r="Q162" s="214" t="e">
        <v>#DIV/0!</v>
      </c>
      <c r="R162" s="214" t="e">
        <v>#DIV/0!</v>
      </c>
      <c r="S162" s="214" t="e">
        <v>#DIV/0!</v>
      </c>
      <c r="T162" s="214" t="e">
        <v>#DIV/0!</v>
      </c>
      <c r="U162" s="214" t="e">
        <v>#DIV/0!</v>
      </c>
      <c r="V162" s="214" t="e">
        <v>#DIV/0!</v>
      </c>
      <c r="W162" s="214" t="e">
        <v>#DIV/0!</v>
      </c>
      <c r="X162" s="214" t="e">
        <v>#DIV/0!</v>
      </c>
      <c r="Y162" s="214" t="e">
        <v>#DIV/0!</v>
      </c>
      <c r="Z162" s="214" t="e">
        <v>#DIV/0!</v>
      </c>
      <c r="AA162" s="214" t="e">
        <v>#DIV/0!</v>
      </c>
      <c r="AB162" s="214" t="e">
        <v>#DIV/0!</v>
      </c>
      <c r="AC162" s="214" t="e">
        <v>#DIV/0!</v>
      </c>
      <c r="AD162" s="214" t="e">
        <v>#DIV/0!</v>
      </c>
      <c r="AE162" s="214" t="e">
        <v>#DIV/0!</v>
      </c>
      <c r="AF162" s="214" t="e">
        <v>#DIV/0!</v>
      </c>
      <c r="AG162" s="214" t="e">
        <v>#DIV/0!</v>
      </c>
      <c r="AH162" s="214" t="e">
        <v>#DIV/0!</v>
      </c>
      <c r="AI162" s="214" t="e">
        <v>#DIV/0!</v>
      </c>
      <c r="AJ162" s="214" t="e">
        <v>#DIV/0!</v>
      </c>
    </row>
    <row r="163" spans="2:36" ht="14.5" customHeight="1" thickBot="1" x14ac:dyDescent="0.4">
      <c r="B163" s="207" t="str">
        <f>'Caged(3.3)'!B163</f>
        <v>CURAÇAO</v>
      </c>
      <c r="C163" s="215" t="e">
        <v>#DIV/0!</v>
      </c>
      <c r="D163" s="215" t="e">
        <v>#DIV/0!</v>
      </c>
      <c r="E163" s="215" t="e">
        <v>#DIV/0!</v>
      </c>
      <c r="F163" s="215" t="e">
        <v>#DIV/0!</v>
      </c>
      <c r="G163" s="215" t="e">
        <v>#DIV/0!</v>
      </c>
      <c r="H163" s="215" t="e">
        <v>#DIV/0!</v>
      </c>
      <c r="I163" s="215" t="e">
        <v>#DIV/0!</v>
      </c>
      <c r="J163" s="215" t="e">
        <v>#DIV/0!</v>
      </c>
      <c r="K163" s="215" t="e">
        <v>#DIV/0!</v>
      </c>
      <c r="L163" s="215" t="e">
        <v>#DIV/0!</v>
      </c>
      <c r="M163" s="215" t="e">
        <v>#DIV/0!</v>
      </c>
      <c r="N163" s="215" t="e">
        <v>#DIV/0!</v>
      </c>
      <c r="O163" s="215" t="e">
        <v>#DIV/0!</v>
      </c>
      <c r="P163" s="215" t="e">
        <v>#DIV/0!</v>
      </c>
      <c r="Q163" s="215" t="e">
        <v>#DIV/0!</v>
      </c>
      <c r="R163" s="215" t="e">
        <v>#DIV/0!</v>
      </c>
      <c r="S163" s="215" t="e">
        <v>#DIV/0!</v>
      </c>
      <c r="T163" s="215" t="e">
        <v>#DIV/0!</v>
      </c>
      <c r="U163" s="215" t="e">
        <v>#DIV/0!</v>
      </c>
      <c r="V163" s="215" t="e">
        <v>#DIV/0!</v>
      </c>
      <c r="W163" s="215" t="e">
        <v>#DIV/0!</v>
      </c>
      <c r="X163" s="215" t="e">
        <v>#DIV/0!</v>
      </c>
      <c r="Y163" s="215" t="e">
        <v>#DIV/0!</v>
      </c>
      <c r="Z163" s="215" t="e">
        <v>#DIV/0!</v>
      </c>
      <c r="AA163" s="215" t="e">
        <v>#DIV/0!</v>
      </c>
      <c r="AB163" s="215" t="e">
        <v>#DIV/0!</v>
      </c>
      <c r="AC163" s="215" t="e">
        <v>#DIV/0!</v>
      </c>
      <c r="AD163" s="215" t="e">
        <v>#DIV/0!</v>
      </c>
      <c r="AE163" s="215" t="e">
        <v>#DIV/0!</v>
      </c>
      <c r="AF163" s="215" t="e">
        <v>#DIV/0!</v>
      </c>
      <c r="AG163" s="215" t="e">
        <v>#DIV/0!</v>
      </c>
      <c r="AH163" s="215" t="e">
        <v>#DIV/0!</v>
      </c>
      <c r="AI163" s="215" t="e">
        <v>#DIV/0!</v>
      </c>
      <c r="AJ163" s="215" t="e">
        <v>#DIV/0!</v>
      </c>
    </row>
    <row r="164" spans="2:36" ht="14.5" customHeight="1" thickBot="1" x14ac:dyDescent="0.4">
      <c r="B164" s="205" t="str">
        <f>'Caged(3.3)'!B164</f>
        <v>MONTENEGRO</v>
      </c>
      <c r="C164" s="214" t="e">
        <v>#DIV/0!</v>
      </c>
      <c r="D164" s="214" t="e">
        <v>#DIV/0!</v>
      </c>
      <c r="E164" s="214" t="e">
        <v>#DIV/0!</v>
      </c>
      <c r="F164" s="214" t="e">
        <v>#DIV/0!</v>
      </c>
      <c r="G164" s="214" t="e">
        <v>#DIV/0!</v>
      </c>
      <c r="H164" s="214" t="e">
        <v>#DIV/0!</v>
      </c>
      <c r="I164" s="214" t="e">
        <v>#DIV/0!</v>
      </c>
      <c r="J164" s="214" t="e">
        <v>#DIV/0!</v>
      </c>
      <c r="K164" s="214" t="e">
        <v>#DIV/0!</v>
      </c>
      <c r="L164" s="214" t="e">
        <v>#DIV/0!</v>
      </c>
      <c r="M164" s="214" t="e">
        <v>#DIV/0!</v>
      </c>
      <c r="N164" s="214" t="e">
        <v>#DIV/0!</v>
      </c>
      <c r="O164" s="214" t="e">
        <v>#DIV/0!</v>
      </c>
      <c r="P164" s="214" t="e">
        <v>#DIV/0!</v>
      </c>
      <c r="Q164" s="214" t="e">
        <v>#DIV/0!</v>
      </c>
      <c r="R164" s="214" t="e">
        <v>#DIV/0!</v>
      </c>
      <c r="S164" s="214" t="e">
        <v>#DIV/0!</v>
      </c>
      <c r="T164" s="214" t="e">
        <v>#DIV/0!</v>
      </c>
      <c r="U164" s="214" t="e">
        <v>#DIV/0!</v>
      </c>
      <c r="V164" s="214" t="e">
        <v>#DIV/0!</v>
      </c>
      <c r="W164" s="214" t="e">
        <v>#DIV/0!</v>
      </c>
      <c r="X164" s="214" t="e">
        <v>#DIV/0!</v>
      </c>
      <c r="Y164" s="214" t="e">
        <v>#DIV/0!</v>
      </c>
      <c r="Z164" s="214" t="e">
        <v>#DIV/0!</v>
      </c>
      <c r="AA164" s="214" t="e">
        <v>#DIV/0!</v>
      </c>
      <c r="AB164" s="214" t="e">
        <v>#DIV/0!</v>
      </c>
      <c r="AC164" s="214" t="e">
        <v>#DIV/0!</v>
      </c>
      <c r="AD164" s="214" t="e">
        <v>#DIV/0!</v>
      </c>
      <c r="AE164" s="214" t="e">
        <v>#DIV/0!</v>
      </c>
      <c r="AF164" s="214" t="e">
        <v>#DIV/0!</v>
      </c>
      <c r="AG164" s="214" t="e">
        <v>#DIV/0!</v>
      </c>
      <c r="AH164" s="214" t="e">
        <v>#DIV/0!</v>
      </c>
      <c r="AI164" s="214" t="e">
        <v>#DIV/0!</v>
      </c>
      <c r="AJ164" s="214" t="e">
        <v>#DIV/0!</v>
      </c>
    </row>
    <row r="165" spans="2:36" ht="14.5" customHeight="1" thickBot="1" x14ac:dyDescent="0.4">
      <c r="B165" s="207" t="str">
        <f>'Caged(3.3)'!B165</f>
        <v>AZERBAIDJÃO</v>
      </c>
      <c r="C165" s="215" t="e">
        <v>#DIV/0!</v>
      </c>
      <c r="D165" s="215" t="e">
        <v>#DIV/0!</v>
      </c>
      <c r="E165" s="215">
        <v>2</v>
      </c>
      <c r="F165" s="215">
        <v>0</v>
      </c>
      <c r="G165" s="215">
        <v>1</v>
      </c>
      <c r="H165" s="215">
        <v>0</v>
      </c>
      <c r="I165" s="215">
        <v>0</v>
      </c>
      <c r="J165" s="215">
        <v>0</v>
      </c>
      <c r="K165" s="215">
        <v>0</v>
      </c>
      <c r="L165" s="215">
        <v>0</v>
      </c>
      <c r="M165" s="215">
        <v>0</v>
      </c>
      <c r="N165" s="215">
        <v>0</v>
      </c>
      <c r="O165" s="215">
        <v>0</v>
      </c>
      <c r="P165" s="215">
        <v>0</v>
      </c>
      <c r="Q165" s="215">
        <v>0</v>
      </c>
      <c r="R165" s="215">
        <v>0</v>
      </c>
      <c r="S165" s="215">
        <v>0</v>
      </c>
      <c r="T165" s="215" t="e">
        <v>#DIV/0!</v>
      </c>
      <c r="U165" s="215" t="e">
        <v>#DIV/0!</v>
      </c>
      <c r="V165" s="215" t="e">
        <v>#DIV/0!</v>
      </c>
      <c r="W165" s="215" t="e">
        <v>#DIV/0!</v>
      </c>
      <c r="X165" s="215" t="e">
        <v>#DIV/0!</v>
      </c>
      <c r="Y165" s="215" t="e">
        <v>#DIV/0!</v>
      </c>
      <c r="Z165" s="215" t="e">
        <v>#DIV/0!</v>
      </c>
      <c r="AA165" s="215" t="e">
        <v>#DIV/0!</v>
      </c>
      <c r="AB165" s="215" t="e">
        <v>#DIV/0!</v>
      </c>
      <c r="AC165" s="215" t="e">
        <v>#DIV/0!</v>
      </c>
      <c r="AD165" s="215" t="e">
        <v>#DIV/0!</v>
      </c>
      <c r="AE165" s="215">
        <v>2</v>
      </c>
      <c r="AF165" s="215">
        <v>0</v>
      </c>
      <c r="AG165" s="215">
        <v>2</v>
      </c>
      <c r="AH165" s="215">
        <v>0</v>
      </c>
      <c r="AI165" s="215">
        <v>1</v>
      </c>
      <c r="AJ165" s="215">
        <v>0</v>
      </c>
    </row>
    <row r="166" spans="2:36" ht="14.5" customHeight="1" thickBot="1" x14ac:dyDescent="0.4">
      <c r="B166" s="205" t="str">
        <f>'Caged(3.3)'!B166</f>
        <v>CAZAQUISTÃO</v>
      </c>
      <c r="C166" s="214">
        <v>2</v>
      </c>
      <c r="D166" s="214" t="e">
        <v>#DIV/0!</v>
      </c>
      <c r="E166" s="214">
        <v>2</v>
      </c>
      <c r="F166" s="214">
        <v>0</v>
      </c>
      <c r="G166" s="214">
        <v>1</v>
      </c>
      <c r="H166" s="214">
        <v>0</v>
      </c>
      <c r="I166" s="214">
        <v>0.2857142857142857</v>
      </c>
      <c r="J166" s="214">
        <v>0</v>
      </c>
      <c r="K166" s="214">
        <v>0</v>
      </c>
      <c r="L166" s="214">
        <v>0</v>
      </c>
      <c r="M166" s="214">
        <v>0.5</v>
      </c>
      <c r="N166" s="214">
        <v>0</v>
      </c>
      <c r="O166" s="214">
        <v>2</v>
      </c>
      <c r="P166" s="214">
        <v>1</v>
      </c>
      <c r="Q166" s="214">
        <v>0</v>
      </c>
      <c r="R166" s="214">
        <v>0</v>
      </c>
      <c r="S166" s="214">
        <v>0.22222222222222221</v>
      </c>
      <c r="T166" s="214">
        <v>0</v>
      </c>
      <c r="U166" s="214">
        <v>0</v>
      </c>
      <c r="V166" s="214">
        <v>0</v>
      </c>
      <c r="W166" s="214">
        <v>0.2857142857142857</v>
      </c>
      <c r="X166" s="214">
        <v>0</v>
      </c>
      <c r="Y166" s="214">
        <v>0</v>
      </c>
      <c r="Z166" s="214">
        <v>0.25</v>
      </c>
      <c r="AA166" s="214">
        <v>0.22222222222222221</v>
      </c>
      <c r="AB166" s="214">
        <v>0</v>
      </c>
      <c r="AC166" s="214">
        <v>0</v>
      </c>
      <c r="AD166" s="214">
        <v>0</v>
      </c>
      <c r="AE166" s="214">
        <v>0</v>
      </c>
      <c r="AF166" s="214">
        <v>0</v>
      </c>
      <c r="AG166" s="214">
        <v>0.66666666666666663</v>
      </c>
      <c r="AH166" s="214">
        <v>1.3333333333333333</v>
      </c>
      <c r="AI166" s="214">
        <v>2</v>
      </c>
      <c r="AJ166" s="214">
        <v>0</v>
      </c>
    </row>
    <row r="167" spans="2:36" ht="14.5" customHeight="1" thickBot="1" x14ac:dyDescent="0.4">
      <c r="B167" s="203" t="str">
        <f>'Caged(3.3)'!B167</f>
        <v>CHIPRE</v>
      </c>
      <c r="C167" s="213" t="e">
        <v>#DIV/0!</v>
      </c>
      <c r="D167" s="213" t="e">
        <v>#DIV/0!</v>
      </c>
      <c r="E167" s="213" t="e">
        <v>#DIV/0!</v>
      </c>
      <c r="F167" s="213" t="e">
        <v>#DIV/0!</v>
      </c>
      <c r="G167" s="213" t="e">
        <v>#DIV/0!</v>
      </c>
      <c r="H167" s="213" t="e">
        <v>#DIV/0!</v>
      </c>
      <c r="I167" s="213" t="e">
        <v>#DIV/0!</v>
      </c>
      <c r="J167" s="213" t="e">
        <v>#DIV/0!</v>
      </c>
      <c r="K167" s="213" t="e">
        <v>#DIV/0!</v>
      </c>
      <c r="L167" s="213" t="e">
        <v>#DIV/0!</v>
      </c>
      <c r="M167" s="213" t="e">
        <v>#DIV/0!</v>
      </c>
      <c r="N167" s="213" t="e">
        <v>#DIV/0!</v>
      </c>
      <c r="O167" s="213" t="e">
        <v>#DIV/0!</v>
      </c>
      <c r="P167" s="213" t="e">
        <v>#DIV/0!</v>
      </c>
      <c r="Q167" s="213" t="e">
        <v>#DIV/0!</v>
      </c>
      <c r="R167" s="213" t="e">
        <v>#DIV/0!</v>
      </c>
      <c r="S167" s="213" t="e">
        <v>#DIV/0!</v>
      </c>
      <c r="T167" s="213" t="e">
        <v>#DIV/0!</v>
      </c>
      <c r="U167" s="213" t="e">
        <v>#DIV/0!</v>
      </c>
      <c r="V167" s="213" t="e">
        <v>#DIV/0!</v>
      </c>
      <c r="W167" s="213" t="e">
        <v>#DIV/0!</v>
      </c>
      <c r="X167" s="213" t="e">
        <v>#DIV/0!</v>
      </c>
      <c r="Y167" s="213" t="e">
        <v>#DIV/0!</v>
      </c>
      <c r="Z167" s="213" t="e">
        <v>#DIV/0!</v>
      </c>
      <c r="AA167" s="213" t="e">
        <v>#DIV/0!</v>
      </c>
      <c r="AB167" s="213" t="e">
        <v>#DIV/0!</v>
      </c>
      <c r="AC167" s="213" t="e">
        <v>#DIV/0!</v>
      </c>
      <c r="AD167" s="213" t="e">
        <v>#DIV/0!</v>
      </c>
      <c r="AE167" s="213" t="e">
        <v>#DIV/0!</v>
      </c>
      <c r="AF167" s="213" t="e">
        <v>#DIV/0!</v>
      </c>
      <c r="AG167" s="213" t="e">
        <v>#DIV/0!</v>
      </c>
      <c r="AH167" s="213" t="e">
        <v>#DIV/0!</v>
      </c>
      <c r="AI167" s="213" t="e">
        <v>#DIV/0!</v>
      </c>
      <c r="AJ167" s="213" t="e">
        <v>#DIV/0!</v>
      </c>
    </row>
    <row r="168" spans="2:36" ht="14.5" customHeight="1" thickBot="1" x14ac:dyDescent="0.4">
      <c r="B168" s="205" t="str">
        <f>'Caged(3.3)'!B168</f>
        <v>ESLOVÁQUIA</v>
      </c>
      <c r="C168" s="214">
        <v>0.22222222222222221</v>
      </c>
      <c r="D168" s="214">
        <v>0</v>
      </c>
      <c r="E168" s="214">
        <v>1.1111111111111112</v>
      </c>
      <c r="F168" s="214">
        <v>0.18181818181818182</v>
      </c>
      <c r="G168" s="214">
        <v>0.5</v>
      </c>
      <c r="H168" s="214">
        <v>0.25</v>
      </c>
      <c r="I168" s="214">
        <v>0.1</v>
      </c>
      <c r="J168" s="214">
        <v>0.125</v>
      </c>
      <c r="K168" s="214">
        <v>0.35294117647058826</v>
      </c>
      <c r="L168" s="214">
        <v>0</v>
      </c>
      <c r="M168" s="214">
        <v>0.4</v>
      </c>
      <c r="N168" s="214">
        <v>0.11764705882352941</v>
      </c>
      <c r="O168" s="214">
        <v>0.70588235294117652</v>
      </c>
      <c r="P168" s="214">
        <v>0.21052631578947367</v>
      </c>
      <c r="Q168" s="214">
        <v>0</v>
      </c>
      <c r="R168" s="214">
        <v>0.2608695652173913</v>
      </c>
      <c r="S168" s="214">
        <v>8.6956521739130432E-2</v>
      </c>
      <c r="T168" s="214">
        <v>0.1</v>
      </c>
      <c r="U168" s="214">
        <v>0.27272727272727271</v>
      </c>
      <c r="V168" s="214">
        <v>0</v>
      </c>
      <c r="W168" s="214">
        <v>0.21052631578947367</v>
      </c>
      <c r="X168" s="214">
        <v>0.33333333333333331</v>
      </c>
      <c r="Y168" s="214">
        <v>0.13333333333333333</v>
      </c>
      <c r="Z168" s="214">
        <v>0.2857142857142857</v>
      </c>
      <c r="AA168" s="214">
        <v>0.13333333333333333</v>
      </c>
      <c r="AB168" s="214">
        <v>0</v>
      </c>
      <c r="AC168" s="214">
        <v>0.2857142857142857</v>
      </c>
      <c r="AD168" s="214">
        <v>0.11764705882352941</v>
      </c>
      <c r="AE168" s="214">
        <v>0</v>
      </c>
      <c r="AF168" s="214">
        <v>0.2857142857142857</v>
      </c>
      <c r="AG168" s="214">
        <v>0.26666666666666666</v>
      </c>
      <c r="AH168" s="214">
        <v>0.11764705882352941</v>
      </c>
      <c r="AI168" s="214">
        <v>0.36363636363636365</v>
      </c>
      <c r="AJ168" s="214">
        <v>0</v>
      </c>
    </row>
    <row r="169" spans="2:36" ht="14.5" customHeight="1" thickBot="1" x14ac:dyDescent="0.4">
      <c r="B169" s="207" t="str">
        <f>'Caged(3.3)'!B169</f>
        <v>ETIÓPIA</v>
      </c>
      <c r="C169" s="215">
        <v>0</v>
      </c>
      <c r="D169" s="215" t="e">
        <v>#DIV/0!</v>
      </c>
      <c r="E169" s="215" t="e">
        <v>#DIV/0!</v>
      </c>
      <c r="F169" s="215">
        <v>4</v>
      </c>
      <c r="G169" s="215">
        <v>1</v>
      </c>
      <c r="H169" s="215">
        <v>0</v>
      </c>
      <c r="I169" s="215" t="e">
        <v>#DIV/0!</v>
      </c>
      <c r="J169" s="215" t="e">
        <v>#DIV/0!</v>
      </c>
      <c r="K169" s="215" t="e">
        <v>#DIV/0!</v>
      </c>
      <c r="L169" s="215" t="e">
        <v>#DIV/0!</v>
      </c>
      <c r="M169" s="215" t="e">
        <v>#DIV/0!</v>
      </c>
      <c r="N169" s="215" t="e">
        <v>#DIV/0!</v>
      </c>
      <c r="O169" s="215" t="e">
        <v>#DIV/0!</v>
      </c>
      <c r="P169" s="215">
        <v>2</v>
      </c>
      <c r="Q169" s="215">
        <v>0</v>
      </c>
      <c r="R169" s="215">
        <v>0.66666666666666663</v>
      </c>
      <c r="S169" s="215">
        <v>1</v>
      </c>
      <c r="T169" s="215">
        <v>0.16666666666666666</v>
      </c>
      <c r="U169" s="215">
        <v>0</v>
      </c>
      <c r="V169" s="215">
        <v>0</v>
      </c>
      <c r="W169" s="215">
        <v>0</v>
      </c>
      <c r="X169" s="215">
        <v>0.15384615384615385</v>
      </c>
      <c r="Y169" s="215">
        <v>0.15384615384615385</v>
      </c>
      <c r="Z169" s="215">
        <v>0.15384615384615385</v>
      </c>
      <c r="AA169" s="215">
        <v>0</v>
      </c>
      <c r="AB169" s="215">
        <v>0</v>
      </c>
      <c r="AC169" s="215">
        <v>0</v>
      </c>
      <c r="AD169" s="215">
        <v>0</v>
      </c>
      <c r="AE169" s="215">
        <v>0.33333333333333331</v>
      </c>
      <c r="AF169" s="215">
        <v>0</v>
      </c>
      <c r="AG169" s="215">
        <v>0</v>
      </c>
      <c r="AH169" s="215">
        <v>0.66666666666666663</v>
      </c>
      <c r="AI169" s="215">
        <v>0.33333333333333331</v>
      </c>
      <c r="AJ169" s="215">
        <v>0</v>
      </c>
    </row>
    <row r="170" spans="2:36" ht="14.5" customHeight="1" thickBot="1" x14ac:dyDescent="0.4">
      <c r="B170" s="205" t="str">
        <f>'Caged(3.3)'!B170</f>
        <v>KUWAIT</v>
      </c>
      <c r="C170" s="214">
        <v>0</v>
      </c>
      <c r="D170" s="214">
        <v>0</v>
      </c>
      <c r="E170" s="214">
        <v>1</v>
      </c>
      <c r="F170" s="214">
        <v>0.66666666666666663</v>
      </c>
      <c r="G170" s="214">
        <v>1</v>
      </c>
      <c r="H170" s="214">
        <v>0.5</v>
      </c>
      <c r="I170" s="214">
        <v>0</v>
      </c>
      <c r="J170" s="214">
        <v>0.66666666666666663</v>
      </c>
      <c r="K170" s="214">
        <v>0</v>
      </c>
      <c r="L170" s="214">
        <v>0</v>
      </c>
      <c r="M170" s="214">
        <v>0</v>
      </c>
      <c r="N170" s="214">
        <v>0.33333333333333331</v>
      </c>
      <c r="O170" s="214">
        <v>0</v>
      </c>
      <c r="P170" s="214">
        <v>0</v>
      </c>
      <c r="Q170" s="214">
        <v>0</v>
      </c>
      <c r="R170" s="214">
        <v>0</v>
      </c>
      <c r="S170" s="214">
        <v>-2</v>
      </c>
      <c r="T170" s="214">
        <v>0</v>
      </c>
      <c r="U170" s="214">
        <v>0</v>
      </c>
      <c r="V170" s="214" t="e">
        <v>#DIV/0!</v>
      </c>
      <c r="W170" s="214" t="e">
        <v>#DIV/0!</v>
      </c>
      <c r="X170" s="214" t="e">
        <v>#DIV/0!</v>
      </c>
      <c r="Y170" s="214" t="e">
        <v>#DIV/0!</v>
      </c>
      <c r="Z170" s="214">
        <v>0</v>
      </c>
      <c r="AA170" s="214">
        <v>1</v>
      </c>
      <c r="AB170" s="214">
        <v>0</v>
      </c>
      <c r="AC170" s="214">
        <v>0</v>
      </c>
      <c r="AD170" s="214">
        <v>0.4</v>
      </c>
      <c r="AE170" s="214">
        <v>0.33333333333333331</v>
      </c>
      <c r="AF170" s="214">
        <v>0</v>
      </c>
      <c r="AG170" s="214">
        <v>0</v>
      </c>
      <c r="AH170" s="214">
        <v>0</v>
      </c>
      <c r="AI170" s="214">
        <v>0</v>
      </c>
      <c r="AJ170" s="214">
        <v>0</v>
      </c>
    </row>
    <row r="171" spans="2:36" ht="14.5" customHeight="1" thickBot="1" x14ac:dyDescent="0.4">
      <c r="B171" s="207" t="str">
        <f>'Caged(3.3)'!B171</f>
        <v>LIECHTENSTEIN</v>
      </c>
      <c r="C171" s="215" t="e">
        <v>#DIV/0!</v>
      </c>
      <c r="D171" s="215" t="e">
        <v>#DIV/0!</v>
      </c>
      <c r="E171" s="215" t="e">
        <v>#DIV/0!</v>
      </c>
      <c r="F171" s="215" t="e">
        <v>#DIV/0!</v>
      </c>
      <c r="G171" s="215" t="e">
        <v>#DIV/0!</v>
      </c>
      <c r="H171" s="215" t="e">
        <v>#DIV/0!</v>
      </c>
      <c r="I171" s="215" t="e">
        <v>#DIV/0!</v>
      </c>
      <c r="J171" s="215" t="e">
        <v>#DIV/0!</v>
      </c>
      <c r="K171" s="215" t="e">
        <v>#DIV/0!</v>
      </c>
      <c r="L171" s="215" t="e">
        <v>#DIV/0!</v>
      </c>
      <c r="M171" s="215" t="e">
        <v>#DIV/0!</v>
      </c>
      <c r="N171" s="215" t="e">
        <v>#DIV/0!</v>
      </c>
      <c r="O171" s="215" t="e">
        <v>#DIV/0!</v>
      </c>
      <c r="P171" s="215" t="e">
        <v>#DIV/0!</v>
      </c>
      <c r="Q171" s="215" t="e">
        <v>#DIV/0!</v>
      </c>
      <c r="R171" s="215" t="e">
        <v>#DIV/0!</v>
      </c>
      <c r="S171" s="215" t="e">
        <v>#DIV/0!</v>
      </c>
      <c r="T171" s="215" t="e">
        <v>#DIV/0!</v>
      </c>
      <c r="U171" s="215" t="e">
        <v>#DIV/0!</v>
      </c>
      <c r="V171" s="215" t="e">
        <v>#DIV/0!</v>
      </c>
      <c r="W171" s="215" t="e">
        <v>#DIV/0!</v>
      </c>
      <c r="X171" s="215" t="e">
        <v>#DIV/0!</v>
      </c>
      <c r="Y171" s="215" t="e">
        <v>#DIV/0!</v>
      </c>
      <c r="Z171" s="215">
        <v>2</v>
      </c>
      <c r="AA171" s="215">
        <v>0</v>
      </c>
      <c r="AB171" s="215">
        <v>0</v>
      </c>
      <c r="AC171" s="215">
        <v>0</v>
      </c>
      <c r="AD171" s="215">
        <v>0</v>
      </c>
      <c r="AE171" s="215">
        <v>0</v>
      </c>
      <c r="AF171" s="215">
        <v>0</v>
      </c>
      <c r="AG171" s="215">
        <v>0</v>
      </c>
      <c r="AH171" s="215">
        <v>0</v>
      </c>
      <c r="AI171" s="215" t="e">
        <v>#DIV/0!</v>
      </c>
      <c r="AJ171" s="215">
        <v>0</v>
      </c>
    </row>
    <row r="172" spans="2:36" ht="14.5" customHeight="1" thickBot="1" x14ac:dyDescent="0.4">
      <c r="B172" s="205" t="str">
        <f>'Caged(3.3)'!B172</f>
        <v>MADAGASCAR</v>
      </c>
      <c r="C172" s="214" t="e">
        <v>#DIV/0!</v>
      </c>
      <c r="D172" s="214" t="e">
        <v>#DIV/0!</v>
      </c>
      <c r="E172" s="214" t="e">
        <v>#DIV/0!</v>
      </c>
      <c r="F172" s="214" t="e">
        <v>#DIV/0!</v>
      </c>
      <c r="G172" s="214" t="e">
        <v>#DIV/0!</v>
      </c>
      <c r="H172" s="214" t="e">
        <v>#DIV/0!</v>
      </c>
      <c r="I172" s="214" t="e">
        <v>#DIV/0!</v>
      </c>
      <c r="J172" s="214" t="e">
        <v>#DIV/0!</v>
      </c>
      <c r="K172" s="214" t="e">
        <v>#DIV/0!</v>
      </c>
      <c r="L172" s="214" t="e">
        <v>#DIV/0!</v>
      </c>
      <c r="M172" s="214" t="e">
        <v>#DIV/0!</v>
      </c>
      <c r="N172" s="214" t="e">
        <v>#DIV/0!</v>
      </c>
      <c r="O172" s="214" t="e">
        <v>#DIV/0!</v>
      </c>
      <c r="P172" s="214" t="e">
        <v>#DIV/0!</v>
      </c>
      <c r="Q172" s="214">
        <v>0</v>
      </c>
      <c r="R172" s="214">
        <v>0</v>
      </c>
      <c r="S172" s="214">
        <v>0</v>
      </c>
      <c r="T172" s="214">
        <v>0</v>
      </c>
      <c r="U172" s="214">
        <v>0.66666666666666663</v>
      </c>
      <c r="V172" s="214">
        <v>0</v>
      </c>
      <c r="W172" s="214">
        <v>0</v>
      </c>
      <c r="X172" s="214">
        <v>0</v>
      </c>
      <c r="Y172" s="214" t="e">
        <v>#DIV/0!</v>
      </c>
      <c r="Z172" s="214" t="e">
        <v>#DIV/0!</v>
      </c>
      <c r="AA172" s="214" t="e">
        <v>#DIV/0!</v>
      </c>
      <c r="AB172" s="214" t="e">
        <v>#DIV/0!</v>
      </c>
      <c r="AC172" s="214" t="e">
        <v>#DIV/0!</v>
      </c>
      <c r="AD172" s="214">
        <v>-2</v>
      </c>
      <c r="AE172" s="214">
        <v>0</v>
      </c>
      <c r="AF172" s="214">
        <v>-2</v>
      </c>
      <c r="AG172" s="214">
        <v>0</v>
      </c>
      <c r="AH172" s="214">
        <v>0</v>
      </c>
      <c r="AI172" s="214">
        <v>0</v>
      </c>
      <c r="AJ172" s="214">
        <v>0</v>
      </c>
    </row>
    <row r="173" spans="2:36" ht="14.5" customHeight="1" thickBot="1" x14ac:dyDescent="0.4">
      <c r="B173" s="203" t="str">
        <f>'Caged(3.3)'!B173</f>
        <v>SÉRVIA</v>
      </c>
      <c r="C173" s="213">
        <v>0.4</v>
      </c>
      <c r="D173" s="213">
        <v>0.36363636363636365</v>
      </c>
      <c r="E173" s="213">
        <v>0.8</v>
      </c>
      <c r="F173" s="213">
        <v>0.19047619047619047</v>
      </c>
      <c r="G173" s="213">
        <v>0.25</v>
      </c>
      <c r="H173" s="213">
        <v>0.19354838709677419</v>
      </c>
      <c r="I173" s="213">
        <v>5.5555555555555552E-2</v>
      </c>
      <c r="J173" s="213">
        <v>0.17142857142857143</v>
      </c>
      <c r="K173" s="213">
        <v>0.15789473684210525</v>
      </c>
      <c r="L173" s="213">
        <v>0.21739130434782608</v>
      </c>
      <c r="M173" s="213">
        <v>8.5106382978723402E-2</v>
      </c>
      <c r="N173" s="213">
        <v>4.3478260869565216E-2</v>
      </c>
      <c r="O173" s="213">
        <v>0.1276595744680851</v>
      </c>
      <c r="P173" s="213">
        <v>9.5238095238095233E-2</v>
      </c>
      <c r="Q173" s="213">
        <v>0.10810810810810811</v>
      </c>
      <c r="R173" s="213">
        <v>0.26315789473684209</v>
      </c>
      <c r="S173" s="213">
        <v>0.05</v>
      </c>
      <c r="T173" s="213">
        <v>0.16216216216216217</v>
      </c>
      <c r="U173" s="213">
        <v>0.12121212121212122</v>
      </c>
      <c r="V173" s="213">
        <v>0.17647058823529413</v>
      </c>
      <c r="W173" s="213">
        <v>0.15789473684210525</v>
      </c>
      <c r="X173" s="213">
        <v>0.10526315789473684</v>
      </c>
      <c r="Y173" s="213">
        <v>0.15789473684210525</v>
      </c>
      <c r="Z173" s="213">
        <v>0.17777777777777778</v>
      </c>
      <c r="AA173" s="213">
        <v>4.1666666666666664E-2</v>
      </c>
      <c r="AB173" s="213">
        <v>0.13333333333333333</v>
      </c>
      <c r="AC173" s="213">
        <v>0</v>
      </c>
      <c r="AD173" s="213">
        <v>0.23809523809523808</v>
      </c>
      <c r="AE173" s="213">
        <v>5.2631578947368418E-2</v>
      </c>
      <c r="AF173" s="213">
        <v>0</v>
      </c>
      <c r="AG173" s="213">
        <v>9.5238095238095233E-2</v>
      </c>
      <c r="AH173" s="213">
        <v>4.878048780487805E-2</v>
      </c>
      <c r="AI173" s="213">
        <v>0.27906976744186046</v>
      </c>
      <c r="AJ173" s="213">
        <v>0</v>
      </c>
    </row>
    <row r="174" spans="2:36" ht="14.5" customHeight="1" thickBot="1" x14ac:dyDescent="0.4">
      <c r="B174" s="205" t="str">
        <f>'Caged(3.3)'!B174</f>
        <v>SOMÁLIA</v>
      </c>
      <c r="C174" s="214">
        <v>0.14285714285714285</v>
      </c>
      <c r="D174" s="214">
        <v>0.4</v>
      </c>
      <c r="E174" s="214">
        <v>0.2</v>
      </c>
      <c r="F174" s="214">
        <v>0.22222222222222221</v>
      </c>
      <c r="G174" s="214">
        <v>0.44444444444444442</v>
      </c>
      <c r="H174" s="214">
        <v>0.66666666666666663</v>
      </c>
      <c r="I174" s="214">
        <v>1.125</v>
      </c>
      <c r="J174" s="214">
        <v>0.92307692307692313</v>
      </c>
      <c r="K174" s="214">
        <v>1.25</v>
      </c>
      <c r="L174" s="214">
        <v>1.1304347826086956</v>
      </c>
      <c r="M174" s="214">
        <v>0.5</v>
      </c>
      <c r="N174" s="214">
        <v>0</v>
      </c>
      <c r="O174" s="214">
        <v>0</v>
      </c>
      <c r="P174" s="214">
        <v>0.22222222222222221</v>
      </c>
      <c r="Q174" s="214">
        <v>0</v>
      </c>
      <c r="R174" s="214">
        <v>0</v>
      </c>
      <c r="S174" s="214">
        <v>0</v>
      </c>
      <c r="T174" s="214">
        <v>0.2857142857142857</v>
      </c>
      <c r="U174" s="214">
        <v>0</v>
      </c>
      <c r="V174" s="214">
        <v>0</v>
      </c>
      <c r="W174" s="214">
        <v>0</v>
      </c>
      <c r="X174" s="214">
        <v>0.54545454545454541</v>
      </c>
      <c r="Y174" s="214">
        <v>0.7142857142857143</v>
      </c>
      <c r="Z174" s="214">
        <v>0.23529411764705882</v>
      </c>
      <c r="AA174" s="214">
        <v>0.36363636363636365</v>
      </c>
      <c r="AB174" s="214">
        <v>0.30769230769230771</v>
      </c>
      <c r="AC174" s="214">
        <v>0.37037037037037035</v>
      </c>
      <c r="AD174" s="214">
        <v>0.30769230769230771</v>
      </c>
      <c r="AE174" s="214">
        <v>0.38709677419354838</v>
      </c>
      <c r="AF174" s="214">
        <v>6.4516129032258063E-2</v>
      </c>
      <c r="AG174" s="214">
        <v>0</v>
      </c>
      <c r="AH174" s="214">
        <v>0.5</v>
      </c>
      <c r="AI174" s="214">
        <v>0</v>
      </c>
      <c r="AJ174" s="214">
        <v>0</v>
      </c>
    </row>
    <row r="175" spans="2:36" ht="14.5" customHeight="1" thickBot="1" x14ac:dyDescent="0.4">
      <c r="B175" s="207" t="str">
        <f>'Caged(3.3)'!B175</f>
        <v>UNIÃO SOVIÉTICA</v>
      </c>
      <c r="C175" s="215">
        <v>0</v>
      </c>
      <c r="D175" s="215">
        <v>0</v>
      </c>
      <c r="E175" s="215">
        <v>0</v>
      </c>
      <c r="F175" s="215">
        <v>0</v>
      </c>
      <c r="G175" s="215">
        <v>0</v>
      </c>
      <c r="H175" s="215">
        <v>0</v>
      </c>
      <c r="I175" s="215">
        <v>0</v>
      </c>
      <c r="J175" s="215">
        <v>0.66666666666666663</v>
      </c>
      <c r="K175" s="215">
        <v>0</v>
      </c>
      <c r="L175" s="215">
        <v>2</v>
      </c>
      <c r="M175" s="215">
        <v>0</v>
      </c>
      <c r="N175" s="215">
        <v>0</v>
      </c>
      <c r="O175" s="215">
        <v>0</v>
      </c>
      <c r="P175" s="215">
        <v>0.4</v>
      </c>
      <c r="Q175" s="215">
        <v>0</v>
      </c>
      <c r="R175" s="215">
        <v>0</v>
      </c>
      <c r="S175" s="215">
        <v>0</v>
      </c>
      <c r="T175" s="215">
        <v>0</v>
      </c>
      <c r="U175" s="215">
        <v>0</v>
      </c>
      <c r="V175" s="215">
        <v>0</v>
      </c>
      <c r="W175" s="215">
        <v>0</v>
      </c>
      <c r="X175" s="215">
        <v>0.4</v>
      </c>
      <c r="Y175" s="215">
        <v>0</v>
      </c>
      <c r="Z175" s="215">
        <v>0</v>
      </c>
      <c r="AA175" s="215">
        <v>0.33333333333333331</v>
      </c>
      <c r="AB175" s="215">
        <v>0.33333333333333331</v>
      </c>
      <c r="AC175" s="215">
        <v>0.33333333333333331</v>
      </c>
      <c r="AD175" s="215">
        <v>0.33333333333333331</v>
      </c>
      <c r="AE175" s="215">
        <v>0</v>
      </c>
      <c r="AF175" s="215">
        <v>0</v>
      </c>
      <c r="AG175" s="215">
        <v>0</v>
      </c>
      <c r="AH175" s="215">
        <v>0</v>
      </c>
      <c r="AI175" s="215">
        <v>0</v>
      </c>
      <c r="AJ175" s="215">
        <v>0</v>
      </c>
    </row>
    <row r="176" spans="2:36" ht="14.5" customHeight="1" thickBot="1" x14ac:dyDescent="0.4">
      <c r="B176" s="205" t="str">
        <f>'Caged(3.3)'!B176</f>
        <v>ZIMBABWE</v>
      </c>
      <c r="C176" s="214">
        <v>0</v>
      </c>
      <c r="D176" s="214">
        <v>2</v>
      </c>
      <c r="E176" s="214">
        <v>2</v>
      </c>
      <c r="F176" s="214">
        <v>2</v>
      </c>
      <c r="G176" s="214">
        <v>1</v>
      </c>
      <c r="H176" s="214">
        <v>0</v>
      </c>
      <c r="I176" s="214">
        <v>0.66666666666666663</v>
      </c>
      <c r="J176" s="214">
        <v>0</v>
      </c>
      <c r="K176" s="214">
        <v>0</v>
      </c>
      <c r="L176" s="214">
        <v>0</v>
      </c>
      <c r="M176" s="214">
        <v>-0.66666666666666663</v>
      </c>
      <c r="N176" s="214">
        <v>0</v>
      </c>
      <c r="O176" s="214" t="e">
        <v>#DIV/0!</v>
      </c>
      <c r="P176" s="214" t="e">
        <v>#DIV/0!</v>
      </c>
      <c r="Q176" s="214" t="e">
        <v>#DIV/0!</v>
      </c>
      <c r="R176" s="214">
        <v>4</v>
      </c>
      <c r="S176" s="214">
        <v>2</v>
      </c>
      <c r="T176" s="214">
        <v>1</v>
      </c>
      <c r="U176" s="214">
        <v>0.5</v>
      </c>
      <c r="V176" s="214">
        <v>0</v>
      </c>
      <c r="W176" s="214">
        <v>0</v>
      </c>
      <c r="X176" s="214" t="e">
        <v>#DIV/0!</v>
      </c>
      <c r="Y176" s="214" t="e">
        <v>#DIV/0!</v>
      </c>
      <c r="Z176" s="214" t="e">
        <v>#DIV/0!</v>
      </c>
      <c r="AA176" s="214" t="e">
        <v>#DIV/0!</v>
      </c>
      <c r="AB176" s="214" t="e">
        <v>#DIV/0!</v>
      </c>
      <c r="AC176" s="214" t="e">
        <v>#DIV/0!</v>
      </c>
      <c r="AD176" s="214">
        <v>2</v>
      </c>
      <c r="AE176" s="214">
        <v>0</v>
      </c>
      <c r="AF176" s="214">
        <v>1</v>
      </c>
      <c r="AG176" s="214">
        <v>0</v>
      </c>
      <c r="AH176" s="214">
        <v>2</v>
      </c>
      <c r="AI176" s="214">
        <v>1.3333333333333333</v>
      </c>
      <c r="AJ176" s="214">
        <v>0</v>
      </c>
    </row>
    <row r="177" spans="2:36" ht="14.5" customHeight="1" thickBot="1" x14ac:dyDescent="0.4">
      <c r="B177" s="207" t="str">
        <f>'Caged(3.3)'!B177</f>
        <v>NÃO ESPECIFICADO</v>
      </c>
      <c r="C177" s="215">
        <v>8.3266226445482358E-2</v>
      </c>
      <c r="D177" s="215">
        <v>8.7019288607290371E-2</v>
      </c>
      <c r="E177" s="215">
        <v>8.8544862415632225E-2</v>
      </c>
      <c r="F177" s="215">
        <v>0.12522217762742963</v>
      </c>
      <c r="G177" s="215">
        <v>0.10867305693498094</v>
      </c>
      <c r="H177" s="215">
        <v>0.10243874708657837</v>
      </c>
      <c r="I177" s="215">
        <v>0.12355985974286192</v>
      </c>
      <c r="J177" s="215">
        <v>0.14240488753124131</v>
      </c>
      <c r="K177" s="215">
        <v>0.11008394432047604</v>
      </c>
      <c r="L177" s="215">
        <v>0.12716645489199491</v>
      </c>
      <c r="M177" s="215">
        <v>0.1502328609344484</v>
      </c>
      <c r="N177" s="215">
        <v>0.13000650032501626</v>
      </c>
      <c r="O177" s="215">
        <v>0.154031408358838</v>
      </c>
      <c r="P177" s="215">
        <v>0.13710522376889686</v>
      </c>
      <c r="Q177" s="215">
        <v>0.12654478602798488</v>
      </c>
      <c r="R177" s="215">
        <v>0.13483265262822894</v>
      </c>
      <c r="S177" s="215">
        <v>0.12821068603012897</v>
      </c>
      <c r="T177" s="215">
        <v>0.11128526645768025</v>
      </c>
      <c r="U177" s="215">
        <v>0.14993138151875571</v>
      </c>
      <c r="V177" s="215">
        <v>0.12190498075486873</v>
      </c>
      <c r="W177" s="215">
        <v>0.10212130902888818</v>
      </c>
      <c r="X177" s="215">
        <v>0.10904228978904625</v>
      </c>
      <c r="Y177" s="215">
        <v>0.10788505518544297</v>
      </c>
      <c r="Z177" s="215">
        <v>9.28978745463971E-2</v>
      </c>
      <c r="AA177" s="215">
        <v>0.10382394596361259</v>
      </c>
      <c r="AB177" s="215">
        <v>9.7201440842338602E-2</v>
      </c>
      <c r="AC177" s="215">
        <v>0.1027033855482567</v>
      </c>
      <c r="AD177" s="215">
        <v>3.6237135816785042E-3</v>
      </c>
      <c r="AE177" s="215">
        <v>1.1600928074245939E-3</v>
      </c>
      <c r="AF177" s="215">
        <v>2.2368237103313295E-3</v>
      </c>
      <c r="AG177" s="215">
        <v>1.2148208139299453E-3</v>
      </c>
      <c r="AH177" s="215">
        <v>6.7558438048912308E-4</v>
      </c>
      <c r="AI177" s="215">
        <v>1.0813733441470668E-3</v>
      </c>
      <c r="AJ177" s="215">
        <v>9.4684160692547008E-4</v>
      </c>
    </row>
    <row r="178" spans="2:36" ht="14.5" customHeight="1" thickBot="1" x14ac:dyDescent="0.4">
      <c r="B178" s="205" t="str">
        <f>'Caged(3.3)'!B178</f>
        <v>LETÔNIA</v>
      </c>
      <c r="C178" s="214">
        <v>2</v>
      </c>
      <c r="D178" s="214">
        <v>0</v>
      </c>
      <c r="E178" s="214">
        <v>0.66666666666666663</v>
      </c>
      <c r="F178" s="214">
        <v>0.4</v>
      </c>
      <c r="G178" s="214">
        <v>0.8571428571428571</v>
      </c>
      <c r="H178" s="214">
        <v>0</v>
      </c>
      <c r="I178" s="214">
        <v>0.54545454545454541</v>
      </c>
      <c r="J178" s="214">
        <v>0.375</v>
      </c>
      <c r="K178" s="214">
        <v>0.25</v>
      </c>
      <c r="L178" s="214">
        <v>0.4</v>
      </c>
      <c r="M178" s="214">
        <v>0</v>
      </c>
      <c r="N178" s="214">
        <v>0</v>
      </c>
      <c r="O178" s="214">
        <v>0.2</v>
      </c>
      <c r="P178" s="214">
        <v>0.44444444444444442</v>
      </c>
      <c r="Q178" s="214">
        <v>0</v>
      </c>
      <c r="R178" s="214">
        <v>0.8</v>
      </c>
      <c r="S178" s="214">
        <v>0.33333333333333331</v>
      </c>
      <c r="T178" s="214">
        <v>0.15384615384615385</v>
      </c>
      <c r="U178" s="214">
        <v>0.15384615384615385</v>
      </c>
      <c r="V178" s="214">
        <v>0</v>
      </c>
      <c r="W178" s="214">
        <v>0.22222222222222221</v>
      </c>
      <c r="X178" s="214">
        <v>0.22222222222222221</v>
      </c>
      <c r="Y178" s="214">
        <v>0.6</v>
      </c>
      <c r="Z178" s="214">
        <v>0</v>
      </c>
      <c r="AA178" s="214">
        <v>0</v>
      </c>
      <c r="AB178" s="214">
        <v>0</v>
      </c>
      <c r="AC178" s="214">
        <v>0</v>
      </c>
      <c r="AD178" s="214">
        <v>0.22222222222222221</v>
      </c>
      <c r="AE178" s="214">
        <v>0</v>
      </c>
      <c r="AF178" s="214">
        <v>0</v>
      </c>
      <c r="AG178" s="214">
        <v>1.1111111111111112</v>
      </c>
      <c r="AH178" s="214">
        <v>0.33333333333333331</v>
      </c>
      <c r="AI178" s="214">
        <v>0</v>
      </c>
      <c r="AJ178" s="214">
        <v>0</v>
      </c>
    </row>
    <row r="179" spans="2:36" ht="14.5" customHeight="1" thickBot="1" x14ac:dyDescent="0.4">
      <c r="B179" s="207" t="str">
        <f>'Caged(3.3)'!B179</f>
        <v>TIMOR LESTE</v>
      </c>
      <c r="C179" s="215">
        <v>0</v>
      </c>
      <c r="D179" s="215">
        <v>0</v>
      </c>
      <c r="E179" s="215">
        <v>0</v>
      </c>
      <c r="F179" s="215">
        <v>1.3333333333333333</v>
      </c>
      <c r="G179" s="215">
        <v>0.5</v>
      </c>
      <c r="H179" s="215">
        <v>0</v>
      </c>
      <c r="I179" s="215">
        <v>2</v>
      </c>
      <c r="J179" s="215">
        <v>0</v>
      </c>
      <c r="K179" s="215">
        <v>0</v>
      </c>
      <c r="L179" s="215" t="e">
        <v>#DIV/0!</v>
      </c>
      <c r="M179" s="215" t="e">
        <v>#DIV/0!</v>
      </c>
      <c r="N179" s="215" t="e">
        <v>#DIV/0!</v>
      </c>
      <c r="O179" s="215" t="e">
        <v>#DIV/0!</v>
      </c>
      <c r="P179" s="215" t="e">
        <v>#DIV/0!</v>
      </c>
      <c r="Q179" s="215" t="e">
        <v>#DIV/0!</v>
      </c>
      <c r="R179" s="215" t="e">
        <v>#DIV/0!</v>
      </c>
      <c r="S179" s="215" t="e">
        <v>#DIV/0!</v>
      </c>
      <c r="T179" s="215" t="e">
        <v>#DIV/0!</v>
      </c>
      <c r="U179" s="215" t="e">
        <v>#DIV/0!</v>
      </c>
      <c r="V179" s="215" t="e">
        <v>#DIV/0!</v>
      </c>
      <c r="W179" s="215" t="e">
        <v>#DIV/0!</v>
      </c>
      <c r="X179" s="215" t="e">
        <v>#DIV/0!</v>
      </c>
      <c r="Y179" s="215" t="e">
        <v>#DIV/0!</v>
      </c>
      <c r="Z179" s="215">
        <v>0</v>
      </c>
      <c r="AA179" s="215">
        <v>0</v>
      </c>
      <c r="AB179" s="215" t="e">
        <v>#DIV/0!</v>
      </c>
      <c r="AC179" s="215">
        <v>1</v>
      </c>
      <c r="AD179" s="215">
        <v>0</v>
      </c>
      <c r="AE179" s="215">
        <v>0</v>
      </c>
      <c r="AF179" s="215">
        <v>0</v>
      </c>
      <c r="AG179" s="215">
        <v>0.66666666666666663</v>
      </c>
      <c r="AH179" s="215">
        <v>0</v>
      </c>
      <c r="AI179" s="215">
        <v>0.66666666666666663</v>
      </c>
      <c r="AJ179" s="215">
        <v>0</v>
      </c>
    </row>
    <row r="180" spans="2:36" ht="14.5" customHeight="1" thickBot="1" x14ac:dyDescent="0.4">
      <c r="B180" s="205" t="str">
        <f>'Caged(3.3)'!B180</f>
        <v>FIJI</v>
      </c>
      <c r="C180" s="214" t="e">
        <v>#DIV/0!</v>
      </c>
      <c r="D180" s="214" t="e">
        <v>#DIV/0!</v>
      </c>
      <c r="E180" s="214" t="e">
        <v>#DIV/0!</v>
      </c>
      <c r="F180" s="214" t="e">
        <v>#DIV/0!</v>
      </c>
      <c r="G180" s="214" t="e">
        <v>#DIV/0!</v>
      </c>
      <c r="H180" s="214" t="e">
        <v>#DIV/0!</v>
      </c>
      <c r="I180" s="214" t="e">
        <v>#DIV/0!</v>
      </c>
      <c r="J180" s="214" t="e">
        <v>#DIV/0!</v>
      </c>
      <c r="K180" s="214" t="e">
        <v>#DIV/0!</v>
      </c>
      <c r="L180" s="214">
        <v>2</v>
      </c>
      <c r="M180" s="214">
        <v>0</v>
      </c>
      <c r="N180" s="214">
        <v>1</v>
      </c>
      <c r="O180" s="214">
        <v>1</v>
      </c>
      <c r="P180" s="214">
        <v>1.3333333333333333</v>
      </c>
      <c r="Q180" s="214">
        <v>0</v>
      </c>
      <c r="R180" s="214">
        <v>0</v>
      </c>
      <c r="S180" s="214" t="e">
        <v>#DIV/0!</v>
      </c>
      <c r="T180" s="214">
        <v>0</v>
      </c>
      <c r="U180" s="214">
        <v>0</v>
      </c>
      <c r="V180" s="214">
        <v>0</v>
      </c>
      <c r="W180" s="214">
        <v>0</v>
      </c>
      <c r="X180" s="214">
        <v>0</v>
      </c>
      <c r="Y180" s="214">
        <v>0</v>
      </c>
      <c r="Z180" s="214">
        <v>0</v>
      </c>
      <c r="AA180" s="214">
        <v>0</v>
      </c>
      <c r="AB180" s="214" t="e">
        <v>#DIV/0!</v>
      </c>
      <c r="AC180" s="214" t="e">
        <v>#DIV/0!</v>
      </c>
      <c r="AD180" s="214">
        <v>0</v>
      </c>
      <c r="AE180" s="214">
        <v>0</v>
      </c>
      <c r="AF180" s="214">
        <v>0</v>
      </c>
      <c r="AG180" s="214" t="e">
        <v>#DIV/0!</v>
      </c>
      <c r="AH180" s="214" t="e">
        <v>#DIV/0!</v>
      </c>
      <c r="AI180" s="214" t="e">
        <v>#DIV/0!</v>
      </c>
      <c r="AJ180" s="214" t="e">
        <v>#DIV/0!</v>
      </c>
    </row>
    <row r="181" spans="2:36" ht="14.5" customHeight="1" thickBot="1" x14ac:dyDescent="0.4">
      <c r="B181" s="203" t="str">
        <f>'Caged(3.3)'!B181</f>
        <v>MALAWI</v>
      </c>
      <c r="C181" s="213">
        <v>0</v>
      </c>
      <c r="D181" s="213">
        <v>0</v>
      </c>
      <c r="E181" s="213" t="e">
        <v>#DIV/0!</v>
      </c>
      <c r="F181" s="213" t="e">
        <v>#DIV/0!</v>
      </c>
      <c r="G181" s="213" t="e">
        <v>#DIV/0!</v>
      </c>
      <c r="H181" s="213" t="e">
        <v>#DIV/0!</v>
      </c>
      <c r="I181" s="213" t="e">
        <v>#DIV/0!</v>
      </c>
      <c r="J181" s="213" t="e">
        <v>#DIV/0!</v>
      </c>
      <c r="K181" s="213">
        <v>2</v>
      </c>
      <c r="L181" s="213">
        <v>0</v>
      </c>
      <c r="M181" s="213">
        <v>0</v>
      </c>
      <c r="N181" s="213">
        <v>0</v>
      </c>
      <c r="O181" s="213">
        <v>0</v>
      </c>
      <c r="P181" s="213">
        <v>0</v>
      </c>
      <c r="Q181" s="213">
        <v>0</v>
      </c>
      <c r="R181" s="213">
        <v>0</v>
      </c>
      <c r="S181" s="213">
        <v>0</v>
      </c>
      <c r="T181" s="213">
        <v>0</v>
      </c>
      <c r="U181" s="213">
        <v>0</v>
      </c>
      <c r="V181" s="213" t="e">
        <v>#DIV/0!</v>
      </c>
      <c r="W181" s="213" t="e">
        <v>#DIV/0!</v>
      </c>
      <c r="X181" s="213" t="e">
        <v>#DIV/0!</v>
      </c>
      <c r="Y181" s="213" t="e">
        <v>#DIV/0!</v>
      </c>
      <c r="Z181" s="213" t="e">
        <v>#DIV/0!</v>
      </c>
      <c r="AA181" s="213" t="e">
        <v>#DIV/0!</v>
      </c>
      <c r="AB181" s="213">
        <v>2</v>
      </c>
      <c r="AC181" s="213">
        <v>0</v>
      </c>
      <c r="AD181" s="213">
        <v>0</v>
      </c>
      <c r="AE181" s="213">
        <v>1</v>
      </c>
      <c r="AF181" s="213">
        <v>2</v>
      </c>
      <c r="AG181" s="213">
        <v>2</v>
      </c>
      <c r="AH181" s="213" t="e">
        <v>#DIV/0!</v>
      </c>
      <c r="AI181" s="213" t="e">
        <v>#DIV/0!</v>
      </c>
      <c r="AJ181" s="213" t="e">
        <v>#DIV/0!</v>
      </c>
    </row>
    <row r="182" spans="2:36" ht="14.5" customHeight="1" thickBot="1" x14ac:dyDescent="0.4">
      <c r="B182" s="205" t="str">
        <f>'Caged(3.3)'!B182</f>
        <v>MONGÓLIA</v>
      </c>
      <c r="C182" s="214" t="e">
        <v>#DIV/0!</v>
      </c>
      <c r="D182" s="214" t="e">
        <v>#DIV/0!</v>
      </c>
      <c r="E182" s="214" t="e">
        <v>#DIV/0!</v>
      </c>
      <c r="F182" s="214" t="e">
        <v>#DIV/0!</v>
      </c>
      <c r="G182" s="214" t="e">
        <v>#DIV/0!</v>
      </c>
      <c r="H182" s="214" t="e">
        <v>#DIV/0!</v>
      </c>
      <c r="I182" s="214" t="e">
        <v>#DIV/0!</v>
      </c>
      <c r="J182" s="214" t="e">
        <v>#DIV/0!</v>
      </c>
      <c r="K182" s="214" t="e">
        <v>#DIV/0!</v>
      </c>
      <c r="L182" s="214">
        <v>2</v>
      </c>
      <c r="M182" s="214">
        <v>0</v>
      </c>
      <c r="N182" s="214">
        <v>0</v>
      </c>
      <c r="O182" s="214">
        <v>0</v>
      </c>
      <c r="P182" s="214">
        <v>0</v>
      </c>
      <c r="Q182" s="214" t="e">
        <v>#DIV/0!</v>
      </c>
      <c r="R182" s="214" t="e">
        <v>#DIV/0!</v>
      </c>
      <c r="S182" s="214" t="e">
        <v>#DIV/0!</v>
      </c>
      <c r="T182" s="214" t="e">
        <v>#DIV/0!</v>
      </c>
      <c r="U182" s="214" t="e">
        <v>#DIV/0!</v>
      </c>
      <c r="V182" s="214">
        <v>0</v>
      </c>
      <c r="W182" s="214" t="e">
        <v>#DIV/0!</v>
      </c>
      <c r="X182" s="214">
        <v>0</v>
      </c>
      <c r="Y182" s="214">
        <v>0</v>
      </c>
      <c r="Z182" s="214" t="e">
        <v>#DIV/0!</v>
      </c>
      <c r="AA182" s="214">
        <v>2</v>
      </c>
      <c r="AB182" s="214">
        <v>0</v>
      </c>
      <c r="AC182" s="214">
        <v>0</v>
      </c>
      <c r="AD182" s="214">
        <v>1</v>
      </c>
      <c r="AE182" s="214">
        <v>1</v>
      </c>
      <c r="AF182" s="214">
        <v>0</v>
      </c>
      <c r="AG182" s="214">
        <v>0.66666666666666663</v>
      </c>
      <c r="AH182" s="214">
        <v>0</v>
      </c>
      <c r="AI182" s="214">
        <v>0.4</v>
      </c>
      <c r="AJ182" s="214">
        <v>0</v>
      </c>
    </row>
    <row r="183" spans="2:36" ht="14.5" customHeight="1" thickBot="1" x14ac:dyDescent="0.4">
      <c r="B183" s="207" t="str">
        <f>'Caged(3.3)'!B183</f>
        <v>MALTA</v>
      </c>
      <c r="C183" s="215" t="e">
        <v>#DIV/0!</v>
      </c>
      <c r="D183" s="215" t="e">
        <v>#DIV/0!</v>
      </c>
      <c r="E183" s="215" t="e">
        <v>#DIV/0!</v>
      </c>
      <c r="F183" s="215" t="e">
        <v>#DIV/0!</v>
      </c>
      <c r="G183" s="215" t="e">
        <v>#DIV/0!</v>
      </c>
      <c r="H183" s="215" t="e">
        <v>#DIV/0!</v>
      </c>
      <c r="I183" s="215">
        <v>2</v>
      </c>
      <c r="J183" s="215">
        <v>0</v>
      </c>
      <c r="K183" s="215">
        <v>0</v>
      </c>
      <c r="L183" s="215">
        <v>0</v>
      </c>
      <c r="M183" s="215">
        <v>0</v>
      </c>
      <c r="N183" s="215">
        <v>0.66666666666666663</v>
      </c>
      <c r="O183" s="215">
        <v>0</v>
      </c>
      <c r="P183" s="215">
        <v>0</v>
      </c>
      <c r="Q183" s="215">
        <v>2</v>
      </c>
      <c r="R183" s="215">
        <v>0.5</v>
      </c>
      <c r="S183" s="215">
        <v>0</v>
      </c>
      <c r="T183" s="215" t="e">
        <v>#DIV/0!</v>
      </c>
      <c r="U183" s="215" t="e">
        <v>#DIV/0!</v>
      </c>
      <c r="V183" s="215" t="e">
        <v>#DIV/0!</v>
      </c>
      <c r="W183" s="215">
        <v>0</v>
      </c>
      <c r="X183" s="215">
        <v>0</v>
      </c>
      <c r="Y183" s="215">
        <v>0</v>
      </c>
      <c r="Z183" s="215">
        <v>0</v>
      </c>
      <c r="AA183" s="215">
        <v>0</v>
      </c>
      <c r="AB183" s="215">
        <v>0</v>
      </c>
      <c r="AC183" s="215">
        <v>0</v>
      </c>
      <c r="AD183" s="215">
        <v>0</v>
      </c>
      <c r="AE183" s="215">
        <v>0</v>
      </c>
      <c r="AF183" s="215">
        <v>0</v>
      </c>
      <c r="AG183" s="215">
        <v>0</v>
      </c>
      <c r="AH183" s="215" t="e">
        <v>#DIV/0!</v>
      </c>
      <c r="AI183" s="215" t="e">
        <v>#DIV/0!</v>
      </c>
      <c r="AJ183" s="215" t="e">
        <v>#DIV/0!</v>
      </c>
    </row>
    <row r="184" spans="2:36" ht="14.5" customHeight="1" thickBot="1" x14ac:dyDescent="0.4">
      <c r="B184" s="205" t="str">
        <f>'Caged(3.3)'!B184</f>
        <v>TADJIQUISTÃO</v>
      </c>
      <c r="C184" s="214" t="e">
        <v>#DIV/0!</v>
      </c>
      <c r="D184" s="214" t="e">
        <v>#DIV/0!</v>
      </c>
      <c r="E184" s="214" t="e">
        <v>#DIV/0!</v>
      </c>
      <c r="F184" s="214" t="e">
        <v>#DIV/0!</v>
      </c>
      <c r="G184" s="214" t="e">
        <v>#DIV/0!</v>
      </c>
      <c r="H184" s="214" t="e">
        <v>#DIV/0!</v>
      </c>
      <c r="I184" s="214" t="e">
        <v>#DIV/0!</v>
      </c>
      <c r="J184" s="214" t="e">
        <v>#DIV/0!</v>
      </c>
      <c r="K184" s="214" t="e">
        <v>#DIV/0!</v>
      </c>
      <c r="L184" s="214" t="e">
        <v>#DIV/0!</v>
      </c>
      <c r="M184" s="214" t="e">
        <v>#DIV/0!</v>
      </c>
      <c r="N184" s="214" t="e">
        <v>#DIV/0!</v>
      </c>
      <c r="O184" s="214" t="e">
        <v>#DIV/0!</v>
      </c>
      <c r="P184" s="214">
        <v>2</v>
      </c>
      <c r="Q184" s="214">
        <v>0</v>
      </c>
      <c r="R184" s="214">
        <v>0</v>
      </c>
      <c r="S184" s="214">
        <v>0</v>
      </c>
      <c r="T184" s="214">
        <v>0</v>
      </c>
      <c r="U184" s="214">
        <v>0</v>
      </c>
      <c r="V184" s="214">
        <v>0</v>
      </c>
      <c r="W184" s="214">
        <v>0</v>
      </c>
      <c r="X184" s="214" t="e">
        <v>#DIV/0!</v>
      </c>
      <c r="Y184" s="214" t="e">
        <v>#DIV/0!</v>
      </c>
      <c r="Z184" s="214">
        <v>2</v>
      </c>
      <c r="AA184" s="214">
        <v>0</v>
      </c>
      <c r="AB184" s="214" t="e">
        <v>#DIV/0!</v>
      </c>
      <c r="AC184" s="214" t="e">
        <v>#DIV/0!</v>
      </c>
      <c r="AD184" s="214" t="e">
        <v>#DIV/0!</v>
      </c>
      <c r="AE184" s="214" t="e">
        <v>#DIV/0!</v>
      </c>
      <c r="AF184" s="214" t="e">
        <v>#DIV/0!</v>
      </c>
      <c r="AG184" s="214" t="e">
        <v>#DIV/0!</v>
      </c>
      <c r="AH184" s="214" t="e">
        <v>#DIV/0!</v>
      </c>
      <c r="AI184" s="214">
        <v>4</v>
      </c>
      <c r="AJ184" s="214">
        <v>0</v>
      </c>
    </row>
    <row r="185" spans="2:36" ht="14.5" customHeight="1" thickBot="1" x14ac:dyDescent="0.4">
      <c r="B185" s="207" t="str">
        <f>'Caged(3.3)'!B185</f>
        <v>QUIRGUISTÃO</v>
      </c>
      <c r="C185" s="215" t="e">
        <v>#DIV/0!</v>
      </c>
      <c r="D185" s="215" t="e">
        <v>#DIV/0!</v>
      </c>
      <c r="E185" s="215" t="e">
        <v>#DIV/0!</v>
      </c>
      <c r="F185" s="215" t="e">
        <v>#DIV/0!</v>
      </c>
      <c r="G185" s="215" t="e">
        <v>#DIV/0!</v>
      </c>
      <c r="H185" s="215" t="e">
        <v>#DIV/0!</v>
      </c>
      <c r="I185" s="215" t="e">
        <v>#DIV/0!</v>
      </c>
      <c r="J185" s="215">
        <v>2</v>
      </c>
      <c r="K185" s="215">
        <v>0</v>
      </c>
      <c r="L185" s="215">
        <v>0</v>
      </c>
      <c r="M185" s="215">
        <v>0</v>
      </c>
      <c r="N185" s="215">
        <v>0</v>
      </c>
      <c r="O185" s="215">
        <v>0</v>
      </c>
      <c r="P185" s="215">
        <v>0</v>
      </c>
      <c r="Q185" s="215">
        <v>0</v>
      </c>
      <c r="R185" s="215">
        <v>0</v>
      </c>
      <c r="S185" s="215">
        <v>0</v>
      </c>
      <c r="T185" s="215">
        <v>0</v>
      </c>
      <c r="U185" s="215">
        <v>0</v>
      </c>
      <c r="V185" s="215">
        <v>0</v>
      </c>
      <c r="W185" s="215">
        <v>0</v>
      </c>
      <c r="X185" s="215">
        <v>0</v>
      </c>
      <c r="Y185" s="215">
        <v>1</v>
      </c>
      <c r="Z185" s="215">
        <v>0</v>
      </c>
      <c r="AA185" s="215" t="e">
        <v>#DIV/0!</v>
      </c>
      <c r="AB185" s="215">
        <v>2</v>
      </c>
      <c r="AC185" s="215">
        <v>0</v>
      </c>
      <c r="AD185" s="215">
        <v>0</v>
      </c>
      <c r="AE185" s="215">
        <v>0</v>
      </c>
      <c r="AF185" s="215">
        <v>0</v>
      </c>
      <c r="AG185" s="215" t="e">
        <v>#DIV/0!</v>
      </c>
      <c r="AH185" s="215" t="e">
        <v>#DIV/0!</v>
      </c>
      <c r="AI185" s="215" t="e">
        <v>#DIV/0!</v>
      </c>
      <c r="AJ185" s="215" t="e">
        <v>#DIV/0!</v>
      </c>
    </row>
    <row r="186" spans="2:36" ht="14.5" customHeight="1" thickBot="1" x14ac:dyDescent="0.4">
      <c r="B186" s="205" t="str">
        <f>'Caged(3.3)'!B186</f>
        <v>SAN MARINO</v>
      </c>
      <c r="C186" s="214" t="e">
        <v>#DIV/0!</v>
      </c>
      <c r="D186" s="214" t="e">
        <v>#DIV/0!</v>
      </c>
      <c r="E186" s="214" t="e">
        <v>#DIV/0!</v>
      </c>
      <c r="F186" s="214" t="e">
        <v>#DIV/0!</v>
      </c>
      <c r="G186" s="214" t="e">
        <v>#DIV/0!</v>
      </c>
      <c r="H186" s="214" t="e">
        <v>#DIV/0!</v>
      </c>
      <c r="I186" s="214" t="e">
        <v>#DIV/0!</v>
      </c>
      <c r="J186" s="214" t="e">
        <v>#DIV/0!</v>
      </c>
      <c r="K186" s="214" t="e">
        <v>#DIV/0!</v>
      </c>
      <c r="L186" s="214" t="e">
        <v>#DIV/0!</v>
      </c>
      <c r="M186" s="214" t="e">
        <v>#DIV/0!</v>
      </c>
      <c r="N186" s="214" t="e">
        <v>#DIV/0!</v>
      </c>
      <c r="O186" s="214" t="e">
        <v>#DIV/0!</v>
      </c>
      <c r="P186" s="214" t="e">
        <v>#DIV/0!</v>
      </c>
      <c r="Q186" s="214" t="e">
        <v>#DIV/0!</v>
      </c>
      <c r="R186" s="214" t="e">
        <v>#DIV/0!</v>
      </c>
      <c r="S186" s="214" t="e">
        <v>#DIV/0!</v>
      </c>
      <c r="T186" s="214" t="e">
        <v>#DIV/0!</v>
      </c>
      <c r="U186" s="214" t="e">
        <v>#DIV/0!</v>
      </c>
      <c r="V186" s="214" t="e">
        <v>#DIV/0!</v>
      </c>
      <c r="W186" s="214" t="e">
        <v>#DIV/0!</v>
      </c>
      <c r="X186" s="214" t="e">
        <v>#DIV/0!</v>
      </c>
      <c r="Y186" s="214" t="e">
        <v>#DIV/0!</v>
      </c>
      <c r="Z186" s="214" t="e">
        <v>#DIV/0!</v>
      </c>
      <c r="AA186" s="214" t="e">
        <v>#DIV/0!</v>
      </c>
      <c r="AB186" s="214" t="e">
        <v>#DIV/0!</v>
      </c>
      <c r="AC186" s="214" t="e">
        <v>#DIV/0!</v>
      </c>
      <c r="AD186" s="214" t="e">
        <v>#DIV/0!</v>
      </c>
      <c r="AE186" s="214" t="e">
        <v>#DIV/0!</v>
      </c>
      <c r="AF186" s="214" t="e">
        <v>#DIV/0!</v>
      </c>
      <c r="AG186" s="214" t="e">
        <v>#DIV/0!</v>
      </c>
      <c r="AH186" s="214" t="e">
        <v>#DIV/0!</v>
      </c>
      <c r="AI186" s="214" t="e">
        <v>#DIV/0!</v>
      </c>
      <c r="AJ186" s="214" t="e">
        <v>#DIV/0!</v>
      </c>
    </row>
    <row r="187" spans="2:36" ht="14.5" customHeight="1" thickBot="1" x14ac:dyDescent="0.4">
      <c r="B187" s="207" t="str">
        <f>'Caged(3.3)'!B187</f>
        <v>TUVALU</v>
      </c>
      <c r="C187" s="215" t="e">
        <v>#DIV/0!</v>
      </c>
      <c r="D187" s="215" t="e">
        <v>#DIV/0!</v>
      </c>
      <c r="E187" s="215" t="e">
        <v>#DIV/0!</v>
      </c>
      <c r="F187" s="215" t="e">
        <v>#DIV/0!</v>
      </c>
      <c r="G187" s="215" t="e">
        <v>#DIV/0!</v>
      </c>
      <c r="H187" s="215" t="e">
        <v>#DIV/0!</v>
      </c>
      <c r="I187" s="215" t="e">
        <v>#DIV/0!</v>
      </c>
      <c r="J187" s="215" t="e">
        <v>#DIV/0!</v>
      </c>
      <c r="K187" s="215" t="e">
        <v>#DIV/0!</v>
      </c>
      <c r="L187" s="215" t="e">
        <v>#DIV/0!</v>
      </c>
      <c r="M187" s="215" t="e">
        <v>#DIV/0!</v>
      </c>
      <c r="N187" s="215" t="e">
        <v>#DIV/0!</v>
      </c>
      <c r="O187" s="215" t="e">
        <v>#DIV/0!</v>
      </c>
      <c r="P187" s="215" t="e">
        <v>#DIV/0!</v>
      </c>
      <c r="Q187" s="215" t="e">
        <v>#DIV/0!</v>
      </c>
      <c r="R187" s="215" t="e">
        <v>#DIV/0!</v>
      </c>
      <c r="S187" s="215" t="e">
        <v>#DIV/0!</v>
      </c>
      <c r="T187" s="215" t="e">
        <v>#DIV/0!</v>
      </c>
      <c r="U187" s="215" t="e">
        <v>#DIV/0!</v>
      </c>
      <c r="V187" s="215" t="e">
        <v>#DIV/0!</v>
      </c>
      <c r="W187" s="215" t="e">
        <v>#DIV/0!</v>
      </c>
      <c r="X187" s="215" t="e">
        <v>#DIV/0!</v>
      </c>
      <c r="Y187" s="215" t="e">
        <v>#DIV/0!</v>
      </c>
      <c r="Z187" s="215" t="e">
        <v>#DIV/0!</v>
      </c>
      <c r="AA187" s="215" t="e">
        <v>#DIV/0!</v>
      </c>
      <c r="AB187" s="215" t="e">
        <v>#DIV/0!</v>
      </c>
      <c r="AC187" s="215" t="e">
        <v>#DIV/0!</v>
      </c>
      <c r="AD187" s="215" t="e">
        <v>#DIV/0!</v>
      </c>
      <c r="AE187" s="215" t="e">
        <v>#DIV/0!</v>
      </c>
      <c r="AF187" s="215" t="e">
        <v>#DIV/0!</v>
      </c>
      <c r="AG187" s="215" t="e">
        <v>#DIV/0!</v>
      </c>
      <c r="AH187" s="215" t="e">
        <v>#DIV/0!</v>
      </c>
      <c r="AI187" s="215" t="e">
        <v>#DIV/0!</v>
      </c>
      <c r="AJ187" s="215" t="e">
        <v>#DIV/0!</v>
      </c>
    </row>
    <row r="188" spans="2:36" ht="14.5" customHeight="1" thickBot="1" x14ac:dyDescent="0.4">
      <c r="B188" s="205" t="str">
        <f>'Caged(3.3)'!B188</f>
        <v>MÔNACO</v>
      </c>
      <c r="C188" s="214" t="e">
        <v>#DIV/0!</v>
      </c>
      <c r="D188" s="214" t="e">
        <v>#DIV/0!</v>
      </c>
      <c r="E188" s="214" t="e">
        <v>#DIV/0!</v>
      </c>
      <c r="F188" s="214" t="e">
        <v>#DIV/0!</v>
      </c>
      <c r="G188" s="214" t="e">
        <v>#DIV/0!</v>
      </c>
      <c r="H188" s="214" t="e">
        <v>#DIV/0!</v>
      </c>
      <c r="I188" s="214" t="e">
        <v>#DIV/0!</v>
      </c>
      <c r="J188" s="214" t="e">
        <v>#DIV/0!</v>
      </c>
      <c r="K188" s="214" t="e">
        <v>#DIV/0!</v>
      </c>
      <c r="L188" s="214" t="e">
        <v>#DIV/0!</v>
      </c>
      <c r="M188" s="214" t="e">
        <v>#DIV/0!</v>
      </c>
      <c r="N188" s="214" t="e">
        <v>#DIV/0!</v>
      </c>
      <c r="O188" s="214" t="e">
        <v>#DIV/0!</v>
      </c>
      <c r="P188" s="214" t="e">
        <v>#DIV/0!</v>
      </c>
      <c r="Q188" s="214">
        <v>2</v>
      </c>
      <c r="R188" s="214">
        <v>0</v>
      </c>
      <c r="S188" s="214" t="e">
        <v>#DIV/0!</v>
      </c>
      <c r="T188" s="214" t="e">
        <v>#DIV/0!</v>
      </c>
      <c r="U188" s="214" t="e">
        <v>#DIV/0!</v>
      </c>
      <c r="V188" s="214" t="e">
        <v>#DIV/0!</v>
      </c>
      <c r="W188" s="214" t="e">
        <v>#DIV/0!</v>
      </c>
      <c r="X188" s="214">
        <v>2</v>
      </c>
      <c r="Y188" s="214">
        <v>0</v>
      </c>
      <c r="Z188" s="214">
        <v>0</v>
      </c>
      <c r="AA188" s="214">
        <v>0</v>
      </c>
      <c r="AB188" s="214">
        <v>0</v>
      </c>
      <c r="AC188" s="214">
        <v>0</v>
      </c>
      <c r="AD188" s="214">
        <v>0</v>
      </c>
      <c r="AE188" s="214">
        <v>0</v>
      </c>
      <c r="AF188" s="214">
        <v>0</v>
      </c>
      <c r="AG188" s="214">
        <v>0</v>
      </c>
      <c r="AH188" s="214">
        <v>0</v>
      </c>
      <c r="AI188" s="214">
        <v>0</v>
      </c>
      <c r="AJ188" s="214">
        <v>0</v>
      </c>
    </row>
    <row r="189" spans="2:36" ht="14.5" customHeight="1" thickBot="1" x14ac:dyDescent="0.4">
      <c r="B189" s="203" t="str">
        <f>'Caged(3.3)'!B189</f>
        <v>SEYCHELLES</v>
      </c>
      <c r="C189" s="213" t="e">
        <v>#DIV/0!</v>
      </c>
      <c r="D189" s="213" t="e">
        <v>#DIV/0!</v>
      </c>
      <c r="E189" s="213" t="e">
        <v>#DIV/0!</v>
      </c>
      <c r="F189" s="213" t="e">
        <v>#DIV/0!</v>
      </c>
      <c r="G189" s="213" t="e">
        <v>#DIV/0!</v>
      </c>
      <c r="H189" s="213" t="e">
        <v>#DIV/0!</v>
      </c>
      <c r="I189" s="213" t="e">
        <v>#DIV/0!</v>
      </c>
      <c r="J189" s="213" t="e">
        <v>#DIV/0!</v>
      </c>
      <c r="K189" s="213" t="e">
        <v>#DIV/0!</v>
      </c>
      <c r="L189" s="213" t="e">
        <v>#DIV/0!</v>
      </c>
      <c r="M189" s="213" t="e">
        <v>#DIV/0!</v>
      </c>
      <c r="N189" s="213" t="e">
        <v>#DIV/0!</v>
      </c>
      <c r="O189" s="213" t="e">
        <v>#DIV/0!</v>
      </c>
      <c r="P189" s="213" t="e">
        <v>#DIV/0!</v>
      </c>
      <c r="Q189" s="213" t="e">
        <v>#DIV/0!</v>
      </c>
      <c r="R189" s="213" t="e">
        <v>#DIV/0!</v>
      </c>
      <c r="S189" s="213" t="e">
        <v>#DIV/0!</v>
      </c>
      <c r="T189" s="213" t="e">
        <v>#DIV/0!</v>
      </c>
      <c r="U189" s="213" t="e">
        <v>#DIV/0!</v>
      </c>
      <c r="V189" s="213" t="e">
        <v>#DIV/0!</v>
      </c>
      <c r="W189" s="213" t="e">
        <v>#DIV/0!</v>
      </c>
      <c r="X189" s="213" t="e">
        <v>#DIV/0!</v>
      </c>
      <c r="Y189" s="213" t="e">
        <v>#DIV/0!</v>
      </c>
      <c r="Z189" s="213" t="e">
        <v>#DIV/0!</v>
      </c>
      <c r="AA189" s="213" t="e">
        <v>#DIV/0!</v>
      </c>
      <c r="AB189" s="213" t="e">
        <v>#DIV/0!</v>
      </c>
      <c r="AC189" s="213" t="e">
        <v>#DIV/0!</v>
      </c>
      <c r="AD189" s="213" t="e">
        <v>#DIV/0!</v>
      </c>
      <c r="AE189" s="213" t="e">
        <v>#DIV/0!</v>
      </c>
      <c r="AF189" s="213" t="e">
        <v>#DIV/0!</v>
      </c>
      <c r="AG189" s="213" t="e">
        <v>#DIV/0!</v>
      </c>
      <c r="AH189" s="213" t="e">
        <v>#DIV/0!</v>
      </c>
      <c r="AI189" s="213" t="e">
        <v>#DIV/0!</v>
      </c>
      <c r="AJ189" s="213" t="e">
        <v>#DIV/0!</v>
      </c>
    </row>
    <row r="190" spans="2:36" ht="14.5" customHeight="1" thickBot="1" x14ac:dyDescent="0.4">
      <c r="B190" s="205" t="str">
        <f>'Caged(3.3)'!B190</f>
        <v>MYANMAR</v>
      </c>
      <c r="C190" s="214" t="e">
        <v>#DIV/0!</v>
      </c>
      <c r="D190" s="214" t="e">
        <v>#DIV/0!</v>
      </c>
      <c r="E190" s="214" t="e">
        <v>#DIV/0!</v>
      </c>
      <c r="F190" s="214" t="e">
        <v>#DIV/0!</v>
      </c>
      <c r="G190" s="214" t="e">
        <v>#DIV/0!</v>
      </c>
      <c r="H190" s="214" t="e">
        <v>#DIV/0!</v>
      </c>
      <c r="I190" s="214" t="e">
        <v>#DIV/0!</v>
      </c>
      <c r="J190" s="214" t="e">
        <v>#DIV/0!</v>
      </c>
      <c r="K190" s="214" t="e">
        <v>#DIV/0!</v>
      </c>
      <c r="L190" s="214" t="e">
        <v>#DIV/0!</v>
      </c>
      <c r="M190" s="214" t="e">
        <v>#DIV/0!</v>
      </c>
      <c r="N190" s="214">
        <v>0</v>
      </c>
      <c r="O190" s="214">
        <v>0</v>
      </c>
      <c r="P190" s="214">
        <v>0.66666666666666663</v>
      </c>
      <c r="Q190" s="214">
        <v>0</v>
      </c>
      <c r="R190" s="214">
        <v>0</v>
      </c>
      <c r="S190" s="214">
        <v>0</v>
      </c>
      <c r="T190" s="214">
        <v>0</v>
      </c>
      <c r="U190" s="214" t="e">
        <v>#DIV/0!</v>
      </c>
      <c r="V190" s="214" t="e">
        <v>#DIV/0!</v>
      </c>
      <c r="W190" s="214" t="e">
        <v>#DIV/0!</v>
      </c>
      <c r="X190" s="214" t="e">
        <v>#DIV/0!</v>
      </c>
      <c r="Y190" s="214" t="e">
        <v>#DIV/0!</v>
      </c>
      <c r="Z190" s="214" t="e">
        <v>#DIV/0!</v>
      </c>
      <c r="AA190" s="214" t="e">
        <v>#DIV/0!</v>
      </c>
      <c r="AB190" s="214" t="e">
        <v>#DIV/0!</v>
      </c>
      <c r="AC190" s="214" t="e">
        <v>#DIV/0!</v>
      </c>
      <c r="AD190" s="214" t="e">
        <v>#DIV/0!</v>
      </c>
      <c r="AE190" s="214" t="e">
        <v>#DIV/0!</v>
      </c>
      <c r="AF190" s="214" t="e">
        <v>#DIV/0!</v>
      </c>
      <c r="AG190" s="214" t="e">
        <v>#DIV/0!</v>
      </c>
      <c r="AH190" s="214" t="e">
        <v>#DIV/0!</v>
      </c>
      <c r="AI190" s="214" t="e">
        <v>#DIV/0!</v>
      </c>
      <c r="AJ190" s="214" t="e">
        <v>#DIV/0!</v>
      </c>
    </row>
    <row r="191" spans="2:36" ht="14.5" customHeight="1" thickBot="1" x14ac:dyDescent="0.4">
      <c r="B191" s="207" t="str">
        <f>'Caged(3.3)'!B191</f>
        <v>CATAR</v>
      </c>
      <c r="C191" s="215" t="e">
        <v>#DIV/0!</v>
      </c>
      <c r="D191" s="215" t="e">
        <v>#DIV/0!</v>
      </c>
      <c r="E191" s="215" t="e">
        <v>#DIV/0!</v>
      </c>
      <c r="F191" s="215" t="e">
        <v>#DIV/0!</v>
      </c>
      <c r="G191" s="215" t="e">
        <v>#DIV/0!</v>
      </c>
      <c r="H191" s="215" t="e">
        <v>#DIV/0!</v>
      </c>
      <c r="I191" s="215" t="e">
        <v>#DIV/0!</v>
      </c>
      <c r="J191" s="215" t="e">
        <v>#DIV/0!</v>
      </c>
      <c r="K191" s="215" t="e">
        <v>#DIV/0!</v>
      </c>
      <c r="L191" s="215" t="e">
        <v>#DIV/0!</v>
      </c>
      <c r="M191" s="215" t="e">
        <v>#DIV/0!</v>
      </c>
      <c r="N191" s="215" t="e">
        <v>#DIV/0!</v>
      </c>
      <c r="O191" s="215" t="e">
        <v>#DIV/0!</v>
      </c>
      <c r="P191" s="215" t="e">
        <v>#DIV/0!</v>
      </c>
      <c r="Q191" s="215" t="e">
        <v>#DIV/0!</v>
      </c>
      <c r="R191" s="215" t="e">
        <v>#DIV/0!</v>
      </c>
      <c r="S191" s="215" t="e">
        <v>#DIV/0!</v>
      </c>
      <c r="T191" s="215" t="e">
        <v>#DIV/0!</v>
      </c>
      <c r="U191" s="215" t="e">
        <v>#DIV/0!</v>
      </c>
      <c r="V191" s="215" t="e">
        <v>#DIV/0!</v>
      </c>
      <c r="W191" s="215" t="e">
        <v>#DIV/0!</v>
      </c>
      <c r="X191" s="215" t="e">
        <v>#DIV/0!</v>
      </c>
      <c r="Y191" s="215" t="e">
        <v>#DIV/0!</v>
      </c>
      <c r="Z191" s="215" t="e">
        <v>#DIV/0!</v>
      </c>
      <c r="AA191" s="215" t="e">
        <v>#DIV/0!</v>
      </c>
      <c r="AB191" s="215" t="e">
        <v>#DIV/0!</v>
      </c>
      <c r="AC191" s="215" t="e">
        <v>#DIV/0!</v>
      </c>
      <c r="AD191" s="215" t="e">
        <v>#DIV/0!</v>
      </c>
      <c r="AE191" s="215" t="e">
        <v>#DIV/0!</v>
      </c>
      <c r="AF191" s="215" t="e">
        <v>#DIV/0!</v>
      </c>
      <c r="AG191" s="215" t="e">
        <v>#DIV/0!</v>
      </c>
      <c r="AH191" s="215" t="e">
        <v>#DIV/0!</v>
      </c>
      <c r="AI191" s="215" t="e">
        <v>#DIV/0!</v>
      </c>
      <c r="AJ191" s="215" t="e">
        <v>#DIV/0!</v>
      </c>
    </row>
    <row r="192" spans="2:36" ht="14.5" customHeight="1" thickBot="1" x14ac:dyDescent="0.4">
      <c r="B192" s="205" t="str">
        <f>'Caged(3.3)'!B192</f>
        <v>MARSHALL, ILHAS</v>
      </c>
      <c r="C192" s="214" t="e">
        <v>#DIV/0!</v>
      </c>
      <c r="D192" s="214" t="e">
        <v>#DIV/0!</v>
      </c>
      <c r="E192" s="214" t="e">
        <v>#DIV/0!</v>
      </c>
      <c r="F192" s="214" t="e">
        <v>#DIV/0!</v>
      </c>
      <c r="G192" s="214" t="e">
        <v>#DIV/0!</v>
      </c>
      <c r="H192" s="214" t="e">
        <v>#DIV/0!</v>
      </c>
      <c r="I192" s="214" t="e">
        <v>#DIV/0!</v>
      </c>
      <c r="J192" s="214" t="e">
        <v>#DIV/0!</v>
      </c>
      <c r="K192" s="214" t="e">
        <v>#DIV/0!</v>
      </c>
      <c r="L192" s="214" t="e">
        <v>#DIV/0!</v>
      </c>
      <c r="M192" s="214" t="e">
        <v>#DIV/0!</v>
      </c>
      <c r="N192" s="214" t="e">
        <v>#DIV/0!</v>
      </c>
      <c r="O192" s="214" t="e">
        <v>#DIV/0!</v>
      </c>
      <c r="P192" s="214" t="e">
        <v>#DIV/0!</v>
      </c>
      <c r="Q192" s="214" t="e">
        <v>#DIV/0!</v>
      </c>
      <c r="R192" s="214" t="e">
        <v>#DIV/0!</v>
      </c>
      <c r="S192" s="214" t="e">
        <v>#DIV/0!</v>
      </c>
      <c r="T192" s="214" t="e">
        <v>#DIV/0!</v>
      </c>
      <c r="U192" s="214" t="e">
        <v>#DIV/0!</v>
      </c>
      <c r="V192" s="214" t="e">
        <v>#DIV/0!</v>
      </c>
      <c r="W192" s="214" t="e">
        <v>#DIV/0!</v>
      </c>
      <c r="X192" s="214" t="e">
        <v>#DIV/0!</v>
      </c>
      <c r="Y192" s="214" t="e">
        <v>#DIV/0!</v>
      </c>
      <c r="Z192" s="214" t="e">
        <v>#DIV/0!</v>
      </c>
      <c r="AA192" s="214" t="e">
        <v>#DIV/0!</v>
      </c>
      <c r="AB192" s="214" t="e">
        <v>#DIV/0!</v>
      </c>
      <c r="AC192" s="214" t="e">
        <v>#DIV/0!</v>
      </c>
      <c r="AD192" s="214" t="e">
        <v>#DIV/0!</v>
      </c>
      <c r="AE192" s="214" t="e">
        <v>#DIV/0!</v>
      </c>
      <c r="AF192" s="214" t="e">
        <v>#DIV/0!</v>
      </c>
      <c r="AG192" s="214" t="e">
        <v>#DIV/0!</v>
      </c>
      <c r="AH192" s="214" t="e">
        <v>#DIV/0!</v>
      </c>
      <c r="AI192" s="214" t="e">
        <v>#DIV/0!</v>
      </c>
      <c r="AJ192" s="214" t="e">
        <v>#DIV/0!</v>
      </c>
    </row>
    <row r="193" spans="2:36" ht="14.5" customHeight="1" thickBot="1" x14ac:dyDescent="0.4">
      <c r="B193" s="207" t="str">
        <f>'Caged(3.3)'!B193</f>
        <v>ESTADOS FEDERADOS DA MICRONÉSIA</v>
      </c>
      <c r="C193" s="215" t="e">
        <v>#DIV/0!</v>
      </c>
      <c r="D193" s="215" t="e">
        <v>#DIV/0!</v>
      </c>
      <c r="E193" s="215" t="e">
        <v>#DIV/0!</v>
      </c>
      <c r="F193" s="215" t="e">
        <v>#DIV/0!</v>
      </c>
      <c r="G193" s="215" t="e">
        <v>#DIV/0!</v>
      </c>
      <c r="H193" s="215" t="e">
        <v>#DIV/0!</v>
      </c>
      <c r="I193" s="215" t="e">
        <v>#DIV/0!</v>
      </c>
      <c r="J193" s="215" t="e">
        <v>#DIV/0!</v>
      </c>
      <c r="K193" s="215" t="e">
        <v>#DIV/0!</v>
      </c>
      <c r="L193" s="215" t="e">
        <v>#DIV/0!</v>
      </c>
      <c r="M193" s="215" t="e">
        <v>#DIV/0!</v>
      </c>
      <c r="N193" s="215" t="e">
        <v>#DIV/0!</v>
      </c>
      <c r="O193" s="215" t="e">
        <v>#DIV/0!</v>
      </c>
      <c r="P193" s="215" t="e">
        <v>#DIV/0!</v>
      </c>
      <c r="Q193" s="215" t="e">
        <v>#DIV/0!</v>
      </c>
      <c r="R193" s="215" t="e">
        <v>#DIV/0!</v>
      </c>
      <c r="S193" s="215" t="e">
        <v>#DIV/0!</v>
      </c>
      <c r="T193" s="215" t="e">
        <v>#DIV/0!</v>
      </c>
      <c r="U193" s="215" t="e">
        <v>#DIV/0!</v>
      </c>
      <c r="V193" s="215" t="e">
        <v>#DIV/0!</v>
      </c>
      <c r="W193" s="215" t="e">
        <v>#DIV/0!</v>
      </c>
      <c r="X193" s="215" t="e">
        <v>#DIV/0!</v>
      </c>
      <c r="Y193" s="215" t="e">
        <v>#DIV/0!</v>
      </c>
      <c r="Z193" s="215" t="e">
        <v>#DIV/0!</v>
      </c>
      <c r="AA193" s="215" t="e">
        <v>#DIV/0!</v>
      </c>
      <c r="AB193" s="215" t="e">
        <v>#DIV/0!</v>
      </c>
      <c r="AC193" s="215" t="e">
        <v>#DIV/0!</v>
      </c>
      <c r="AD193" s="215" t="e">
        <v>#DIV/0!</v>
      </c>
      <c r="AE193" s="215" t="e">
        <v>#DIV/0!</v>
      </c>
      <c r="AF193" s="215" t="e">
        <v>#DIV/0!</v>
      </c>
      <c r="AG193" s="215" t="e">
        <v>#DIV/0!</v>
      </c>
      <c r="AH193" s="215" t="e">
        <v>#DIV/0!</v>
      </c>
      <c r="AI193" s="215" t="e">
        <v>#DIV/0!</v>
      </c>
      <c r="AJ193" s="215" t="e">
        <v>#DIV/0!</v>
      </c>
    </row>
    <row r="194" spans="2:36" ht="14.5" customHeight="1" thickBot="1" x14ac:dyDescent="0.4">
      <c r="B194" s="205" t="str">
        <f>'Caged(3.3)'!B194</f>
        <v>TURCOMENISTÃO</v>
      </c>
      <c r="C194" s="214" t="e">
        <v>#DIV/0!</v>
      </c>
      <c r="D194" s="214" t="e">
        <v>#DIV/0!</v>
      </c>
      <c r="E194" s="214">
        <v>0</v>
      </c>
      <c r="F194" s="214">
        <v>0</v>
      </c>
      <c r="G194" s="214">
        <v>0</v>
      </c>
      <c r="H194" s="214">
        <v>0</v>
      </c>
      <c r="I194" s="214">
        <v>0</v>
      </c>
      <c r="J194" s="214">
        <v>0</v>
      </c>
      <c r="K194" s="214">
        <v>0</v>
      </c>
      <c r="L194" s="214">
        <v>0</v>
      </c>
      <c r="M194" s="214">
        <v>0</v>
      </c>
      <c r="N194" s="214">
        <v>0</v>
      </c>
      <c r="O194" s="214" t="e">
        <v>#DIV/0!</v>
      </c>
      <c r="P194" s="214" t="e">
        <v>#DIV/0!</v>
      </c>
      <c r="Q194" s="214" t="e">
        <v>#DIV/0!</v>
      </c>
      <c r="R194" s="214" t="e">
        <v>#DIV/0!</v>
      </c>
      <c r="S194" s="214" t="e">
        <v>#DIV/0!</v>
      </c>
      <c r="T194" s="214" t="e">
        <v>#DIV/0!</v>
      </c>
      <c r="U194" s="214" t="e">
        <v>#DIV/0!</v>
      </c>
      <c r="V194" s="214" t="e">
        <v>#DIV/0!</v>
      </c>
      <c r="W194" s="214" t="e">
        <v>#DIV/0!</v>
      </c>
      <c r="X194" s="214" t="e">
        <v>#DIV/0!</v>
      </c>
      <c r="Y194" s="214" t="e">
        <v>#DIV/0!</v>
      </c>
      <c r="Z194" s="214" t="e">
        <v>#DIV/0!</v>
      </c>
      <c r="AA194" s="214" t="e">
        <v>#DIV/0!</v>
      </c>
      <c r="AB194" s="214" t="e">
        <v>#DIV/0!</v>
      </c>
      <c r="AC194" s="214" t="e">
        <v>#DIV/0!</v>
      </c>
      <c r="AD194" s="214" t="e">
        <v>#DIV/0!</v>
      </c>
      <c r="AE194" s="214" t="e">
        <v>#DIV/0!</v>
      </c>
      <c r="AF194" s="214" t="e">
        <v>#DIV/0!</v>
      </c>
      <c r="AG194" s="214" t="e">
        <v>#DIV/0!</v>
      </c>
      <c r="AH194" s="214" t="e">
        <v>#DIV/0!</v>
      </c>
      <c r="AI194" s="214" t="e">
        <v>#DIV/0!</v>
      </c>
      <c r="AJ194" s="214" t="e">
        <v>#DIV/0!</v>
      </c>
    </row>
    <row r="195" spans="2:36" ht="14.5" customHeight="1" thickBot="1" x14ac:dyDescent="0.4">
      <c r="B195" s="203" t="str">
        <f>'Caged(3.3)'!B195</f>
        <v>KIRIBATI</v>
      </c>
      <c r="C195" s="213" t="e">
        <v>#DIV/0!</v>
      </c>
      <c r="D195" s="213" t="e">
        <v>#DIV/0!</v>
      </c>
      <c r="E195" s="213" t="e">
        <v>#DIV/0!</v>
      </c>
      <c r="F195" s="213" t="e">
        <v>#DIV/0!</v>
      </c>
      <c r="G195" s="213" t="e">
        <v>#DIV/0!</v>
      </c>
      <c r="H195" s="213" t="e">
        <v>#DIV/0!</v>
      </c>
      <c r="I195" s="213" t="e">
        <v>#DIV/0!</v>
      </c>
      <c r="J195" s="213" t="e">
        <v>#DIV/0!</v>
      </c>
      <c r="K195" s="213" t="e">
        <v>#DIV/0!</v>
      </c>
      <c r="L195" s="213" t="e">
        <v>#DIV/0!</v>
      </c>
      <c r="M195" s="213" t="e">
        <v>#DIV/0!</v>
      </c>
      <c r="N195" s="213" t="e">
        <v>#DIV/0!</v>
      </c>
      <c r="O195" s="213" t="e">
        <v>#DIV/0!</v>
      </c>
      <c r="P195" s="213" t="e">
        <v>#DIV/0!</v>
      </c>
      <c r="Q195" s="213" t="e">
        <v>#DIV/0!</v>
      </c>
      <c r="R195" s="213" t="e">
        <v>#DIV/0!</v>
      </c>
      <c r="S195" s="213" t="e">
        <v>#DIV/0!</v>
      </c>
      <c r="T195" s="213" t="e">
        <v>#DIV/0!</v>
      </c>
      <c r="U195" s="213" t="e">
        <v>#DIV/0!</v>
      </c>
      <c r="V195" s="213" t="e">
        <v>#DIV/0!</v>
      </c>
      <c r="W195" s="213" t="e">
        <v>#DIV/0!</v>
      </c>
      <c r="X195" s="213" t="e">
        <v>#DIV/0!</v>
      </c>
      <c r="Y195" s="213" t="e">
        <v>#DIV/0!</v>
      </c>
      <c r="Z195" s="213" t="e">
        <v>#DIV/0!</v>
      </c>
      <c r="AA195" s="213" t="e">
        <v>#DIV/0!</v>
      </c>
      <c r="AB195" s="213" t="e">
        <v>#DIV/0!</v>
      </c>
      <c r="AC195" s="213" t="e">
        <v>#DIV/0!</v>
      </c>
      <c r="AD195" s="213" t="e">
        <v>#DIV/0!</v>
      </c>
      <c r="AE195" s="213" t="e">
        <v>#DIV/0!</v>
      </c>
      <c r="AF195" s="213" t="e">
        <v>#DIV/0!</v>
      </c>
      <c r="AG195" s="213" t="e">
        <v>#DIV/0!</v>
      </c>
      <c r="AH195" s="213" t="e">
        <v>#DIV/0!</v>
      </c>
      <c r="AI195" s="213" t="e">
        <v>#DIV/0!</v>
      </c>
      <c r="AJ195" s="213" t="e">
        <v>#DIV/0!</v>
      </c>
    </row>
    <row r="196" spans="2:36" ht="14.5" customHeight="1" thickBot="1" x14ac:dyDescent="0.4">
      <c r="B196" s="205" t="str">
        <f>'Caged(3.3)'!B196</f>
        <v>TONGA</v>
      </c>
      <c r="C196" s="214" t="e">
        <v>#DIV/0!</v>
      </c>
      <c r="D196" s="214" t="e">
        <v>#DIV/0!</v>
      </c>
      <c r="E196" s="214" t="e">
        <v>#DIV/0!</v>
      </c>
      <c r="F196" s="214" t="e">
        <v>#DIV/0!</v>
      </c>
      <c r="G196" s="214" t="e">
        <v>#DIV/0!</v>
      </c>
      <c r="H196" s="214" t="e">
        <v>#DIV/0!</v>
      </c>
      <c r="I196" s="214" t="e">
        <v>#DIV/0!</v>
      </c>
      <c r="J196" s="214" t="e">
        <v>#DIV/0!</v>
      </c>
      <c r="K196" s="214" t="e">
        <v>#DIV/0!</v>
      </c>
      <c r="L196" s="214" t="e">
        <v>#DIV/0!</v>
      </c>
      <c r="M196" s="214" t="e">
        <v>#DIV/0!</v>
      </c>
      <c r="N196" s="214" t="e">
        <v>#DIV/0!</v>
      </c>
      <c r="O196" s="214" t="e">
        <v>#DIV/0!</v>
      </c>
      <c r="P196" s="214" t="e">
        <v>#DIV/0!</v>
      </c>
      <c r="Q196" s="214" t="e">
        <v>#DIV/0!</v>
      </c>
      <c r="R196" s="214" t="e">
        <v>#DIV/0!</v>
      </c>
      <c r="S196" s="214" t="e">
        <v>#DIV/0!</v>
      </c>
      <c r="T196" s="214" t="e">
        <v>#DIV/0!</v>
      </c>
      <c r="U196" s="214" t="e">
        <v>#DIV/0!</v>
      </c>
      <c r="V196" s="214" t="e">
        <v>#DIV/0!</v>
      </c>
      <c r="W196" s="214" t="e">
        <v>#DIV/0!</v>
      </c>
      <c r="X196" s="214" t="e">
        <v>#DIV/0!</v>
      </c>
      <c r="Y196" s="214" t="e">
        <v>#DIV/0!</v>
      </c>
      <c r="Z196" s="214" t="e">
        <v>#DIV/0!</v>
      </c>
      <c r="AA196" s="214" t="e">
        <v>#DIV/0!</v>
      </c>
      <c r="AB196" s="214" t="e">
        <v>#DIV/0!</v>
      </c>
      <c r="AC196" s="214" t="e">
        <v>#DIV/0!</v>
      </c>
      <c r="AD196" s="214" t="e">
        <v>#DIV/0!</v>
      </c>
      <c r="AE196" s="214" t="e">
        <v>#DIV/0!</v>
      </c>
      <c r="AF196" s="214" t="e">
        <v>#DIV/0!</v>
      </c>
      <c r="AG196" s="214" t="e">
        <v>#DIV/0!</v>
      </c>
      <c r="AH196" s="214" t="e">
        <v>#DIV/0!</v>
      </c>
      <c r="AI196" s="214" t="e">
        <v>#DIV/0!</v>
      </c>
      <c r="AJ196" s="214" t="e">
        <v>#DIV/0!</v>
      </c>
    </row>
    <row r="197" spans="2:36" ht="16" thickBot="1" x14ac:dyDescent="0.4">
      <c r="B197" s="200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2"/>
    </row>
    <row r="198" spans="2:36" ht="16" thickBot="1" x14ac:dyDescent="0.4">
      <c r="B198" s="200" t="s">
        <v>602</v>
      </c>
      <c r="C198" s="212">
        <v>0.16147813372324871</v>
      </c>
      <c r="D198" s="212">
        <v>0.17449426837491572</v>
      </c>
      <c r="E198" s="212">
        <v>0.17458619068462947</v>
      </c>
      <c r="F198" s="212">
        <v>0.19223677219739352</v>
      </c>
      <c r="G198" s="212">
        <v>0.20075278553095324</v>
      </c>
      <c r="H198" s="212">
        <v>0.19101075757145697</v>
      </c>
      <c r="I198" s="212">
        <v>0.21088643654903422</v>
      </c>
      <c r="J198" s="212">
        <v>0.21860767729342875</v>
      </c>
      <c r="K198" s="212">
        <v>0.21599263661466087</v>
      </c>
      <c r="L198" s="212">
        <v>0.2456506538369217</v>
      </c>
      <c r="M198" s="212">
        <v>0.24805014732220232</v>
      </c>
      <c r="N198" s="212">
        <v>0.23977082368036498</v>
      </c>
      <c r="O198" s="212">
        <v>0.24504169745592738</v>
      </c>
      <c r="P198" s="212">
        <v>0.22157365378963523</v>
      </c>
      <c r="Q198" s="212">
        <v>0.21213645889870966</v>
      </c>
      <c r="R198" s="212">
        <v>0.2260111871811237</v>
      </c>
      <c r="S198" s="212">
        <v>0.2574305511942892</v>
      </c>
      <c r="T198" s="212">
        <v>0.19722873475408972</v>
      </c>
      <c r="U198" s="212">
        <v>0.1691052812265065</v>
      </c>
      <c r="V198" s="212">
        <v>0.16536740566097527</v>
      </c>
      <c r="W198" s="212">
        <v>0.15492208536590393</v>
      </c>
      <c r="X198" s="212">
        <v>0.16607923869334656</v>
      </c>
      <c r="Y198" s="212">
        <v>0.15708109575231191</v>
      </c>
      <c r="Z198" s="212">
        <v>0.15245344590144302</v>
      </c>
      <c r="AA198" s="212">
        <v>0.18013943170255528</v>
      </c>
      <c r="AB198" s="212">
        <v>0.17110203294318643</v>
      </c>
      <c r="AC198" s="212">
        <v>0.164177290406223</v>
      </c>
      <c r="AD198" s="212">
        <v>0.20147095779791921</v>
      </c>
      <c r="AE198" s="212">
        <v>0.13357836770741338</v>
      </c>
      <c r="AF198" s="212">
        <v>0.16040260131483353</v>
      </c>
      <c r="AG198" s="212">
        <v>0.19489185582217131</v>
      </c>
      <c r="AH198" s="212">
        <v>0.25199044906031509</v>
      </c>
      <c r="AI198" s="212">
        <v>0.23667260074445703</v>
      </c>
      <c r="AJ198" s="212">
        <v>0.21472783046189731</v>
      </c>
    </row>
    <row r="199" spans="2:36" ht="14.5" customHeight="1" thickBot="1" x14ac:dyDescent="0.4">
      <c r="B199" s="203" t="str">
        <f>'Caged(3.3)'!B199</f>
        <v>VENEZUELA</v>
      </c>
      <c r="C199" s="213">
        <v>0.58986175115207373</v>
      </c>
      <c r="D199" s="213">
        <v>0.55018587360594795</v>
      </c>
      <c r="E199" s="213">
        <v>0.23863636363636365</v>
      </c>
      <c r="F199" s="213">
        <v>0.22908622908622908</v>
      </c>
      <c r="G199" s="213">
        <v>0.22384428223844283</v>
      </c>
      <c r="H199" s="213">
        <v>0.22079314040728831</v>
      </c>
      <c r="I199" s="213">
        <v>0.20218037661050545</v>
      </c>
      <c r="J199" s="213">
        <v>0.21449851042701093</v>
      </c>
      <c r="K199" s="213">
        <v>0.21518987341772153</v>
      </c>
      <c r="L199" s="213">
        <v>0.19354838709677419</v>
      </c>
      <c r="M199" s="213">
        <v>0.2129032258064516</v>
      </c>
      <c r="N199" s="213">
        <v>0.20076045627376427</v>
      </c>
      <c r="O199" s="213">
        <v>0.23638968481375358</v>
      </c>
      <c r="P199" s="213">
        <v>0.23134839151266257</v>
      </c>
      <c r="Q199" s="213">
        <v>0.25090036014405764</v>
      </c>
      <c r="R199" s="213">
        <v>0.20502092050209206</v>
      </c>
      <c r="S199" s="213">
        <v>0.20534458509142053</v>
      </c>
      <c r="T199" s="213">
        <v>0.22195121951219512</v>
      </c>
      <c r="U199" s="213">
        <v>0.2175226586102719</v>
      </c>
      <c r="V199" s="213">
        <v>0.23895169578622816</v>
      </c>
      <c r="W199" s="213">
        <v>0.25705705705705706</v>
      </c>
      <c r="X199" s="213">
        <v>0.2256068538791052</v>
      </c>
      <c r="Y199" s="213">
        <v>0.22601778193729527</v>
      </c>
      <c r="Z199" s="213">
        <v>0.23936041347007994</v>
      </c>
      <c r="AA199" s="213">
        <v>0.24013046901360927</v>
      </c>
      <c r="AB199" s="213">
        <v>0.23418638338966682</v>
      </c>
      <c r="AC199" s="213">
        <v>0.23776310486995877</v>
      </c>
      <c r="AD199" s="213">
        <v>0.29325677117739724</v>
      </c>
      <c r="AE199" s="213">
        <v>0.19599090011589476</v>
      </c>
      <c r="AF199" s="213">
        <v>0.24415968118730247</v>
      </c>
      <c r="AG199" s="213">
        <v>0.26231334967684422</v>
      </c>
      <c r="AH199" s="213">
        <v>0.25762260381486946</v>
      </c>
      <c r="AI199" s="213">
        <v>0.28083599008147359</v>
      </c>
      <c r="AJ199" s="213">
        <v>0.29287163766676744</v>
      </c>
    </row>
    <row r="200" spans="2:36" ht="14.5" customHeight="1" thickBot="1" x14ac:dyDescent="0.4">
      <c r="B200" s="205" t="str">
        <f>'Caged(3.3)'!B200</f>
        <v>HAITI</v>
      </c>
      <c r="C200" s="214">
        <v>0.46560846560846558</v>
      </c>
      <c r="D200" s="214">
        <v>0.73311897106109325</v>
      </c>
      <c r="E200" s="214">
        <v>0.7075555555555556</v>
      </c>
      <c r="F200" s="214">
        <v>0.66814650388457275</v>
      </c>
      <c r="G200" s="214">
        <v>0.54534238124614431</v>
      </c>
      <c r="H200" s="214">
        <v>0.47277803629595161</v>
      </c>
      <c r="I200" s="214">
        <v>0.60401480318492762</v>
      </c>
      <c r="J200" s="214">
        <v>0.50172562553925804</v>
      </c>
      <c r="K200" s="214">
        <v>0.41027342084063878</v>
      </c>
      <c r="L200" s="214">
        <v>0.49324833778874494</v>
      </c>
      <c r="M200" s="214">
        <v>0.40487352532069443</v>
      </c>
      <c r="N200" s="214">
        <v>0.32768083886294747</v>
      </c>
      <c r="O200" s="214">
        <v>0.3485711282042297</v>
      </c>
      <c r="P200" s="214">
        <v>0.27150086911043086</v>
      </c>
      <c r="Q200" s="214">
        <v>0.23817137772339864</v>
      </c>
      <c r="R200" s="214">
        <v>0.28608720479667171</v>
      </c>
      <c r="S200" s="214">
        <v>0.44970926636149944</v>
      </c>
      <c r="T200" s="214">
        <v>0.25634616061683624</v>
      </c>
      <c r="U200" s="214">
        <v>0.16638314037029084</v>
      </c>
      <c r="V200" s="214">
        <v>0.15521327014218009</v>
      </c>
      <c r="W200" s="214">
        <v>0.13508743347453026</v>
      </c>
      <c r="X200" s="214">
        <v>0.15508978289432523</v>
      </c>
      <c r="Y200" s="214">
        <v>0.13895261496896508</v>
      </c>
      <c r="Z200" s="214">
        <v>0.12927396434415642</v>
      </c>
      <c r="AA200" s="214">
        <v>0.16834145656577812</v>
      </c>
      <c r="AB200" s="214">
        <v>0.15494321176978004</v>
      </c>
      <c r="AC200" s="214">
        <v>0.14070834825551806</v>
      </c>
      <c r="AD200" s="214">
        <v>0.2098154574280022</v>
      </c>
      <c r="AE200" s="214">
        <v>0.12255335716561074</v>
      </c>
      <c r="AF200" s="214">
        <v>0.15042449805711991</v>
      </c>
      <c r="AG200" s="214">
        <v>0.2039930677863413</v>
      </c>
      <c r="AH200" s="214">
        <v>0.37024287920582111</v>
      </c>
      <c r="AI200" s="214">
        <v>0.2986845919698507</v>
      </c>
      <c r="AJ200" s="214">
        <v>0.18338630011103879</v>
      </c>
    </row>
    <row r="201" spans="2:36" ht="14.5" customHeight="1" thickBot="1" x14ac:dyDescent="0.4">
      <c r="B201" s="207" t="str">
        <f>'Caged(3.3)'!B201</f>
        <v>PARAGUAI</v>
      </c>
      <c r="C201" s="215">
        <v>0.33344628939342597</v>
      </c>
      <c r="D201" s="215">
        <v>0.30899780541331384</v>
      </c>
      <c r="E201" s="215">
        <v>0.3128792987188132</v>
      </c>
      <c r="F201" s="215">
        <v>0.33278667844077203</v>
      </c>
      <c r="G201" s="215">
        <v>0.32242726140609079</v>
      </c>
      <c r="H201" s="215">
        <v>0.33891393002790299</v>
      </c>
      <c r="I201" s="215">
        <v>0.35567218409366169</v>
      </c>
      <c r="J201" s="215">
        <v>0.33875091307523741</v>
      </c>
      <c r="K201" s="215">
        <v>0.32763975155279501</v>
      </c>
      <c r="L201" s="215">
        <v>0.33473820716485653</v>
      </c>
      <c r="M201" s="215">
        <v>0.33273381294964027</v>
      </c>
      <c r="N201" s="215">
        <v>0.32336274298830786</v>
      </c>
      <c r="O201" s="215">
        <v>0.33449283428412413</v>
      </c>
      <c r="P201" s="215">
        <v>0.28601978080727081</v>
      </c>
      <c r="Q201" s="215">
        <v>0.2765915511464424</v>
      </c>
      <c r="R201" s="215">
        <v>0.2713930022277552</v>
      </c>
      <c r="S201" s="215">
        <v>0.2361981016336282</v>
      </c>
      <c r="T201" s="215">
        <v>0.23614767255216693</v>
      </c>
      <c r="U201" s="215">
        <v>0.24470049016487364</v>
      </c>
      <c r="V201" s="215">
        <v>0.2373028684962126</v>
      </c>
      <c r="W201" s="215">
        <v>0.22655913316505571</v>
      </c>
      <c r="X201" s="215">
        <v>0.24017998297458348</v>
      </c>
      <c r="Y201" s="215">
        <v>0.21047052588186796</v>
      </c>
      <c r="Z201" s="215">
        <v>0.22661587762258903</v>
      </c>
      <c r="AA201" s="215">
        <v>0.25420023733683095</v>
      </c>
      <c r="AB201" s="215">
        <v>0.23419117647058824</v>
      </c>
      <c r="AC201" s="215">
        <v>0.23893313576588257</v>
      </c>
      <c r="AD201" s="215">
        <v>0.21831030348917912</v>
      </c>
      <c r="AE201" s="215">
        <v>0.16462480857580397</v>
      </c>
      <c r="AF201" s="215">
        <v>0.19208542713567839</v>
      </c>
      <c r="AG201" s="215">
        <v>0.20866118085170279</v>
      </c>
      <c r="AH201" s="215">
        <v>0.19347788577672975</v>
      </c>
      <c r="AI201" s="215">
        <v>0.21202707200710086</v>
      </c>
      <c r="AJ201" s="215">
        <v>0.22671594508975712</v>
      </c>
    </row>
    <row r="202" spans="2:36" ht="14.5" customHeight="1" thickBot="1" x14ac:dyDescent="0.4">
      <c r="B202" s="205" t="str">
        <f>'Caged(3.3)'!B202</f>
        <v>ARGENTINA</v>
      </c>
      <c r="C202" s="214">
        <v>0.19014015485641478</v>
      </c>
      <c r="D202" s="214">
        <v>0.19714607585429966</v>
      </c>
      <c r="E202" s="214">
        <v>0.19421820460037589</v>
      </c>
      <c r="F202" s="214">
        <v>0.21207403563397337</v>
      </c>
      <c r="G202" s="214">
        <v>0.19924337957124844</v>
      </c>
      <c r="H202" s="214">
        <v>0.20094524119947849</v>
      </c>
      <c r="I202" s="214">
        <v>0.21557076898583027</v>
      </c>
      <c r="J202" s="214">
        <v>0.20220360024829298</v>
      </c>
      <c r="K202" s="214">
        <v>0.210894999627394</v>
      </c>
      <c r="L202" s="214">
        <v>0.22996915572770962</v>
      </c>
      <c r="M202" s="214">
        <v>0.21920841406033767</v>
      </c>
      <c r="N202" s="214">
        <v>0.23691203826733989</v>
      </c>
      <c r="O202" s="214">
        <v>0.24649272322013899</v>
      </c>
      <c r="P202" s="214">
        <v>0.22260592376145572</v>
      </c>
      <c r="Q202" s="214">
        <v>0.21069348861831658</v>
      </c>
      <c r="R202" s="214">
        <v>0.22811493018259935</v>
      </c>
      <c r="S202" s="214">
        <v>0.19027132051904794</v>
      </c>
      <c r="T202" s="214">
        <v>0.19086732562995962</v>
      </c>
      <c r="U202" s="214">
        <v>0.1999018714516016</v>
      </c>
      <c r="V202" s="214">
        <v>0.17609613046277089</v>
      </c>
      <c r="W202" s="214">
        <v>0.17366302472685452</v>
      </c>
      <c r="X202" s="214">
        <v>0.1913593559053986</v>
      </c>
      <c r="Y202" s="214">
        <v>0.17783261958336358</v>
      </c>
      <c r="Z202" s="214">
        <v>0.1660551118785524</v>
      </c>
      <c r="AA202" s="214">
        <v>0.19515639341947327</v>
      </c>
      <c r="AB202" s="214">
        <v>0.18327477160927619</v>
      </c>
      <c r="AC202" s="214">
        <v>0.16448571830589559</v>
      </c>
      <c r="AD202" s="214">
        <v>0.23251088534107403</v>
      </c>
      <c r="AE202" s="214">
        <v>0.1225263477140041</v>
      </c>
      <c r="AF202" s="214">
        <v>0.14310444316214657</v>
      </c>
      <c r="AG202" s="214">
        <v>0.17069243156199679</v>
      </c>
      <c r="AH202" s="214">
        <v>0.15037400051586278</v>
      </c>
      <c r="AI202" s="214">
        <v>0.17834081544800442</v>
      </c>
      <c r="AJ202" s="214">
        <v>0.20524406920744395</v>
      </c>
    </row>
    <row r="203" spans="2:36" ht="14.5" customHeight="1" thickBot="1" x14ac:dyDescent="0.4">
      <c r="B203" s="207" t="str">
        <f>'Caged(3.3)'!B203</f>
        <v>BOLÍVIA</v>
      </c>
      <c r="C203" s="215">
        <v>0.17679222357229649</v>
      </c>
      <c r="D203" s="215">
        <v>0.20029895366218237</v>
      </c>
      <c r="E203" s="215">
        <v>0.22633794347564642</v>
      </c>
      <c r="F203" s="215">
        <v>0.21065537226928222</v>
      </c>
      <c r="G203" s="215">
        <v>0.22166925868325557</v>
      </c>
      <c r="H203" s="215">
        <v>0.21284046692607003</v>
      </c>
      <c r="I203" s="215">
        <v>0.24048205970966857</v>
      </c>
      <c r="J203" s="215">
        <v>0.22194881889763779</v>
      </c>
      <c r="K203" s="215">
        <v>0.24012758201701093</v>
      </c>
      <c r="L203" s="215">
        <v>0.24654716426682338</v>
      </c>
      <c r="M203" s="215">
        <v>0.21738216961972126</v>
      </c>
      <c r="N203" s="215">
        <v>0.28243252765837501</v>
      </c>
      <c r="O203" s="215">
        <v>0.2435103244837758</v>
      </c>
      <c r="P203" s="215">
        <v>0.25629808417559208</v>
      </c>
      <c r="Q203" s="215">
        <v>0.26563234602726843</v>
      </c>
      <c r="R203" s="215">
        <v>0.22009258507268739</v>
      </c>
      <c r="S203" s="215">
        <v>0.18973105134474327</v>
      </c>
      <c r="T203" s="215">
        <v>0.20785409135721328</v>
      </c>
      <c r="U203" s="215">
        <v>0.16840882694541232</v>
      </c>
      <c r="V203" s="215">
        <v>0.17235396182764604</v>
      </c>
      <c r="W203" s="215">
        <v>0.18704411253907607</v>
      </c>
      <c r="X203" s="215">
        <v>0.19577205882352941</v>
      </c>
      <c r="Y203" s="215">
        <v>0.16382377086563896</v>
      </c>
      <c r="Z203" s="215">
        <v>0.17675700505282499</v>
      </c>
      <c r="AA203" s="215">
        <v>0.20067643742953778</v>
      </c>
      <c r="AB203" s="215">
        <v>0.17534399404983264</v>
      </c>
      <c r="AC203" s="215">
        <v>0.16460827755255963</v>
      </c>
      <c r="AD203" s="215">
        <v>0.18015207642815365</v>
      </c>
      <c r="AE203" s="215">
        <v>0.11682892906815021</v>
      </c>
      <c r="AF203" s="215">
        <v>0.13767609151763413</v>
      </c>
      <c r="AG203" s="215">
        <v>0.14737661831986762</v>
      </c>
      <c r="AH203" s="215">
        <v>0.15443870361672146</v>
      </c>
      <c r="AI203" s="215">
        <v>0.16037122969837586</v>
      </c>
      <c r="AJ203" s="215">
        <v>0.16568483063328424</v>
      </c>
    </row>
    <row r="204" spans="2:36" ht="14.5" customHeight="1" thickBot="1" x14ac:dyDescent="0.4">
      <c r="B204" s="205" t="str">
        <f>'Caged(3.3)'!B204</f>
        <v>URUGUAI</v>
      </c>
      <c r="C204" s="214">
        <v>0.23047877964053767</v>
      </c>
      <c r="D204" s="214">
        <v>0.23331364441819255</v>
      </c>
      <c r="E204" s="214">
        <v>0.21609128990322116</v>
      </c>
      <c r="F204" s="214">
        <v>0.24041567195618593</v>
      </c>
      <c r="G204" s="214">
        <v>0.22160741458016323</v>
      </c>
      <c r="H204" s="214">
        <v>0.21792427131571779</v>
      </c>
      <c r="I204" s="214">
        <v>0.24733648010788942</v>
      </c>
      <c r="J204" s="214">
        <v>0.2288</v>
      </c>
      <c r="K204" s="214">
        <v>0.23038832421162367</v>
      </c>
      <c r="L204" s="214">
        <v>0.25552574421873003</v>
      </c>
      <c r="M204" s="214">
        <v>0.24319878527141592</v>
      </c>
      <c r="N204" s="214">
        <v>0.24521545869860475</v>
      </c>
      <c r="O204" s="214">
        <v>0.24900374350923801</v>
      </c>
      <c r="P204" s="214">
        <v>0.21441550575408844</v>
      </c>
      <c r="Q204" s="214">
        <v>0.19517517274821192</v>
      </c>
      <c r="R204" s="214">
        <v>0.20603994154895275</v>
      </c>
      <c r="S204" s="214">
        <v>0.17207229512255509</v>
      </c>
      <c r="T204" s="214">
        <v>0.17058896774996887</v>
      </c>
      <c r="U204" s="214">
        <v>0.19329192546583851</v>
      </c>
      <c r="V204" s="214">
        <v>0.18115486224682351</v>
      </c>
      <c r="W204" s="214">
        <v>0.18351870576339738</v>
      </c>
      <c r="X204" s="214">
        <v>0.20516679207424129</v>
      </c>
      <c r="Y204" s="214">
        <v>0.16781638028345666</v>
      </c>
      <c r="Z204" s="214">
        <v>0.17655973730740085</v>
      </c>
      <c r="AA204" s="214">
        <v>0.21461538461538462</v>
      </c>
      <c r="AB204" s="214">
        <v>0.18377956849493113</v>
      </c>
      <c r="AC204" s="214">
        <v>0.18672577911070543</v>
      </c>
      <c r="AD204" s="214">
        <v>0.19401007156109196</v>
      </c>
      <c r="AE204" s="214">
        <v>0.13498281786941579</v>
      </c>
      <c r="AF204" s="214">
        <v>0.14368357325440603</v>
      </c>
      <c r="AG204" s="214">
        <v>0.18635951857124369</v>
      </c>
      <c r="AH204" s="214">
        <v>0.1551218267636178</v>
      </c>
      <c r="AI204" s="214">
        <v>0.18882514342728859</v>
      </c>
      <c r="AJ204" s="214">
        <v>0.1944410432227256</v>
      </c>
    </row>
    <row r="205" spans="2:36" ht="14.5" customHeight="1" thickBot="1" x14ac:dyDescent="0.4">
      <c r="B205" s="207" t="str">
        <f>'Caged(3.3)'!B205</f>
        <v>ANGOLA</v>
      </c>
      <c r="C205" s="215">
        <v>1.6067415730337078</v>
      </c>
      <c r="D205" s="215">
        <v>1.3389121338912133</v>
      </c>
      <c r="E205" s="215">
        <v>0.64980544747081714</v>
      </c>
      <c r="F205" s="215">
        <v>0.47121820615796517</v>
      </c>
      <c r="G205" s="215">
        <v>0.41895261845386533</v>
      </c>
      <c r="H205" s="215">
        <v>0.33368310598111228</v>
      </c>
      <c r="I205" s="215">
        <v>0.47784200385356457</v>
      </c>
      <c r="J205" s="215">
        <v>0.42871189773844642</v>
      </c>
      <c r="K205" s="215">
        <v>0.36068530207394051</v>
      </c>
      <c r="L205" s="215">
        <v>0.3648103309120258</v>
      </c>
      <c r="M205" s="215">
        <v>0.41390205371248023</v>
      </c>
      <c r="N205" s="215">
        <v>0.36279069767441863</v>
      </c>
      <c r="O205" s="215">
        <v>0.32957110609480811</v>
      </c>
      <c r="P205" s="215">
        <v>0.3545787545787546</v>
      </c>
      <c r="Q205" s="215">
        <v>0.32808398950131235</v>
      </c>
      <c r="R205" s="215">
        <v>0.39200000000000002</v>
      </c>
      <c r="S205" s="215">
        <v>0.23545579477782869</v>
      </c>
      <c r="T205" s="215">
        <v>0.3112263801407929</v>
      </c>
      <c r="U205" s="215">
        <v>0.20569514237855946</v>
      </c>
      <c r="V205" s="215">
        <v>0.22896900695762176</v>
      </c>
      <c r="W205" s="215">
        <v>0.20715096481271283</v>
      </c>
      <c r="X205" s="215">
        <v>0.23133757961783438</v>
      </c>
      <c r="Y205" s="215">
        <v>0.23838781027279429</v>
      </c>
      <c r="Z205" s="215">
        <v>0.20024183796856107</v>
      </c>
      <c r="AA205" s="215">
        <v>0.31194029850746269</v>
      </c>
      <c r="AB205" s="215">
        <v>0.27802000512952041</v>
      </c>
      <c r="AC205" s="215">
        <v>0.21238021238021237</v>
      </c>
      <c r="AD205" s="215">
        <v>0.26148028092922743</v>
      </c>
      <c r="AE205" s="215">
        <v>0.1534201052340072</v>
      </c>
      <c r="AF205" s="215">
        <v>0.18390804597701149</v>
      </c>
      <c r="AG205" s="215">
        <v>0.19958988380041012</v>
      </c>
      <c r="AH205" s="215">
        <v>0.22003845332193975</v>
      </c>
      <c r="AI205" s="215">
        <v>0.24604430379746836</v>
      </c>
      <c r="AJ205" s="215">
        <v>0.30497652582159623</v>
      </c>
    </row>
    <row r="206" spans="2:36" ht="14.5" customHeight="1" thickBot="1" x14ac:dyDescent="0.4">
      <c r="B206" s="205" t="str">
        <f>'Caged(3.3)'!B206</f>
        <v>PERU</v>
      </c>
      <c r="C206" s="214">
        <v>0.80462724935732644</v>
      </c>
      <c r="D206" s="214">
        <v>0.79834539813857286</v>
      </c>
      <c r="E206" s="214">
        <v>0.38284648850217529</v>
      </c>
      <c r="F206" s="214">
        <v>0.29956331877729259</v>
      </c>
      <c r="G206" s="214">
        <v>0.31614349775784756</v>
      </c>
      <c r="H206" s="214">
        <v>0.30248577418388739</v>
      </c>
      <c r="I206" s="214">
        <v>0.27473925209870265</v>
      </c>
      <c r="J206" s="214">
        <v>0.26494345718901452</v>
      </c>
      <c r="K206" s="214">
        <v>0.22819618304945619</v>
      </c>
      <c r="L206" s="214">
        <v>0.24807903402854006</v>
      </c>
      <c r="M206" s="214">
        <v>0.28187234042553194</v>
      </c>
      <c r="N206" s="214">
        <v>0.24386356391456807</v>
      </c>
      <c r="O206" s="214">
        <v>0.2393739450667485</v>
      </c>
      <c r="P206" s="214">
        <v>0.20672857360328817</v>
      </c>
      <c r="Q206" s="214">
        <v>0.20664739884393063</v>
      </c>
      <c r="R206" s="214">
        <v>0.17891373801916932</v>
      </c>
      <c r="S206" s="214">
        <v>0.18332871780670174</v>
      </c>
      <c r="T206" s="214">
        <v>0.18259550406840436</v>
      </c>
      <c r="U206" s="214">
        <v>0.16219950262503455</v>
      </c>
      <c r="V206" s="214">
        <v>0.16284498146368254</v>
      </c>
      <c r="W206" s="214">
        <v>0.15615291098203432</v>
      </c>
      <c r="X206" s="214">
        <v>0.16626762436818301</v>
      </c>
      <c r="Y206" s="214">
        <v>0.16187714210387555</v>
      </c>
      <c r="Z206" s="214">
        <v>0.15672694626138259</v>
      </c>
      <c r="AA206" s="214">
        <v>0.15327195819855685</v>
      </c>
      <c r="AB206" s="214">
        <v>0.14866011883109009</v>
      </c>
      <c r="AC206" s="214">
        <v>0.13725955829969128</v>
      </c>
      <c r="AD206" s="214">
        <v>0.17133204633204632</v>
      </c>
      <c r="AE206" s="214">
        <v>0.1096366116829964</v>
      </c>
      <c r="AF206" s="214">
        <v>0.12125569134914929</v>
      </c>
      <c r="AG206" s="214">
        <v>0.13578694707966624</v>
      </c>
      <c r="AH206" s="214">
        <v>0.12212723437326524</v>
      </c>
      <c r="AI206" s="214">
        <v>0.14257981018119067</v>
      </c>
      <c r="AJ206" s="214">
        <v>0.13896832962609892</v>
      </c>
    </row>
    <row r="207" spans="2:36" ht="14.5" customHeight="1" thickBot="1" x14ac:dyDescent="0.4">
      <c r="B207" s="207" t="str">
        <f>'Caged(3.3)'!B207</f>
        <v>CUBA</v>
      </c>
      <c r="C207" s="215">
        <v>0.40677966101694918</v>
      </c>
      <c r="D207" s="215">
        <v>0.22222222222222221</v>
      </c>
      <c r="E207" s="215">
        <v>0.28402366863905326</v>
      </c>
      <c r="F207" s="215">
        <v>0.49032258064516127</v>
      </c>
      <c r="G207" s="215">
        <v>0.2696629213483146</v>
      </c>
      <c r="H207" s="215">
        <v>0.35944700460829493</v>
      </c>
      <c r="I207" s="215">
        <v>0.49137931034482757</v>
      </c>
      <c r="J207" s="215">
        <v>0.33613445378151263</v>
      </c>
      <c r="K207" s="215">
        <v>0.27480916030534353</v>
      </c>
      <c r="L207" s="215">
        <v>0.32885906040268459</v>
      </c>
      <c r="M207" s="215">
        <v>0.25484764542936289</v>
      </c>
      <c r="N207" s="215">
        <v>0.38875878220140514</v>
      </c>
      <c r="O207" s="215">
        <v>0.28733459357277885</v>
      </c>
      <c r="P207" s="215">
        <v>0.39619651347068147</v>
      </c>
      <c r="Q207" s="215">
        <v>0.3554913294797688</v>
      </c>
      <c r="R207" s="215">
        <v>0.32063074901445465</v>
      </c>
      <c r="S207" s="215">
        <v>0.32722832722832723</v>
      </c>
      <c r="T207" s="215">
        <v>0.37731481481481483</v>
      </c>
      <c r="U207" s="215">
        <v>0.29333333333333333</v>
      </c>
      <c r="V207" s="215">
        <v>0.27610008628127697</v>
      </c>
      <c r="W207" s="215">
        <v>0.24684014869888476</v>
      </c>
      <c r="X207" s="215">
        <v>0.27763496143958871</v>
      </c>
      <c r="Y207" s="215">
        <v>0.26130099228224918</v>
      </c>
      <c r="Z207" s="215">
        <v>0.28238583410997203</v>
      </c>
      <c r="AA207" s="215">
        <v>0.34154929577464788</v>
      </c>
      <c r="AB207" s="215">
        <v>0.3540305010893246</v>
      </c>
      <c r="AC207" s="215">
        <v>0.23957171536917243</v>
      </c>
      <c r="AD207" s="215">
        <v>0.35185556670010032</v>
      </c>
      <c r="AE207" s="215">
        <v>0.30280680188485964</v>
      </c>
      <c r="AF207" s="215">
        <v>0.29475437135720234</v>
      </c>
      <c r="AG207" s="215">
        <v>0.34462689669507379</v>
      </c>
      <c r="AH207" s="215">
        <v>0.32608695652173914</v>
      </c>
      <c r="AI207" s="215">
        <v>0.35940992400536431</v>
      </c>
      <c r="AJ207" s="215">
        <v>0.32094825621153406</v>
      </c>
    </row>
    <row r="208" spans="2:36" ht="14.5" customHeight="1" thickBot="1" x14ac:dyDescent="0.4">
      <c r="B208" s="205" t="str">
        <f>'Caged(3.3)'!B208</f>
        <v>COLÔMBIA</v>
      </c>
      <c r="C208" s="214">
        <v>0.64631043256997456</v>
      </c>
      <c r="D208" s="214">
        <v>0.6347305389221557</v>
      </c>
      <c r="E208" s="214">
        <v>0.37514934289127838</v>
      </c>
      <c r="F208" s="214">
        <v>0.24313072439633637</v>
      </c>
      <c r="G208" s="214">
        <v>0.29503105590062112</v>
      </c>
      <c r="H208" s="214">
        <v>0.24554183813443073</v>
      </c>
      <c r="I208" s="214">
        <v>0.24165707710011508</v>
      </c>
      <c r="J208" s="214">
        <v>0.26161616161616164</v>
      </c>
      <c r="K208" s="214">
        <v>0.27526881720430108</v>
      </c>
      <c r="L208" s="214">
        <v>0.20464135021097046</v>
      </c>
      <c r="M208" s="214">
        <v>0.31384807752422633</v>
      </c>
      <c r="N208" s="214">
        <v>0.2820661636680209</v>
      </c>
      <c r="O208" s="214">
        <v>0.24608857067090958</v>
      </c>
      <c r="P208" s="214">
        <v>0.25132743362831861</v>
      </c>
      <c r="Q208" s="214">
        <v>0.26271390696553387</v>
      </c>
      <c r="R208" s="214">
        <v>0.2427664079040226</v>
      </c>
      <c r="S208" s="214">
        <v>0.22543215723419371</v>
      </c>
      <c r="T208" s="214">
        <v>0.22671102661596959</v>
      </c>
      <c r="U208" s="214">
        <v>0.19058823529411764</v>
      </c>
      <c r="V208" s="214">
        <v>0.18386061439706555</v>
      </c>
      <c r="W208" s="214">
        <v>0.18889883616830797</v>
      </c>
      <c r="X208" s="214">
        <v>0.19829657130377812</v>
      </c>
      <c r="Y208" s="214">
        <v>0.16807432432432431</v>
      </c>
      <c r="Z208" s="214">
        <v>0.17132515584154434</v>
      </c>
      <c r="AA208" s="214">
        <v>0.17644817073170732</v>
      </c>
      <c r="AB208" s="214">
        <v>0.15616585891222401</v>
      </c>
      <c r="AC208" s="214">
        <v>0.17991483321504614</v>
      </c>
      <c r="AD208" s="214">
        <v>0.17169709018615578</v>
      </c>
      <c r="AE208" s="214">
        <v>0.12046889089269612</v>
      </c>
      <c r="AF208" s="214">
        <v>0.15074858027878163</v>
      </c>
      <c r="AG208" s="214">
        <v>0.15053071727243486</v>
      </c>
      <c r="AH208" s="214">
        <v>0.15818348064614446</v>
      </c>
      <c r="AI208" s="214">
        <v>0.17861856577210736</v>
      </c>
      <c r="AJ208" s="214">
        <v>0.18361218361218362</v>
      </c>
    </row>
    <row r="209" spans="2:36" ht="14.5" customHeight="1" thickBot="1" x14ac:dyDescent="0.4">
      <c r="B209" s="207" t="str">
        <f>'Caged(3.3)'!B209</f>
        <v>JAPÃO</v>
      </c>
      <c r="C209" s="215">
        <v>0.13618157543391188</v>
      </c>
      <c r="D209" s="215">
        <v>0.11592689295039164</v>
      </c>
      <c r="E209" s="215">
        <v>0.12023750618505691</v>
      </c>
      <c r="F209" s="215">
        <v>0.14507772020725387</v>
      </c>
      <c r="G209" s="215">
        <v>0.14473380963355612</v>
      </c>
      <c r="H209" s="215">
        <v>0.13318485523385301</v>
      </c>
      <c r="I209" s="215">
        <v>0.15183358352991635</v>
      </c>
      <c r="J209" s="215">
        <v>0.1421425593997499</v>
      </c>
      <c r="K209" s="215">
        <v>0.13913751017087062</v>
      </c>
      <c r="L209" s="215">
        <v>0.1811986370014031</v>
      </c>
      <c r="M209" s="215">
        <v>0.16367580358903569</v>
      </c>
      <c r="N209" s="215">
        <v>0.1686379244563144</v>
      </c>
      <c r="O209" s="215">
        <v>0.18310383327130628</v>
      </c>
      <c r="P209" s="215">
        <v>0.16290262865605332</v>
      </c>
      <c r="Q209" s="215">
        <v>0.17812852311161217</v>
      </c>
      <c r="R209" s="215">
        <v>0.20030876109610188</v>
      </c>
      <c r="S209" s="215">
        <v>0.14864071973401136</v>
      </c>
      <c r="T209" s="215">
        <v>0.17859952793076317</v>
      </c>
      <c r="U209" s="215">
        <v>0.17136057120190401</v>
      </c>
      <c r="V209" s="215">
        <v>0.16316831683168317</v>
      </c>
      <c r="W209" s="215">
        <v>0.15294347741052219</v>
      </c>
      <c r="X209" s="215">
        <v>0.19358578052550232</v>
      </c>
      <c r="Y209" s="215">
        <v>0.17289630055587502</v>
      </c>
      <c r="Z209" s="215">
        <v>0.18272937548188126</v>
      </c>
      <c r="AA209" s="215">
        <v>0.20875290472501937</v>
      </c>
      <c r="AB209" s="215">
        <v>0.18789625360230547</v>
      </c>
      <c r="AC209" s="215">
        <v>0.19454943306146807</v>
      </c>
      <c r="AD209" s="215">
        <v>0.18086225026288119</v>
      </c>
      <c r="AE209" s="215">
        <v>0.10764630499786416</v>
      </c>
      <c r="AF209" s="215">
        <v>0.14874696847210994</v>
      </c>
      <c r="AG209" s="215">
        <v>0.17101778282255015</v>
      </c>
      <c r="AH209" s="215">
        <v>0.14231257941550191</v>
      </c>
      <c r="AI209" s="215">
        <v>0.17578599965259684</v>
      </c>
      <c r="AJ209" s="215">
        <v>0.20143884892086331</v>
      </c>
    </row>
    <row r="210" spans="2:36" ht="14.5" customHeight="1" thickBot="1" x14ac:dyDescent="0.4">
      <c r="B210" s="205" t="str">
        <f>'Caged(3.3)'!B210</f>
        <v>PORTUGAL</v>
      </c>
      <c r="C210" s="214">
        <v>0.12056651737077835</v>
      </c>
      <c r="D210" s="214">
        <v>0.1204675572519084</v>
      </c>
      <c r="E210" s="214">
        <v>0.11512779184895233</v>
      </c>
      <c r="F210" s="214">
        <v>0.12357615158081903</v>
      </c>
      <c r="G210" s="214">
        <v>0.13372664700098327</v>
      </c>
      <c r="H210" s="214">
        <v>0.11815241024553216</v>
      </c>
      <c r="I210" s="214">
        <v>0.11994492324952828</v>
      </c>
      <c r="J210" s="214">
        <v>0.13763569365601036</v>
      </c>
      <c r="K210" s="214">
        <v>0.13578916429901047</v>
      </c>
      <c r="L210" s="214">
        <v>0.13935770083903945</v>
      </c>
      <c r="M210" s="214">
        <v>0.14366331898613105</v>
      </c>
      <c r="N210" s="214">
        <v>0.1411608245464045</v>
      </c>
      <c r="O210" s="214">
        <v>0.13974297953355544</v>
      </c>
      <c r="P210" s="214">
        <v>0.14647421878796715</v>
      </c>
      <c r="Q210" s="214">
        <v>0.14405310348243919</v>
      </c>
      <c r="R210" s="214">
        <v>0.14022965145818514</v>
      </c>
      <c r="S210" s="214">
        <v>0.14149688813234745</v>
      </c>
      <c r="T210" s="214">
        <v>0.12928555629285557</v>
      </c>
      <c r="U210" s="214">
        <v>0.13172966781214204</v>
      </c>
      <c r="V210" s="214">
        <v>0.12920576107093767</v>
      </c>
      <c r="W210" s="214">
        <v>0.12791062574530848</v>
      </c>
      <c r="X210" s="214">
        <v>0.1210656915240956</v>
      </c>
      <c r="Y210" s="214">
        <v>0.13187849397184617</v>
      </c>
      <c r="Z210" s="214">
        <v>0.11696559424942425</v>
      </c>
      <c r="AA210" s="214">
        <v>0.12516222062004326</v>
      </c>
      <c r="AB210" s="214">
        <v>0.12775461584276354</v>
      </c>
      <c r="AC210" s="214">
        <v>0.12731391080215573</v>
      </c>
      <c r="AD210" s="214">
        <v>9.6673766999836153E-2</v>
      </c>
      <c r="AE210" s="214">
        <v>9.3611960584437645E-2</v>
      </c>
      <c r="AF210" s="214">
        <v>9.6383457345561516E-2</v>
      </c>
      <c r="AG210" s="214">
        <v>9.0964115866839598E-2</v>
      </c>
      <c r="AH210" s="214">
        <v>9.0331563832564618E-2</v>
      </c>
      <c r="AI210" s="214">
        <v>9.3283256179578999E-2</v>
      </c>
      <c r="AJ210" s="214">
        <v>9.9808728916710138E-2</v>
      </c>
    </row>
    <row r="211" spans="2:36" ht="14.5" customHeight="1" thickBot="1" x14ac:dyDescent="0.4">
      <c r="B211" s="207" t="str">
        <f>'Caged(3.3)'!B211</f>
        <v>CHINA</v>
      </c>
      <c r="C211" s="215">
        <v>0.10621634850709741</v>
      </c>
      <c r="D211" s="215">
        <v>0.16239825292833035</v>
      </c>
      <c r="E211" s="215">
        <v>0.1505271695052717</v>
      </c>
      <c r="F211" s="215">
        <v>0.15073697006533962</v>
      </c>
      <c r="G211" s="215">
        <v>0.20115606936416186</v>
      </c>
      <c r="H211" s="215">
        <v>0.11305518169582772</v>
      </c>
      <c r="I211" s="215">
        <v>0.13616738625041513</v>
      </c>
      <c r="J211" s="215">
        <v>0.11985534699500602</v>
      </c>
      <c r="K211" s="215">
        <v>9.2816925439344819E-2</v>
      </c>
      <c r="L211" s="215">
        <v>0.12217885627015103</v>
      </c>
      <c r="M211" s="215">
        <v>0.13239683933274801</v>
      </c>
      <c r="N211" s="215">
        <v>0.10318982046365696</v>
      </c>
      <c r="O211" s="215">
        <v>0.11367550809507407</v>
      </c>
      <c r="P211" s="215">
        <v>0.12030075187969924</v>
      </c>
      <c r="Q211" s="215">
        <v>0.12265933688369696</v>
      </c>
      <c r="R211" s="215">
        <v>0.10997267759562841</v>
      </c>
      <c r="S211" s="215">
        <v>0.12396839332748025</v>
      </c>
      <c r="T211" s="215">
        <v>9.5679012345679007E-2</v>
      </c>
      <c r="U211" s="215">
        <v>0.11729423525491503</v>
      </c>
      <c r="V211" s="215">
        <v>0.12691748748587114</v>
      </c>
      <c r="W211" s="215">
        <v>0.10881801125703565</v>
      </c>
      <c r="X211" s="215">
        <v>0.10157837162056571</v>
      </c>
      <c r="Y211" s="215">
        <v>0.10357698289269052</v>
      </c>
      <c r="Z211" s="215">
        <v>0.11304757418747056</v>
      </c>
      <c r="AA211" s="215">
        <v>0.18049826761260518</v>
      </c>
      <c r="AB211" s="215">
        <v>0.14773904038660685</v>
      </c>
      <c r="AC211" s="215">
        <v>0.12198046941922221</v>
      </c>
      <c r="AD211" s="215">
        <v>0.10414525522439191</v>
      </c>
      <c r="AE211" s="215">
        <v>8.4507042253521125E-2</v>
      </c>
      <c r="AF211" s="215">
        <v>8.3083964090829077E-2</v>
      </c>
      <c r="AG211" s="215">
        <v>9.9411153446484241E-2</v>
      </c>
      <c r="AH211" s="215">
        <v>8.0552746882372767E-2</v>
      </c>
      <c r="AI211" s="215">
        <v>0.11096648226488773</v>
      </c>
      <c r="AJ211" s="215">
        <v>0.10341585709808837</v>
      </c>
    </row>
    <row r="212" spans="2:36" ht="14.5" customHeight="1" thickBot="1" x14ac:dyDescent="0.4">
      <c r="B212" s="205" t="str">
        <f>'Caged(3.3)'!B212</f>
        <v>SENEGAL</v>
      </c>
      <c r="C212" s="214">
        <v>0.50691244239631339</v>
      </c>
      <c r="D212" s="214">
        <v>0.54109589041095896</v>
      </c>
      <c r="E212" s="214">
        <v>0.85064935064935066</v>
      </c>
      <c r="F212" s="214">
        <v>0.30379746835443039</v>
      </c>
      <c r="G212" s="214">
        <v>0.35802469135802467</v>
      </c>
      <c r="H212" s="214">
        <v>0.44230769230769229</v>
      </c>
      <c r="I212" s="214">
        <v>0.42799999999999999</v>
      </c>
      <c r="J212" s="214">
        <v>0.46750000000000003</v>
      </c>
      <c r="K212" s="214">
        <v>0.41085271317829458</v>
      </c>
      <c r="L212" s="214">
        <v>0.4</v>
      </c>
      <c r="M212" s="214">
        <v>0.48479868529170089</v>
      </c>
      <c r="N212" s="214">
        <v>0.4593103448275862</v>
      </c>
      <c r="O212" s="214">
        <v>0.36705078958600085</v>
      </c>
      <c r="P212" s="214">
        <v>0.30078481474721663</v>
      </c>
      <c r="Q212" s="214">
        <v>0.30923694779116467</v>
      </c>
      <c r="R212" s="214">
        <v>0.30083752093802346</v>
      </c>
      <c r="S212" s="214">
        <v>0.23021085378499828</v>
      </c>
      <c r="T212" s="214">
        <v>0.2071889400921659</v>
      </c>
      <c r="U212" s="214">
        <v>0.2271219512195122</v>
      </c>
      <c r="V212" s="214">
        <v>0.20494988750255677</v>
      </c>
      <c r="W212" s="214">
        <v>0.21677419354838709</v>
      </c>
      <c r="X212" s="214">
        <v>0.21713014460511679</v>
      </c>
      <c r="Y212" s="214">
        <v>0.1990072202166065</v>
      </c>
      <c r="Z212" s="214">
        <v>0.20718424101969873</v>
      </c>
      <c r="AA212" s="214">
        <v>0.2182154415164124</v>
      </c>
      <c r="AB212" s="214">
        <v>0.18145161290322581</v>
      </c>
      <c r="AC212" s="214">
        <v>0.16798018464309841</v>
      </c>
      <c r="AD212" s="214">
        <v>0.21570872452484544</v>
      </c>
      <c r="AE212" s="214">
        <v>0.15654583237127684</v>
      </c>
      <c r="AF212" s="214">
        <v>0.20313942751615882</v>
      </c>
      <c r="AG212" s="214">
        <v>0.25928457507404878</v>
      </c>
      <c r="AH212" s="214">
        <v>0.28116959064327485</v>
      </c>
      <c r="AI212" s="214">
        <v>0.29389600602863603</v>
      </c>
      <c r="AJ212" s="214">
        <v>0.4164553395322626</v>
      </c>
    </row>
    <row r="213" spans="2:36" ht="14.5" customHeight="1" thickBot="1" x14ac:dyDescent="0.4">
      <c r="B213" s="203" t="str">
        <f>'Caged(3.3)'!B213</f>
        <v>CHILE</v>
      </c>
      <c r="C213" s="213">
        <v>0.15357896042674607</v>
      </c>
      <c r="D213" s="213">
        <v>0.16644425573213636</v>
      </c>
      <c r="E213" s="213">
        <v>0.16009501187648456</v>
      </c>
      <c r="F213" s="213">
        <v>0.17110043361068791</v>
      </c>
      <c r="G213" s="213">
        <v>0.15992583149843551</v>
      </c>
      <c r="H213" s="213">
        <v>0.15723851304548603</v>
      </c>
      <c r="I213" s="213">
        <v>0.17001617001617</v>
      </c>
      <c r="J213" s="213">
        <v>0.15779816513761469</v>
      </c>
      <c r="K213" s="213">
        <v>0.1495882891125343</v>
      </c>
      <c r="L213" s="213">
        <v>0.16877443090365601</v>
      </c>
      <c r="M213" s="213">
        <v>0.18158538004888838</v>
      </c>
      <c r="N213" s="213">
        <v>0.16651053864168619</v>
      </c>
      <c r="O213" s="213">
        <v>0.18538661622132893</v>
      </c>
      <c r="P213" s="213">
        <v>0.16055380131163469</v>
      </c>
      <c r="Q213" s="213">
        <v>0.17249999999999999</v>
      </c>
      <c r="R213" s="213">
        <v>0.14771124503141428</v>
      </c>
      <c r="S213" s="213">
        <v>0.15932969809815134</v>
      </c>
      <c r="T213" s="213">
        <v>0.15299488172637987</v>
      </c>
      <c r="U213" s="213">
        <v>0.14788532500709622</v>
      </c>
      <c r="V213" s="213">
        <v>0.13828091027685172</v>
      </c>
      <c r="W213" s="213">
        <v>0.15099882491186839</v>
      </c>
      <c r="X213" s="213">
        <v>0.13053750738334319</v>
      </c>
      <c r="Y213" s="213">
        <v>0.14272917288742909</v>
      </c>
      <c r="Z213" s="213">
        <v>0.13896457765667575</v>
      </c>
      <c r="AA213" s="213">
        <v>0.14294441050702505</v>
      </c>
      <c r="AB213" s="213">
        <v>0.1339066339066339</v>
      </c>
      <c r="AC213" s="213">
        <v>0.14746249601021386</v>
      </c>
      <c r="AD213" s="213">
        <v>0.14517766497461929</v>
      </c>
      <c r="AE213" s="213">
        <v>9.7902097902097904E-2</v>
      </c>
      <c r="AF213" s="213">
        <v>0.1046975212341827</v>
      </c>
      <c r="AG213" s="213">
        <v>0.12546625974906747</v>
      </c>
      <c r="AH213" s="213">
        <v>0.10341923530402561</v>
      </c>
      <c r="AI213" s="213">
        <v>0.11500419111483655</v>
      </c>
      <c r="AJ213" s="213">
        <v>0.11796157059314955</v>
      </c>
    </row>
    <row r="214" spans="2:36" ht="14.5" customHeight="1" thickBot="1" x14ac:dyDescent="0.4">
      <c r="B214" s="205" t="str">
        <f>'Caged(3.3)'!B214</f>
        <v>AFEGANISTÃO</v>
      </c>
      <c r="C214" s="214">
        <v>0</v>
      </c>
      <c r="D214" s="214">
        <v>0</v>
      </c>
      <c r="E214" s="214">
        <v>0</v>
      </c>
      <c r="F214" s="214">
        <v>0.66666666666666663</v>
      </c>
      <c r="G214" s="214">
        <v>0.66666666666666663</v>
      </c>
      <c r="H214" s="214">
        <v>0</v>
      </c>
      <c r="I214" s="214">
        <v>0</v>
      </c>
      <c r="J214" s="214">
        <v>0.8</v>
      </c>
      <c r="K214" s="214">
        <v>0</v>
      </c>
      <c r="L214" s="214">
        <v>0.5</v>
      </c>
      <c r="M214" s="214">
        <v>0.8</v>
      </c>
      <c r="N214" s="214">
        <v>1.1111111111111112</v>
      </c>
      <c r="O214" s="214">
        <v>0.53333333333333333</v>
      </c>
      <c r="P214" s="214">
        <v>0.2</v>
      </c>
      <c r="Q214" s="214">
        <v>0.14285714285714285</v>
      </c>
      <c r="R214" s="214">
        <v>0.3125</v>
      </c>
      <c r="S214" s="214">
        <v>0.44444444444444442</v>
      </c>
      <c r="T214" s="214">
        <v>0.25</v>
      </c>
      <c r="U214" s="214">
        <v>0.5714285714285714</v>
      </c>
      <c r="V214" s="214">
        <v>0.35294117647058826</v>
      </c>
      <c r="W214" s="214">
        <v>0.31578947368421051</v>
      </c>
      <c r="X214" s="214">
        <v>0.22222222222222221</v>
      </c>
      <c r="Y214" s="214">
        <v>0.125</v>
      </c>
      <c r="Z214" s="214">
        <v>0.23529411764705882</v>
      </c>
      <c r="AA214" s="214">
        <v>0.5</v>
      </c>
      <c r="AB214" s="214">
        <v>0.13333333333333333</v>
      </c>
      <c r="AC214" s="214">
        <v>0.125</v>
      </c>
      <c r="AD214" s="214">
        <v>7.333333333333333</v>
      </c>
      <c r="AE214" s="214">
        <v>25</v>
      </c>
      <c r="AF214" s="214">
        <v>8.4</v>
      </c>
      <c r="AG214" s="214">
        <v>4.2758620689655169</v>
      </c>
      <c r="AH214" s="214">
        <v>1.7222222222222223</v>
      </c>
      <c r="AI214" s="214">
        <v>1.0254237288135593</v>
      </c>
      <c r="AJ214" s="214">
        <v>0.63369963369963367</v>
      </c>
    </row>
    <row r="215" spans="2:36" ht="14.5" customHeight="1" thickBot="1" x14ac:dyDescent="0.4">
      <c r="B215" s="207" t="str">
        <f>'Caged(3.3)'!B215</f>
        <v>ESTADOS UNIDOS</v>
      </c>
      <c r="C215" s="215">
        <v>0.16952848187517033</v>
      </c>
      <c r="D215" s="215">
        <v>0.20195611948189268</v>
      </c>
      <c r="E215" s="215">
        <v>0.15562101129111439</v>
      </c>
      <c r="F215" s="215">
        <v>0.15278396436525613</v>
      </c>
      <c r="G215" s="215">
        <v>0.21482931071972167</v>
      </c>
      <c r="H215" s="215">
        <v>0.18227955170226262</v>
      </c>
      <c r="I215" s="215">
        <v>0.15839578691513065</v>
      </c>
      <c r="J215" s="215">
        <v>0.20278731569379924</v>
      </c>
      <c r="K215" s="215">
        <v>0.16683457586137418</v>
      </c>
      <c r="L215" s="215">
        <v>0.16247275609272835</v>
      </c>
      <c r="M215" s="215">
        <v>0.23704898206006852</v>
      </c>
      <c r="N215" s="215">
        <v>0.19155844155844157</v>
      </c>
      <c r="O215" s="215">
        <v>0.18737434660233213</v>
      </c>
      <c r="P215" s="215">
        <v>0.24899598393574296</v>
      </c>
      <c r="Q215" s="215">
        <v>0.19452354874041622</v>
      </c>
      <c r="R215" s="215">
        <v>0.16252723311546841</v>
      </c>
      <c r="S215" s="215">
        <v>0.24559798765149782</v>
      </c>
      <c r="T215" s="215">
        <v>0.19738465334320257</v>
      </c>
      <c r="U215" s="215">
        <v>0.1559235668789809</v>
      </c>
      <c r="V215" s="215">
        <v>0.23017767170511799</v>
      </c>
      <c r="W215" s="215">
        <v>0.14317059791552386</v>
      </c>
      <c r="X215" s="215">
        <v>0.15730946569026308</v>
      </c>
      <c r="Y215" s="215">
        <v>0.23051409618573798</v>
      </c>
      <c r="Z215" s="215">
        <v>0.15492562447375807</v>
      </c>
      <c r="AA215" s="215">
        <v>0.15380328782390637</v>
      </c>
      <c r="AB215" s="215">
        <v>0.21141888072357265</v>
      </c>
      <c r="AC215" s="215">
        <v>0.17815420560747663</v>
      </c>
      <c r="AD215" s="215">
        <v>0.12611540749553837</v>
      </c>
      <c r="AE215" s="215">
        <v>0.16620498614958448</v>
      </c>
      <c r="AF215" s="215">
        <v>0.11550339715873996</v>
      </c>
      <c r="AG215" s="215">
        <v>0.14004118858487791</v>
      </c>
      <c r="AH215" s="215">
        <v>0.18033265246571345</v>
      </c>
      <c r="AI215" s="215">
        <v>0.13483796296296297</v>
      </c>
      <c r="AJ215" s="215">
        <v>0.14426045467302834</v>
      </c>
    </row>
    <row r="216" spans="2:36" ht="14.5" customHeight="1" thickBot="1" x14ac:dyDescent="0.4">
      <c r="B216" s="205" t="str">
        <f>'Caged(3.3)'!B216</f>
        <v>ITÁLIA</v>
      </c>
      <c r="C216" s="214">
        <v>0.12836438923395446</v>
      </c>
      <c r="D216" s="214">
        <v>0.13547076089410703</v>
      </c>
      <c r="E216" s="214">
        <v>0.10950010820168794</v>
      </c>
      <c r="F216" s="214">
        <v>0.14697944778908034</v>
      </c>
      <c r="G216" s="214">
        <v>0.14058030241111566</v>
      </c>
      <c r="H216" s="214">
        <v>0.14167974882260598</v>
      </c>
      <c r="I216" s="214">
        <v>0.12797006548175865</v>
      </c>
      <c r="J216" s="214">
        <v>0.14979757085020243</v>
      </c>
      <c r="K216" s="214">
        <v>0.13970983342289092</v>
      </c>
      <c r="L216" s="214">
        <v>0.13782436844818696</v>
      </c>
      <c r="M216" s="214">
        <v>0.14639905548996457</v>
      </c>
      <c r="N216" s="214">
        <v>0.14463840399002495</v>
      </c>
      <c r="O216" s="214">
        <v>0.16006600660066006</v>
      </c>
      <c r="P216" s="214">
        <v>0.14214046822742474</v>
      </c>
      <c r="Q216" s="214">
        <v>0.15637583892617449</v>
      </c>
      <c r="R216" s="214">
        <v>0.16184773310521813</v>
      </c>
      <c r="S216" s="214">
        <v>0.14546104360257325</v>
      </c>
      <c r="T216" s="214">
        <v>0.14581791265729088</v>
      </c>
      <c r="U216" s="214">
        <v>0.12988985947588302</v>
      </c>
      <c r="V216" s="214">
        <v>0.13265704252828717</v>
      </c>
      <c r="W216" s="214">
        <v>0.12914834066373451</v>
      </c>
      <c r="X216" s="214">
        <v>0.14008576679599755</v>
      </c>
      <c r="Y216" s="214">
        <v>0.13780104712041885</v>
      </c>
      <c r="Z216" s="214">
        <v>0.122219822932412</v>
      </c>
      <c r="AA216" s="214">
        <v>0.14148627538495873</v>
      </c>
      <c r="AB216" s="214">
        <v>0.13409610983981693</v>
      </c>
      <c r="AC216" s="214">
        <v>0.13349056603773585</v>
      </c>
      <c r="AD216" s="214">
        <v>0.11983370017119101</v>
      </c>
      <c r="AE216" s="214">
        <v>0.10529005877843087</v>
      </c>
      <c r="AF216" s="214">
        <v>9.5975232198142413E-2</v>
      </c>
      <c r="AG216" s="214">
        <v>8.6912325285895806E-2</v>
      </c>
      <c r="AH216" s="214">
        <v>0.10770801429300664</v>
      </c>
      <c r="AI216" s="214">
        <v>0.11488923235445647</v>
      </c>
      <c r="AJ216" s="214">
        <v>0.11223170416343418</v>
      </c>
    </row>
    <row r="217" spans="2:36" ht="14.5" customHeight="1" thickBot="1" x14ac:dyDescent="0.4">
      <c r="B217" s="207" t="str">
        <f>'Caged(3.3)'!B217</f>
        <v>GUINÉ BISSAU</v>
      </c>
      <c r="C217" s="215">
        <v>0.49315068493150682</v>
      </c>
      <c r="D217" s="215">
        <v>0.56000000000000005</v>
      </c>
      <c r="E217" s="215">
        <v>0.54867256637168138</v>
      </c>
      <c r="F217" s="215">
        <v>0.60504201680672265</v>
      </c>
      <c r="G217" s="215">
        <v>0.45348837209302323</v>
      </c>
      <c r="H217" s="215">
        <v>0.40343347639484978</v>
      </c>
      <c r="I217" s="215">
        <v>0.52857142857142858</v>
      </c>
      <c r="J217" s="215">
        <v>0.36904761904761907</v>
      </c>
      <c r="K217" s="215">
        <v>0.34158415841584161</v>
      </c>
      <c r="L217" s="215">
        <v>0.43168316831683168</v>
      </c>
      <c r="M217" s="215">
        <v>0.39016393442622949</v>
      </c>
      <c r="N217" s="215">
        <v>0.39759036144578314</v>
      </c>
      <c r="O217" s="215">
        <v>0.38848920863309355</v>
      </c>
      <c r="P217" s="215">
        <v>0.33783783783783783</v>
      </c>
      <c r="Q217" s="215">
        <v>0.31178707224334601</v>
      </c>
      <c r="R217" s="215">
        <v>0.29975429975429974</v>
      </c>
      <c r="S217" s="215">
        <v>0.22432113341204249</v>
      </c>
      <c r="T217" s="215">
        <v>0.26879271070615035</v>
      </c>
      <c r="U217" s="215">
        <v>0.21281216069489686</v>
      </c>
      <c r="V217" s="215">
        <v>0.23746161719549641</v>
      </c>
      <c r="W217" s="215">
        <v>0.18932527693856999</v>
      </c>
      <c r="X217" s="215">
        <v>0.21435594886922321</v>
      </c>
      <c r="Y217" s="215">
        <v>0.19306466729147143</v>
      </c>
      <c r="Z217" s="215">
        <v>0.21535745807590467</v>
      </c>
      <c r="AA217" s="215">
        <v>0.21890547263681592</v>
      </c>
      <c r="AB217" s="215">
        <v>0.21230769230769231</v>
      </c>
      <c r="AC217" s="215">
        <v>0.20317899101589496</v>
      </c>
      <c r="AD217" s="215">
        <v>0.23850766155896069</v>
      </c>
      <c r="AE217" s="215">
        <v>0.13825503355704699</v>
      </c>
      <c r="AF217" s="215">
        <v>0.16331505179768435</v>
      </c>
      <c r="AG217" s="215">
        <v>0.19063733784545966</v>
      </c>
      <c r="AH217" s="215">
        <v>0.17136539524599226</v>
      </c>
      <c r="AI217" s="215">
        <v>0.22383073496659242</v>
      </c>
      <c r="AJ217" s="215">
        <v>0.22527158376214981</v>
      </c>
    </row>
    <row r="218" spans="2:36" ht="14.5" customHeight="1" thickBot="1" x14ac:dyDescent="0.4">
      <c r="B218" s="205" t="str">
        <f>'Caged(3.3)'!B218</f>
        <v>ARÁBIA SAUDITA</v>
      </c>
      <c r="C218" s="214" t="e">
        <v>#DIV/0!</v>
      </c>
      <c r="D218" s="214" t="e">
        <v>#DIV/0!</v>
      </c>
      <c r="E218" s="214" t="e">
        <v>#DIV/0!</v>
      </c>
      <c r="F218" s="214" t="e">
        <v>#DIV/0!</v>
      </c>
      <c r="G218" s="214" t="e">
        <v>#DIV/0!</v>
      </c>
      <c r="H218" s="214">
        <v>0</v>
      </c>
      <c r="I218" s="214">
        <v>0</v>
      </c>
      <c r="J218" s="214">
        <v>0</v>
      </c>
      <c r="K218" s="214">
        <v>0</v>
      </c>
      <c r="L218" s="214">
        <v>0</v>
      </c>
      <c r="M218" s="214">
        <v>2</v>
      </c>
      <c r="N218" s="214" t="e">
        <v>#DIV/0!</v>
      </c>
      <c r="O218" s="214" t="e">
        <v>#DIV/0!</v>
      </c>
      <c r="P218" s="214" t="e">
        <v>#DIV/0!</v>
      </c>
      <c r="Q218" s="214" t="e">
        <v>#DIV/0!</v>
      </c>
      <c r="R218" s="214">
        <v>0</v>
      </c>
      <c r="S218" s="214">
        <v>0</v>
      </c>
      <c r="T218" s="214">
        <v>0</v>
      </c>
      <c r="U218" s="214">
        <v>0</v>
      </c>
      <c r="V218" s="214">
        <v>0</v>
      </c>
      <c r="W218" s="214">
        <v>0</v>
      </c>
      <c r="X218" s="214">
        <v>0</v>
      </c>
      <c r="Y218" s="214">
        <v>0</v>
      </c>
      <c r="Z218" s="214">
        <v>0</v>
      </c>
      <c r="AA218" s="214">
        <v>0</v>
      </c>
      <c r="AB218" s="214">
        <v>0</v>
      </c>
      <c r="AC218" s="214">
        <v>0.33333333333333331</v>
      </c>
      <c r="AD218" s="214">
        <v>29</v>
      </c>
      <c r="AE218" s="214">
        <v>-6.8</v>
      </c>
      <c r="AF218" s="214">
        <v>-27</v>
      </c>
      <c r="AG218" s="214">
        <v>25.333333333333332</v>
      </c>
      <c r="AH218" s="214">
        <v>7.6363636363636367</v>
      </c>
      <c r="AI218" s="214">
        <v>1.1428571428571428</v>
      </c>
      <c r="AJ218" s="214">
        <v>0.57846153846153847</v>
      </c>
    </row>
    <row r="219" spans="2:36" ht="14.5" customHeight="1" thickBot="1" x14ac:dyDescent="0.4">
      <c r="B219" s="203" t="str">
        <f>'Caged(3.3)'!B219</f>
        <v>ESPANHA</v>
      </c>
      <c r="C219" s="213">
        <v>0.12605729877216917</v>
      </c>
      <c r="D219" s="213">
        <v>0.13237256471844142</v>
      </c>
      <c r="E219" s="213">
        <v>0.12496875781054737</v>
      </c>
      <c r="F219" s="213">
        <v>0.13668388914983559</v>
      </c>
      <c r="G219" s="213">
        <v>0.1322617680826636</v>
      </c>
      <c r="H219" s="213">
        <v>0.13726333907056798</v>
      </c>
      <c r="I219" s="213">
        <v>0.13227722772277228</v>
      </c>
      <c r="J219" s="213">
        <v>0.13795688847235238</v>
      </c>
      <c r="K219" s="213">
        <v>0.13396127681841968</v>
      </c>
      <c r="L219" s="213">
        <v>0.14614121510673234</v>
      </c>
      <c r="M219" s="213">
        <v>0.16193412299204932</v>
      </c>
      <c r="N219" s="213">
        <v>0.17600786627335299</v>
      </c>
      <c r="O219" s="213">
        <v>0.16471375962504184</v>
      </c>
      <c r="P219" s="213">
        <v>0.16765012148559527</v>
      </c>
      <c r="Q219" s="213">
        <v>0.18188315168840449</v>
      </c>
      <c r="R219" s="213">
        <v>0.14358786993058092</v>
      </c>
      <c r="S219" s="213">
        <v>0.16399768473856841</v>
      </c>
      <c r="T219" s="213">
        <v>0.15928837401737692</v>
      </c>
      <c r="U219" s="213">
        <v>0.13289760348583879</v>
      </c>
      <c r="V219" s="213">
        <v>0.14547118023787739</v>
      </c>
      <c r="W219" s="213">
        <v>0.12687651331719127</v>
      </c>
      <c r="X219" s="213">
        <v>0.13231162196679438</v>
      </c>
      <c r="Y219" s="213">
        <v>0.13872522763792181</v>
      </c>
      <c r="Z219" s="213">
        <v>0.1368421052631579</v>
      </c>
      <c r="AA219" s="213">
        <v>0.12266817410966648</v>
      </c>
      <c r="AB219" s="213">
        <v>0.13752913752913754</v>
      </c>
      <c r="AC219" s="213">
        <v>0.12713936430317849</v>
      </c>
      <c r="AD219" s="213">
        <v>0.1145233525271913</v>
      </c>
      <c r="AE219" s="213">
        <v>9.2976588628762541E-2</v>
      </c>
      <c r="AF219" s="213">
        <v>8.0944350758853284E-2</v>
      </c>
      <c r="AG219" s="213">
        <v>0.10746268656716418</v>
      </c>
      <c r="AH219" s="213">
        <v>0.11206896551724138</v>
      </c>
      <c r="AI219" s="213">
        <v>0.117096018735363</v>
      </c>
      <c r="AJ219" s="213">
        <v>0.11230665770006724</v>
      </c>
    </row>
    <row r="220" spans="2:36" ht="14.5" customHeight="1" thickBot="1" x14ac:dyDescent="0.4">
      <c r="B220" s="205" t="str">
        <f>'Caged(3.3)'!B220</f>
        <v>FRANÇA</v>
      </c>
      <c r="C220" s="214">
        <v>0.11086190323614226</v>
      </c>
      <c r="D220" s="214">
        <v>0.122156435026488</v>
      </c>
      <c r="E220" s="214">
        <v>0.1189851268591426</v>
      </c>
      <c r="F220" s="214">
        <v>0.12455806363883601</v>
      </c>
      <c r="G220" s="214">
        <v>0.13081627226801382</v>
      </c>
      <c r="H220" s="214">
        <v>0.11634904714142427</v>
      </c>
      <c r="I220" s="214">
        <v>9.5171773444753943E-2</v>
      </c>
      <c r="J220" s="214">
        <v>0.13599274705349049</v>
      </c>
      <c r="K220" s="214">
        <v>0.13413014608233731</v>
      </c>
      <c r="L220" s="214">
        <v>0.10954214805305948</v>
      </c>
      <c r="M220" s="214">
        <v>0.14387249623088522</v>
      </c>
      <c r="N220" s="214">
        <v>0.12867490413293567</v>
      </c>
      <c r="O220" s="214">
        <v>0.12132582864290181</v>
      </c>
      <c r="P220" s="214">
        <v>0.14709622721492158</v>
      </c>
      <c r="Q220" s="214">
        <v>0.13684657883552911</v>
      </c>
      <c r="R220" s="214">
        <v>0.12599100064281124</v>
      </c>
      <c r="S220" s="214">
        <v>0.17337883959044367</v>
      </c>
      <c r="T220" s="214">
        <v>0.13514804202483285</v>
      </c>
      <c r="U220" s="214">
        <v>0.13825109916951636</v>
      </c>
      <c r="V220" s="214">
        <v>0.13920526449000253</v>
      </c>
      <c r="W220" s="214">
        <v>0.12791299844640083</v>
      </c>
      <c r="X220" s="214">
        <v>0.11416601204503797</v>
      </c>
      <c r="Y220" s="214">
        <v>0.14000000000000001</v>
      </c>
      <c r="Z220" s="214">
        <v>0.12387387387387387</v>
      </c>
      <c r="AA220" s="214">
        <v>0.1252913752913753</v>
      </c>
      <c r="AB220" s="214">
        <v>0.13740920096852299</v>
      </c>
      <c r="AC220" s="214">
        <v>0.1138053669576463</v>
      </c>
      <c r="AD220" s="214">
        <v>0.10615855733242599</v>
      </c>
      <c r="AE220" s="214">
        <v>0.11481218993621545</v>
      </c>
      <c r="AF220" s="214">
        <v>0.10552584670231729</v>
      </c>
      <c r="AG220" s="214">
        <v>9.0277777777777776E-2</v>
      </c>
      <c r="AH220" s="214">
        <v>0.11539823008849558</v>
      </c>
      <c r="AI220" s="214">
        <v>0.1166726683471372</v>
      </c>
      <c r="AJ220" s="214">
        <v>9.0811583839828389E-2</v>
      </c>
    </row>
    <row r="221" spans="2:36" ht="14.5" customHeight="1" thickBot="1" x14ac:dyDescent="0.4">
      <c r="B221" s="207" t="str">
        <f>'Caged(3.3)'!B221</f>
        <v>ALBÂNIA</v>
      </c>
      <c r="C221" s="215">
        <v>0</v>
      </c>
      <c r="D221" s="215">
        <v>0</v>
      </c>
      <c r="E221" s="215">
        <v>0.4</v>
      </c>
      <c r="F221" s="215">
        <v>0</v>
      </c>
      <c r="G221" s="215">
        <v>0</v>
      </c>
      <c r="H221" s="215">
        <v>0.22222222222222221</v>
      </c>
      <c r="I221" s="215">
        <v>0.2</v>
      </c>
      <c r="J221" s="215">
        <v>0</v>
      </c>
      <c r="K221" s="215">
        <v>0.6</v>
      </c>
      <c r="L221" s="215">
        <v>0.2857142857142857</v>
      </c>
      <c r="M221" s="215">
        <v>0.25</v>
      </c>
      <c r="N221" s="215">
        <v>0.33333333333333331</v>
      </c>
      <c r="O221" s="215">
        <v>0.30769230769230771</v>
      </c>
      <c r="P221" s="215">
        <v>0.36363636363636365</v>
      </c>
      <c r="Q221" s="215">
        <v>0.25</v>
      </c>
      <c r="R221" s="215">
        <v>0.2857142857142857</v>
      </c>
      <c r="S221" s="215">
        <v>2</v>
      </c>
      <c r="T221" s="215">
        <v>0</v>
      </c>
      <c r="U221" s="215">
        <v>0</v>
      </c>
      <c r="V221" s="215">
        <v>0</v>
      </c>
      <c r="W221" s="215">
        <v>0</v>
      </c>
      <c r="X221" s="215">
        <v>0.4</v>
      </c>
      <c r="Y221" s="215">
        <v>0</v>
      </c>
      <c r="Z221" s="215">
        <v>0</v>
      </c>
      <c r="AA221" s="215">
        <v>0</v>
      </c>
      <c r="AB221" s="215">
        <v>0</v>
      </c>
      <c r="AC221" s="215">
        <v>0</v>
      </c>
      <c r="AD221" s="215">
        <v>18</v>
      </c>
      <c r="AE221" s="215">
        <v>-4.5</v>
      </c>
      <c r="AF221" s="215" t="e">
        <v>#DIV/0!</v>
      </c>
      <c r="AG221" s="215">
        <v>9.1999999999999993</v>
      </c>
      <c r="AH221" s="215">
        <v>3.1428571428571428</v>
      </c>
      <c r="AI221" s="215">
        <v>1.3924050632911393</v>
      </c>
      <c r="AJ221" s="215">
        <v>0.78</v>
      </c>
    </row>
    <row r="222" spans="2:36" ht="14.5" customHeight="1" thickBot="1" x14ac:dyDescent="0.4">
      <c r="B222" s="205" t="str">
        <f>'Caged(3.3)'!B222</f>
        <v>MARROCOS</v>
      </c>
      <c r="C222" s="214">
        <v>0.32258064516129031</v>
      </c>
      <c r="D222" s="214">
        <v>0.45161290322580644</v>
      </c>
      <c r="E222" s="214">
        <v>0.4375</v>
      </c>
      <c r="F222" s="214">
        <v>0.16666666666666666</v>
      </c>
      <c r="G222" s="214">
        <v>0.4</v>
      </c>
      <c r="H222" s="214">
        <v>0.34615384615384615</v>
      </c>
      <c r="I222" s="214">
        <v>0.31428571428571428</v>
      </c>
      <c r="J222" s="214">
        <v>0.22784810126582278</v>
      </c>
      <c r="K222" s="214">
        <v>0.11904761904761904</v>
      </c>
      <c r="L222" s="214">
        <v>0.21978021978021978</v>
      </c>
      <c r="M222" s="214">
        <v>0.26530612244897961</v>
      </c>
      <c r="N222" s="214">
        <v>0.16513761467889909</v>
      </c>
      <c r="O222" s="214">
        <v>0.26890756302521007</v>
      </c>
      <c r="P222" s="214">
        <v>0.25600000000000001</v>
      </c>
      <c r="Q222" s="214">
        <v>0.13422818791946309</v>
      </c>
      <c r="R222" s="214">
        <v>0.29761904761904762</v>
      </c>
      <c r="S222" s="214">
        <v>0.25142857142857145</v>
      </c>
      <c r="T222" s="214">
        <v>0.19047619047619047</v>
      </c>
      <c r="U222" s="214">
        <v>0.3</v>
      </c>
      <c r="V222" s="214">
        <v>0.15315315315315314</v>
      </c>
      <c r="W222" s="214">
        <v>0.18181818181818182</v>
      </c>
      <c r="X222" s="214">
        <v>0.21333333333333335</v>
      </c>
      <c r="Y222" s="214">
        <v>0.29508196721311475</v>
      </c>
      <c r="Z222" s="214">
        <v>0.17508417508417509</v>
      </c>
      <c r="AA222" s="214">
        <v>0.28328611898016998</v>
      </c>
      <c r="AB222" s="214">
        <v>0.2340966921119593</v>
      </c>
      <c r="AC222" s="214">
        <v>0.21991701244813278</v>
      </c>
      <c r="AD222" s="214">
        <v>0.26887661141804786</v>
      </c>
      <c r="AE222" s="214">
        <v>0.19439252336448598</v>
      </c>
      <c r="AF222" s="214">
        <v>0.25134649910233392</v>
      </c>
      <c r="AG222" s="214">
        <v>0.30821917808219179</v>
      </c>
      <c r="AH222" s="214">
        <v>0.30584192439862545</v>
      </c>
      <c r="AI222" s="214">
        <v>0.28849270664505672</v>
      </c>
      <c r="AJ222" s="214">
        <v>0.35575485799701045</v>
      </c>
    </row>
    <row r="223" spans="2:36" ht="14.5" customHeight="1" thickBot="1" x14ac:dyDescent="0.4">
      <c r="B223" s="207" t="str">
        <f>'Caged(3.3)'!B223</f>
        <v>MÉXICO</v>
      </c>
      <c r="C223" s="215">
        <v>0.2</v>
      </c>
      <c r="D223" s="215">
        <v>0.20192307692307693</v>
      </c>
      <c r="E223" s="215">
        <v>0.2109704641350211</v>
      </c>
      <c r="F223" s="215">
        <v>0.23220973782771537</v>
      </c>
      <c r="G223" s="215">
        <v>0.21453287197231835</v>
      </c>
      <c r="H223" s="215">
        <v>0.21483375959079284</v>
      </c>
      <c r="I223" s="215">
        <v>0.16427104722792607</v>
      </c>
      <c r="J223" s="215">
        <v>0.19238476953907815</v>
      </c>
      <c r="K223" s="215">
        <v>0.2</v>
      </c>
      <c r="L223" s="215">
        <v>0.20593368237347295</v>
      </c>
      <c r="M223" s="215">
        <v>0.19587628865979381</v>
      </c>
      <c r="N223" s="215">
        <v>0.19709208400646203</v>
      </c>
      <c r="O223" s="215">
        <v>0.16796267496111975</v>
      </c>
      <c r="P223" s="215">
        <v>0.18327974276527331</v>
      </c>
      <c r="Q223" s="215">
        <v>0.15934959349593497</v>
      </c>
      <c r="R223" s="215">
        <v>0.18709677419354839</v>
      </c>
      <c r="S223" s="215">
        <v>0.25874125874125875</v>
      </c>
      <c r="T223" s="215">
        <v>0.25301204819277107</v>
      </c>
      <c r="U223" s="215">
        <v>0.17672413793103448</v>
      </c>
      <c r="V223" s="215">
        <v>0.16274089935760172</v>
      </c>
      <c r="W223" s="215">
        <v>0.20408163265306123</v>
      </c>
      <c r="X223" s="215">
        <v>0.17475728155339806</v>
      </c>
      <c r="Y223" s="215">
        <v>0.1925343811394892</v>
      </c>
      <c r="Z223" s="215">
        <v>0.11047619047619048</v>
      </c>
      <c r="AA223" s="215">
        <v>0.15061295971978983</v>
      </c>
      <c r="AB223" s="215">
        <v>0.18302828618968386</v>
      </c>
      <c r="AC223" s="215">
        <v>0.15257048092868988</v>
      </c>
      <c r="AD223" s="215">
        <v>0.25553662691652468</v>
      </c>
      <c r="AE223" s="215">
        <v>0.22021660649819494</v>
      </c>
      <c r="AF223" s="215">
        <v>0.23551401869158878</v>
      </c>
      <c r="AG223" s="215">
        <v>0.29181494661921709</v>
      </c>
      <c r="AH223" s="215">
        <v>0.25553662691652468</v>
      </c>
      <c r="AI223" s="215">
        <v>0.25375626043405675</v>
      </c>
      <c r="AJ223" s="215">
        <v>0.27899686520376177</v>
      </c>
    </row>
    <row r="224" spans="2:36" ht="14.5" customHeight="1" thickBot="1" x14ac:dyDescent="0.4">
      <c r="B224" s="205" t="str">
        <f>'Caged(3.3)'!B224</f>
        <v>BANGLADESH</v>
      </c>
      <c r="C224" s="214">
        <v>2.1686746987951806</v>
      </c>
      <c r="D224" s="214">
        <v>0.9538461538461539</v>
      </c>
      <c r="E224" s="214">
        <v>0.94273127753303965</v>
      </c>
      <c r="F224" s="214">
        <v>0.96356275303643724</v>
      </c>
      <c r="G224" s="214">
        <v>0.82352941176470584</v>
      </c>
      <c r="H224" s="214">
        <v>0.57220708446866486</v>
      </c>
      <c r="I224" s="214">
        <v>0.63097514340344163</v>
      </c>
      <c r="J224" s="214">
        <v>0.50383810188415912</v>
      </c>
      <c r="K224" s="214">
        <v>0.52078356426182515</v>
      </c>
      <c r="L224" s="214">
        <v>0.79941291585127205</v>
      </c>
      <c r="M224" s="214">
        <v>0.65156092648539776</v>
      </c>
      <c r="N224" s="214">
        <v>0.31712707182320443</v>
      </c>
      <c r="O224" s="214">
        <v>0.22130687137240218</v>
      </c>
      <c r="P224" s="214">
        <v>0.23768449300364194</v>
      </c>
      <c r="Q224" s="214">
        <v>0.17628090290218559</v>
      </c>
      <c r="R224" s="214">
        <v>0.21014986376021799</v>
      </c>
      <c r="S224" s="214">
        <v>0.19597711754936334</v>
      </c>
      <c r="T224" s="214">
        <v>0.13510788465416415</v>
      </c>
      <c r="U224" s="214">
        <v>0.11216566005176877</v>
      </c>
      <c r="V224" s="214">
        <v>9.5967560261320112E-2</v>
      </c>
      <c r="W224" s="214">
        <v>0.12931919261033184</v>
      </c>
      <c r="X224" s="214">
        <v>0.22593582887700533</v>
      </c>
      <c r="Y224" s="214">
        <v>0.23529411764705882</v>
      </c>
      <c r="Z224" s="214">
        <v>0.17541436464088397</v>
      </c>
      <c r="AA224" s="214">
        <v>0.22454672245467225</v>
      </c>
      <c r="AB224" s="214">
        <v>0.17647058823529413</v>
      </c>
      <c r="AC224" s="214">
        <v>0.14783821478382148</v>
      </c>
      <c r="AD224" s="214">
        <v>0.10702341137123746</v>
      </c>
      <c r="AE224" s="214">
        <v>8.1871345029239762E-2</v>
      </c>
      <c r="AF224" s="214">
        <v>0.12206572769953052</v>
      </c>
      <c r="AG224" s="214">
        <v>0.19454679439941047</v>
      </c>
      <c r="AH224" s="214">
        <v>0.32258064516129031</v>
      </c>
      <c r="AI224" s="214">
        <v>0.39957716701902746</v>
      </c>
      <c r="AJ224" s="214">
        <v>0.44791666666666669</v>
      </c>
    </row>
    <row r="225" spans="2:36" ht="14.5" customHeight="1" thickBot="1" x14ac:dyDescent="0.4">
      <c r="B225" s="207" t="str">
        <f>'Caged(3.3)'!B225</f>
        <v>ALEMANHA</v>
      </c>
      <c r="C225" s="215">
        <v>0.15339058335801006</v>
      </c>
      <c r="D225" s="215">
        <v>0.13333333333333333</v>
      </c>
      <c r="E225" s="215">
        <v>0.1350678106836424</v>
      </c>
      <c r="F225" s="215">
        <v>0.14531954388756299</v>
      </c>
      <c r="G225" s="215">
        <v>0.13117324274888947</v>
      </c>
      <c r="H225" s="215">
        <v>0.15085536547433903</v>
      </c>
      <c r="I225" s="215">
        <v>0.12592782185820323</v>
      </c>
      <c r="J225" s="215">
        <v>0.13486005089058525</v>
      </c>
      <c r="K225" s="215">
        <v>0.13542193026781202</v>
      </c>
      <c r="L225" s="215">
        <v>0.13832709113607991</v>
      </c>
      <c r="M225" s="215">
        <v>0.15369110607205846</v>
      </c>
      <c r="N225" s="215">
        <v>0.1527953453073615</v>
      </c>
      <c r="O225" s="215">
        <v>0.1630462560695119</v>
      </c>
      <c r="P225" s="215">
        <v>0.1711832573115106</v>
      </c>
      <c r="Q225" s="215">
        <v>0.1546162402669633</v>
      </c>
      <c r="R225" s="215">
        <v>0.14932126696832579</v>
      </c>
      <c r="S225" s="215">
        <v>0.14771048744460857</v>
      </c>
      <c r="T225" s="215">
        <v>0.14632665452337584</v>
      </c>
      <c r="U225" s="215">
        <v>0.11618004866180048</v>
      </c>
      <c r="V225" s="215">
        <v>0.13627878033602986</v>
      </c>
      <c r="W225" s="215">
        <v>0.13260730301089046</v>
      </c>
      <c r="X225" s="215">
        <v>0.13695937090432503</v>
      </c>
      <c r="Y225" s="215">
        <v>0.12441156691324814</v>
      </c>
      <c r="Z225" s="215">
        <v>0.11867977528089887</v>
      </c>
      <c r="AA225" s="215">
        <v>0.11231884057971014</v>
      </c>
      <c r="AB225" s="215">
        <v>0.12795857988165679</v>
      </c>
      <c r="AC225" s="215">
        <v>0.13484021823850351</v>
      </c>
      <c r="AD225" s="215">
        <v>9.9551203590371271E-2</v>
      </c>
      <c r="AE225" s="215">
        <v>9.3141405588484341E-2</v>
      </c>
      <c r="AF225" s="215">
        <v>8.6658086658086664E-2</v>
      </c>
      <c r="AG225" s="215">
        <v>7.6759061833688705E-2</v>
      </c>
      <c r="AH225" s="215">
        <v>8.7257019438444924E-2</v>
      </c>
      <c r="AI225" s="215">
        <v>7.9164854284471509E-2</v>
      </c>
      <c r="AJ225" s="215">
        <v>7.91304347826087E-2</v>
      </c>
    </row>
    <row r="226" spans="2:36" ht="14.5" customHeight="1" thickBot="1" x14ac:dyDescent="0.4">
      <c r="B226" s="205" t="str">
        <f>'Caged(3.3)'!B226</f>
        <v>SÍRIA</v>
      </c>
      <c r="C226" s="214">
        <v>0.5</v>
      </c>
      <c r="D226" s="214">
        <v>0.5</v>
      </c>
      <c r="E226" s="214">
        <v>0.6</v>
      </c>
      <c r="F226" s="214">
        <v>9.5238095238095233E-2</v>
      </c>
      <c r="G226" s="214">
        <v>0.32258064516129031</v>
      </c>
      <c r="H226" s="214">
        <v>0.4</v>
      </c>
      <c r="I226" s="214">
        <v>0.26666666666666666</v>
      </c>
      <c r="J226" s="214">
        <v>0.19672131147540983</v>
      </c>
      <c r="K226" s="214">
        <v>0.26315789473684209</v>
      </c>
      <c r="L226" s="214">
        <v>0.37362637362637363</v>
      </c>
      <c r="M226" s="214">
        <v>0.47692307692307695</v>
      </c>
      <c r="N226" s="214">
        <v>0.42211055276381909</v>
      </c>
      <c r="O226" s="214">
        <v>0.32432432432432434</v>
      </c>
      <c r="P226" s="214">
        <v>0.42377260981912146</v>
      </c>
      <c r="Q226" s="214">
        <v>0.3584070796460177</v>
      </c>
      <c r="R226" s="214">
        <v>0.24015748031496062</v>
      </c>
      <c r="S226" s="214">
        <v>0.26542056074766357</v>
      </c>
      <c r="T226" s="214">
        <v>0.20702402957486138</v>
      </c>
      <c r="U226" s="214">
        <v>0.1911504424778761</v>
      </c>
      <c r="V226" s="214">
        <v>0.21768707482993196</v>
      </c>
      <c r="W226" s="214">
        <v>0.18181818181818182</v>
      </c>
      <c r="X226" s="214">
        <v>0.18407079646017699</v>
      </c>
      <c r="Y226" s="214">
        <v>0.24275362318840579</v>
      </c>
      <c r="Z226" s="214">
        <v>0.21235521235521235</v>
      </c>
      <c r="AA226" s="214">
        <v>0.24901185770750989</v>
      </c>
      <c r="AB226" s="214">
        <v>0.20930232558139536</v>
      </c>
      <c r="AC226" s="214">
        <v>0.1884297520661157</v>
      </c>
      <c r="AD226" s="214">
        <v>0.33070866141732286</v>
      </c>
      <c r="AE226" s="214">
        <v>0.12913907284768211</v>
      </c>
      <c r="AF226" s="214">
        <v>0.1826625386996904</v>
      </c>
      <c r="AG226" s="214">
        <v>0.22727272727272727</v>
      </c>
      <c r="AH226" s="214">
        <v>0.1837037037037037</v>
      </c>
      <c r="AI226" s="214">
        <v>0.20979020979020979</v>
      </c>
      <c r="AJ226" s="214">
        <v>0.21709633649932158</v>
      </c>
    </row>
    <row r="227" spans="2:36" ht="14.5" customHeight="1" thickBot="1" x14ac:dyDescent="0.4">
      <c r="B227" s="203" t="str">
        <f>'Caged(3.3)'!B227</f>
        <v>NIGÉRIA</v>
      </c>
      <c r="C227" s="213">
        <v>0.5625</v>
      </c>
      <c r="D227" s="213">
        <v>0.36363636363636365</v>
      </c>
      <c r="E227" s="213">
        <v>0.40909090909090912</v>
      </c>
      <c r="F227" s="213">
        <v>6.3492063492063489E-2</v>
      </c>
      <c r="G227" s="213">
        <v>0.33766233766233766</v>
      </c>
      <c r="H227" s="213">
        <v>0.26804123711340205</v>
      </c>
      <c r="I227" s="213">
        <v>0.28813559322033899</v>
      </c>
      <c r="J227" s="213">
        <v>0.36363636363636365</v>
      </c>
      <c r="K227" s="213">
        <v>0.2</v>
      </c>
      <c r="L227" s="213">
        <v>0.22110552763819097</v>
      </c>
      <c r="M227" s="213">
        <v>0.42727272727272725</v>
      </c>
      <c r="N227" s="213">
        <v>0.44268774703557312</v>
      </c>
      <c r="O227" s="213">
        <v>0.31347962382445144</v>
      </c>
      <c r="P227" s="213">
        <v>0.29333333333333333</v>
      </c>
      <c r="Q227" s="213">
        <v>0.31372549019607843</v>
      </c>
      <c r="R227" s="213">
        <v>0.37017994858611825</v>
      </c>
      <c r="S227" s="213">
        <v>0.32258064516129031</v>
      </c>
      <c r="T227" s="213">
        <v>0.22551928783382788</v>
      </c>
      <c r="U227" s="213">
        <v>0.20054200542005421</v>
      </c>
      <c r="V227" s="213">
        <v>0.21938775510204081</v>
      </c>
      <c r="W227" s="213">
        <v>0.16797900262467191</v>
      </c>
      <c r="X227" s="213">
        <v>0.21447721179624665</v>
      </c>
      <c r="Y227" s="213">
        <v>0.14322250639386189</v>
      </c>
      <c r="Z227" s="213">
        <v>0.21339950372208435</v>
      </c>
      <c r="AA227" s="213">
        <v>0.21890547263681592</v>
      </c>
      <c r="AB227" s="213">
        <v>0.21772151898734177</v>
      </c>
      <c r="AC227" s="213">
        <v>0.20212765957446807</v>
      </c>
      <c r="AD227" s="213">
        <v>0.44886363636363635</v>
      </c>
      <c r="AE227" s="213">
        <v>0.4</v>
      </c>
      <c r="AF227" s="213">
        <v>0.30769230769230771</v>
      </c>
      <c r="AG227" s="213">
        <v>0.27493261455525608</v>
      </c>
      <c r="AH227" s="213">
        <v>0.26424870466321243</v>
      </c>
      <c r="AI227" s="213">
        <v>0.29820051413881749</v>
      </c>
      <c r="AJ227" s="213">
        <v>0.44559585492227977</v>
      </c>
    </row>
    <row r="228" spans="2:36" ht="14.5" customHeight="1" thickBot="1" x14ac:dyDescent="0.4">
      <c r="B228" s="205" t="str">
        <f>'Caged(3.3)'!B228</f>
        <v>REINO UNIDO</v>
      </c>
      <c r="C228" s="214">
        <v>0.15577557755775578</v>
      </c>
      <c r="D228" s="214">
        <v>0.21848739495798319</v>
      </c>
      <c r="E228" s="214">
        <v>0.15880597014925374</v>
      </c>
      <c r="F228" s="214">
        <v>0.15867768595041323</v>
      </c>
      <c r="G228" s="214">
        <v>0.16395222584147665</v>
      </c>
      <c r="H228" s="214">
        <v>0.11991657977059438</v>
      </c>
      <c r="I228" s="214">
        <v>0.11414634146341464</v>
      </c>
      <c r="J228" s="214">
        <v>0.1681159420289855</v>
      </c>
      <c r="K228" s="214">
        <v>0.15309126594700687</v>
      </c>
      <c r="L228" s="214">
        <v>0.17485265225933203</v>
      </c>
      <c r="M228" s="214">
        <v>0.17928286852589642</v>
      </c>
      <c r="N228" s="214">
        <v>0.16194331983805668</v>
      </c>
      <c r="O228" s="214">
        <v>0.14619289340101524</v>
      </c>
      <c r="P228" s="214">
        <v>0.21256544502617802</v>
      </c>
      <c r="Q228" s="214">
        <v>0.16666666666666666</v>
      </c>
      <c r="R228" s="214">
        <v>0.11355115158007499</v>
      </c>
      <c r="S228" s="214">
        <v>0.17884405670665213</v>
      </c>
      <c r="T228" s="214">
        <v>0.21521997621878716</v>
      </c>
      <c r="U228" s="214">
        <v>0.11951684678957407</v>
      </c>
      <c r="V228" s="214">
        <v>0.20459016393442622</v>
      </c>
      <c r="W228" s="214">
        <v>0.17613636363636365</v>
      </c>
      <c r="X228" s="214">
        <v>0.11331861662987491</v>
      </c>
      <c r="Y228" s="214">
        <v>0.17930029154518951</v>
      </c>
      <c r="Z228" s="214">
        <v>0.13688212927756654</v>
      </c>
      <c r="AA228" s="214">
        <v>0.13583138173302109</v>
      </c>
      <c r="AB228" s="214">
        <v>0.18818040435458788</v>
      </c>
      <c r="AC228" s="214">
        <v>0.13215149073327961</v>
      </c>
      <c r="AD228" s="214">
        <v>7.5102040816326529E-2</v>
      </c>
      <c r="AE228" s="214">
        <v>0.11376751854905194</v>
      </c>
      <c r="AF228" s="214">
        <v>9.7137901127493501E-2</v>
      </c>
      <c r="AG228" s="214">
        <v>7.590467784642542E-2</v>
      </c>
      <c r="AH228" s="214">
        <v>0.16014234875444841</v>
      </c>
      <c r="AI228" s="214">
        <v>0.11040723981900452</v>
      </c>
      <c r="AJ228" s="214">
        <v>0.10301953818827708</v>
      </c>
    </row>
    <row r="229" spans="2:36" ht="14.5" customHeight="1" thickBot="1" x14ac:dyDescent="0.4">
      <c r="B229" s="207" t="str">
        <f>'Caged(3.3)'!B229</f>
        <v>EQUADOR</v>
      </c>
      <c r="C229" s="215">
        <v>0.66666666666666663</v>
      </c>
      <c r="D229" s="215">
        <v>0.50393700787401574</v>
      </c>
      <c r="E229" s="215">
        <v>0.61</v>
      </c>
      <c r="F229" s="215">
        <v>0.37037037037037035</v>
      </c>
      <c r="G229" s="215">
        <v>0.35842293906810035</v>
      </c>
      <c r="H229" s="215">
        <v>0.36184210526315791</v>
      </c>
      <c r="I229" s="215">
        <v>0.33027522935779818</v>
      </c>
      <c r="J229" s="215">
        <v>0.31044776119402984</v>
      </c>
      <c r="K229" s="215">
        <v>0.23589743589743589</v>
      </c>
      <c r="L229" s="215">
        <v>0.24553571428571427</v>
      </c>
      <c r="M229" s="215">
        <v>0.23829787234042554</v>
      </c>
      <c r="N229" s="215">
        <v>0.25246548323471402</v>
      </c>
      <c r="O229" s="215">
        <v>0.25187969924812031</v>
      </c>
      <c r="P229" s="215">
        <v>0.21886792452830189</v>
      </c>
      <c r="Q229" s="215">
        <v>0.19858156028368795</v>
      </c>
      <c r="R229" s="215">
        <v>0.22298456260720412</v>
      </c>
      <c r="S229" s="215">
        <v>0.19264448336252188</v>
      </c>
      <c r="T229" s="215">
        <v>0.23931623931623933</v>
      </c>
      <c r="U229" s="215">
        <v>0.16528925619834711</v>
      </c>
      <c r="V229" s="215">
        <v>0.2200328407224959</v>
      </c>
      <c r="W229" s="215">
        <v>0.16965742251223492</v>
      </c>
      <c r="X229" s="215">
        <v>0.21337579617834396</v>
      </c>
      <c r="Y229" s="215">
        <v>0.15408320493066255</v>
      </c>
      <c r="Z229" s="215">
        <v>0.1513353115727003</v>
      </c>
      <c r="AA229" s="215">
        <v>0.18181818181818182</v>
      </c>
      <c r="AB229" s="215">
        <v>0.14606741573033707</v>
      </c>
      <c r="AC229" s="215">
        <v>0.1487603305785124</v>
      </c>
      <c r="AD229" s="215">
        <v>0.1636615811373093</v>
      </c>
      <c r="AE229" s="215">
        <v>0.10571428571428572</v>
      </c>
      <c r="AF229" s="215">
        <v>0.14424410540915394</v>
      </c>
      <c r="AG229" s="215">
        <v>0.12026143790849673</v>
      </c>
      <c r="AH229" s="215">
        <v>0.1341614906832298</v>
      </c>
      <c r="AI229" s="215">
        <v>0.12149532710280374</v>
      </c>
      <c r="AJ229" s="215">
        <v>0.14573991031390135</v>
      </c>
    </row>
    <row r="230" spans="2:36" ht="14.5" customHeight="1" thickBot="1" x14ac:dyDescent="0.4">
      <c r="B230" s="205" t="str">
        <f>'Caged(3.3)'!B230</f>
        <v>GANA</v>
      </c>
      <c r="C230" s="214">
        <v>0.61538461538461542</v>
      </c>
      <c r="D230" s="214">
        <v>0.34285714285714286</v>
      </c>
      <c r="E230" s="214">
        <v>0.55000000000000004</v>
      </c>
      <c r="F230" s="214">
        <v>0.88888888888888884</v>
      </c>
      <c r="G230" s="214">
        <v>0.47619047619047616</v>
      </c>
      <c r="H230" s="214">
        <v>0.59649122807017541</v>
      </c>
      <c r="I230" s="214">
        <v>0.85333333333333339</v>
      </c>
      <c r="J230" s="214">
        <v>0.42857142857142855</v>
      </c>
      <c r="K230" s="214">
        <v>0.39490445859872614</v>
      </c>
      <c r="L230" s="214">
        <v>0.54330708661417326</v>
      </c>
      <c r="M230" s="214">
        <v>0.26366559485530544</v>
      </c>
      <c r="N230" s="214">
        <v>0.58661417322834641</v>
      </c>
      <c r="O230" s="214">
        <v>0.61592178770949724</v>
      </c>
      <c r="P230" s="214">
        <v>0.40462427745664742</v>
      </c>
      <c r="Q230" s="214">
        <v>0.36819484240687678</v>
      </c>
      <c r="R230" s="214">
        <v>0.4841075794621027</v>
      </c>
      <c r="S230" s="214">
        <v>0.29729729729729731</v>
      </c>
      <c r="T230" s="214">
        <v>0.23099703849950642</v>
      </c>
      <c r="U230" s="214">
        <v>0.25689819219790677</v>
      </c>
      <c r="V230" s="214">
        <v>0.18487394957983194</v>
      </c>
      <c r="W230" s="214">
        <v>0.19312906220984216</v>
      </c>
      <c r="X230" s="214">
        <v>0.19945105215004574</v>
      </c>
      <c r="Y230" s="214">
        <v>0.22467771639042358</v>
      </c>
      <c r="Z230" s="214">
        <v>0.13842058562555457</v>
      </c>
      <c r="AA230" s="214">
        <v>0.1808960270498732</v>
      </c>
      <c r="AB230" s="214">
        <v>0.22047244094488189</v>
      </c>
      <c r="AC230" s="214">
        <v>0.17883211678832117</v>
      </c>
      <c r="AD230" s="214">
        <v>0.30889540566959922</v>
      </c>
      <c r="AE230" s="214">
        <v>0.14373716632443531</v>
      </c>
      <c r="AF230" s="214">
        <v>0.19178082191780821</v>
      </c>
      <c r="AG230" s="214">
        <v>0.28144239226033424</v>
      </c>
      <c r="AH230" s="214">
        <v>0.23300970873786409</v>
      </c>
      <c r="AI230" s="214">
        <v>0.30466321243523314</v>
      </c>
      <c r="AJ230" s="214">
        <v>0.38307873090481787</v>
      </c>
    </row>
    <row r="231" spans="2:36" ht="14.5" customHeight="1" thickBot="1" x14ac:dyDescent="0.4">
      <c r="B231" s="207" t="str">
        <f>'Caged(3.3)'!B231</f>
        <v>REPÚBLICA DEMOCRÁTICA DO CONGO</v>
      </c>
      <c r="C231" s="215">
        <v>1.0857142857142856</v>
      </c>
      <c r="D231" s="215">
        <v>1.3703703703703705</v>
      </c>
      <c r="E231" s="215">
        <v>0.68493150684931503</v>
      </c>
      <c r="F231" s="215">
        <v>0.6</v>
      </c>
      <c r="G231" s="215">
        <v>0.48275862068965519</v>
      </c>
      <c r="H231" s="215">
        <v>0.49122807017543857</v>
      </c>
      <c r="I231" s="215">
        <v>0.47692307692307695</v>
      </c>
      <c r="J231" s="215">
        <v>0.62937062937062938</v>
      </c>
      <c r="K231" s="215">
        <v>0.45652173913043476</v>
      </c>
      <c r="L231" s="215">
        <v>0.3534136546184739</v>
      </c>
      <c r="M231" s="215">
        <v>0.33420365535248042</v>
      </c>
      <c r="N231" s="215">
        <v>0.37130801687763715</v>
      </c>
      <c r="O231" s="215">
        <v>0.44491525423728812</v>
      </c>
      <c r="P231" s="215">
        <v>0.35164835164835168</v>
      </c>
      <c r="Q231" s="215">
        <v>0.33873343151693669</v>
      </c>
      <c r="R231" s="215">
        <v>0.37168141592920356</v>
      </c>
      <c r="S231" s="215">
        <v>0.29017857142857145</v>
      </c>
      <c r="T231" s="215">
        <v>0.29016553067185979</v>
      </c>
      <c r="U231" s="215">
        <v>0.22920517560073936</v>
      </c>
      <c r="V231" s="215">
        <v>0.26422372227579555</v>
      </c>
      <c r="W231" s="215">
        <v>0.19385796545105566</v>
      </c>
      <c r="X231" s="215">
        <v>0.25189393939393939</v>
      </c>
      <c r="Y231" s="215">
        <v>0.26019417475728157</v>
      </c>
      <c r="Z231" s="215">
        <v>0.19397363465160075</v>
      </c>
      <c r="AA231" s="215">
        <v>0.33333333333333331</v>
      </c>
      <c r="AB231" s="215">
        <v>0.27643979057591622</v>
      </c>
      <c r="AC231" s="215">
        <v>0.25694444444444442</v>
      </c>
      <c r="AD231" s="215">
        <v>0.28191489361702127</v>
      </c>
      <c r="AE231" s="215">
        <v>0.12448132780082988</v>
      </c>
      <c r="AF231" s="215">
        <v>0.14925373134328357</v>
      </c>
      <c r="AG231" s="215">
        <v>0.16842105263157894</v>
      </c>
      <c r="AH231" s="215">
        <v>0.21635883905013192</v>
      </c>
      <c r="AI231" s="215">
        <v>0.22770919067215364</v>
      </c>
      <c r="AJ231" s="215">
        <v>0.29197080291970801</v>
      </c>
    </row>
    <row r="232" spans="2:36" ht="14.5" customHeight="1" thickBot="1" x14ac:dyDescent="0.4">
      <c r="B232" s="205" t="str">
        <f>'Caged(3.3)'!B232</f>
        <v>CORÉIA DO SUL</v>
      </c>
      <c r="C232" s="214">
        <v>0.12861736334405144</v>
      </c>
      <c r="D232" s="214">
        <v>0.13333333333333333</v>
      </c>
      <c r="E232" s="214">
        <v>0.12398921832884097</v>
      </c>
      <c r="F232" s="214">
        <v>0.15071972904318373</v>
      </c>
      <c r="G232" s="214">
        <v>0.1306122448979592</v>
      </c>
      <c r="H232" s="214">
        <v>0.14094955489614244</v>
      </c>
      <c r="I232" s="214">
        <v>0.11082138200782268</v>
      </c>
      <c r="J232" s="214">
        <v>0.12348668280871671</v>
      </c>
      <c r="K232" s="214">
        <v>0.12877939529675253</v>
      </c>
      <c r="L232" s="214">
        <v>0.10909090909090909</v>
      </c>
      <c r="M232" s="214">
        <v>0.11975524475524475</v>
      </c>
      <c r="N232" s="214">
        <v>0.14746543778801843</v>
      </c>
      <c r="O232" s="214">
        <v>0.12690535271180434</v>
      </c>
      <c r="P232" s="214">
        <v>0.16660905634289666</v>
      </c>
      <c r="Q232" s="214">
        <v>0.2895670688431512</v>
      </c>
      <c r="R232" s="214">
        <v>0.48843416370106763</v>
      </c>
      <c r="S232" s="214">
        <v>0.44444444444444442</v>
      </c>
      <c r="T232" s="214">
        <v>0.16212438853948288</v>
      </c>
      <c r="U232" s="214">
        <v>0.10424710424710425</v>
      </c>
      <c r="V232" s="214">
        <v>0.11320754716981132</v>
      </c>
      <c r="W232" s="214">
        <v>7.6668869795109049E-2</v>
      </c>
      <c r="X232" s="214">
        <v>9.8231827111984277E-2</v>
      </c>
      <c r="Y232" s="214">
        <v>7.5641025641025636E-2</v>
      </c>
      <c r="Z232" s="214">
        <v>0.11741160773849232</v>
      </c>
      <c r="AA232" s="214">
        <v>0.11772950245269796</v>
      </c>
      <c r="AB232" s="214">
        <v>0.10126582278481013</v>
      </c>
      <c r="AC232" s="214">
        <v>9.5572733661278983E-2</v>
      </c>
      <c r="AD232" s="214">
        <v>0.10898796886058032</v>
      </c>
      <c r="AE232" s="214">
        <v>7.3593073593073599E-2</v>
      </c>
      <c r="AF232" s="214">
        <v>0.10844306738962045</v>
      </c>
      <c r="AG232" s="214">
        <v>8.8452088452088448E-2</v>
      </c>
      <c r="AH232" s="214">
        <v>9.3725178713264495E-2</v>
      </c>
      <c r="AI232" s="214">
        <v>9.6498054474708175E-2</v>
      </c>
      <c r="AJ232" s="214">
        <v>0.10920436817472699</v>
      </c>
    </row>
    <row r="233" spans="2:36" ht="14.5" customHeight="1" thickBot="1" x14ac:dyDescent="0.4">
      <c r="B233" s="203" t="str">
        <f>'Caged(3.3)'!B233</f>
        <v>REPÚBLICA DOMINICANA</v>
      </c>
      <c r="C233" s="213">
        <v>0.18181818181818182</v>
      </c>
      <c r="D233" s="213">
        <v>0.08</v>
      </c>
      <c r="E233" s="213">
        <v>0.44444444444444442</v>
      </c>
      <c r="F233" s="213">
        <v>0.5714285714285714</v>
      </c>
      <c r="G233" s="213">
        <v>0.42424242424242425</v>
      </c>
      <c r="H233" s="213">
        <v>0.43902439024390244</v>
      </c>
      <c r="I233" s="213">
        <v>0.50980392156862742</v>
      </c>
      <c r="J233" s="213">
        <v>0.27397260273972601</v>
      </c>
      <c r="K233" s="213">
        <v>0.39160839160839161</v>
      </c>
      <c r="L233" s="213">
        <v>0.64888888888888885</v>
      </c>
      <c r="M233" s="213">
        <v>0.25766871165644173</v>
      </c>
      <c r="N233" s="213">
        <v>0.44851258581235698</v>
      </c>
      <c r="O233" s="213">
        <v>0.58943089430894313</v>
      </c>
      <c r="P233" s="213">
        <v>0.44402985074626866</v>
      </c>
      <c r="Q233" s="213">
        <v>0.47746243739565941</v>
      </c>
      <c r="R233" s="213">
        <v>0.40065681444991791</v>
      </c>
      <c r="S233" s="213">
        <v>0.35831809872029252</v>
      </c>
      <c r="T233" s="213">
        <v>0.27111984282907664</v>
      </c>
      <c r="U233" s="213">
        <v>0.31211498973305957</v>
      </c>
      <c r="V233" s="213">
        <v>0.19522776572668113</v>
      </c>
      <c r="W233" s="213">
        <v>0.18067226890756302</v>
      </c>
      <c r="X233" s="213">
        <v>0.21774193548387097</v>
      </c>
      <c r="Y233" s="213">
        <v>0.25896414342629481</v>
      </c>
      <c r="Z233" s="213">
        <v>0.23177570093457944</v>
      </c>
      <c r="AA233" s="213">
        <v>0.19064124783362218</v>
      </c>
      <c r="AB233" s="213">
        <v>0.24875621890547264</v>
      </c>
      <c r="AC233" s="213">
        <v>0.19420783645655879</v>
      </c>
      <c r="AD233" s="213">
        <v>0.33517495395948432</v>
      </c>
      <c r="AE233" s="213">
        <v>0.15414258188824662</v>
      </c>
      <c r="AF233" s="213">
        <v>0.22752293577981653</v>
      </c>
      <c r="AG233" s="213">
        <v>0.30952380952380953</v>
      </c>
      <c r="AH233" s="213">
        <v>0.35087719298245612</v>
      </c>
      <c r="AI233" s="213">
        <v>0.28731343283582089</v>
      </c>
      <c r="AJ233" s="213">
        <v>0.27480916030534353</v>
      </c>
    </row>
    <row r="234" spans="2:36" ht="14.5" customHeight="1" thickBot="1" x14ac:dyDescent="0.4">
      <c r="B234" s="205" t="str">
        <f>'Caged(3.3)'!B234</f>
        <v>LÍBANO</v>
      </c>
      <c r="C234" s="214">
        <v>0.11538461538461539</v>
      </c>
      <c r="D234" s="214">
        <v>0.21621621621621623</v>
      </c>
      <c r="E234" s="214">
        <v>0.30769230769230771</v>
      </c>
      <c r="F234" s="214">
        <v>0.17857142857142858</v>
      </c>
      <c r="G234" s="214">
        <v>0.21212121212121213</v>
      </c>
      <c r="H234" s="214">
        <v>0.16216216216216217</v>
      </c>
      <c r="I234" s="214">
        <v>0.11235955056179775</v>
      </c>
      <c r="J234" s="214">
        <v>7.7669902912621352E-2</v>
      </c>
      <c r="K234" s="214">
        <v>0.16216216216216217</v>
      </c>
      <c r="L234" s="214">
        <v>0.24299065420560748</v>
      </c>
      <c r="M234" s="214">
        <v>0.23529411764705882</v>
      </c>
      <c r="N234" s="214">
        <v>7.2072072072072071E-2</v>
      </c>
      <c r="O234" s="214">
        <v>0.21875</v>
      </c>
      <c r="P234" s="214">
        <v>0.18705035971223022</v>
      </c>
      <c r="Q234" s="214">
        <v>0.18439716312056736</v>
      </c>
      <c r="R234" s="214">
        <v>0.18181818181818182</v>
      </c>
      <c r="S234" s="214">
        <v>0.13698630136986301</v>
      </c>
      <c r="T234" s="214">
        <v>0.15286624203821655</v>
      </c>
      <c r="U234" s="214">
        <v>0.18292682926829268</v>
      </c>
      <c r="V234" s="214">
        <v>0.16766467065868262</v>
      </c>
      <c r="W234" s="214">
        <v>0.12716763005780346</v>
      </c>
      <c r="X234" s="214">
        <v>0.24390243902439024</v>
      </c>
      <c r="Y234" s="214">
        <v>0.15384615384615385</v>
      </c>
      <c r="Z234" s="214">
        <v>7.792207792207792E-2</v>
      </c>
      <c r="AA234" s="214">
        <v>0.18421052631578946</v>
      </c>
      <c r="AB234" s="214">
        <v>0.15189873417721519</v>
      </c>
      <c r="AC234" s="214">
        <v>0.27814569536423839</v>
      </c>
      <c r="AD234" s="214">
        <v>0.54929577464788737</v>
      </c>
      <c r="AE234" s="214">
        <v>0.3724137931034483</v>
      </c>
      <c r="AF234" s="214">
        <v>0.47142857142857142</v>
      </c>
      <c r="AG234" s="214">
        <v>0.42857142857142855</v>
      </c>
      <c r="AH234" s="214">
        <v>0.375</v>
      </c>
      <c r="AI234" s="214">
        <v>0.39263803680981596</v>
      </c>
      <c r="AJ234" s="214">
        <v>0.51578947368421058</v>
      </c>
    </row>
    <row r="235" spans="2:36" ht="14.5" customHeight="1" thickBot="1" x14ac:dyDescent="0.4">
      <c r="B235" s="203" t="str">
        <f>'Caged(3.3)'!B235</f>
        <v>BENIN</v>
      </c>
      <c r="C235" s="213" t="e">
        <v>#DIV/0!</v>
      </c>
      <c r="D235" s="213">
        <v>0</v>
      </c>
      <c r="E235" s="213">
        <v>2</v>
      </c>
      <c r="F235" s="213" t="e">
        <v>#DIV/0!</v>
      </c>
      <c r="G235" s="213">
        <v>0</v>
      </c>
      <c r="H235" s="213">
        <v>0</v>
      </c>
      <c r="I235" s="213">
        <v>0</v>
      </c>
      <c r="J235" s="213">
        <v>0.33333333333333331</v>
      </c>
      <c r="K235" s="213">
        <v>0.36363636363636365</v>
      </c>
      <c r="L235" s="213">
        <v>0.5</v>
      </c>
      <c r="M235" s="213">
        <v>0.43478260869565216</v>
      </c>
      <c r="N235" s="213">
        <v>0.5</v>
      </c>
      <c r="O235" s="213">
        <v>0.46153846153846156</v>
      </c>
      <c r="P235" s="213">
        <v>0.21276595744680851</v>
      </c>
      <c r="Q235" s="213">
        <v>0.15384615384615385</v>
      </c>
      <c r="R235" s="213">
        <v>0.42553191489361702</v>
      </c>
      <c r="S235" s="213">
        <v>0.2978723404255319</v>
      </c>
      <c r="T235" s="213">
        <v>0.21428571428571427</v>
      </c>
      <c r="U235" s="213">
        <v>0.22222222222222221</v>
      </c>
      <c r="V235" s="213">
        <v>0.2608695652173913</v>
      </c>
      <c r="W235" s="213">
        <v>0.22222222222222221</v>
      </c>
      <c r="X235" s="213">
        <v>0.3611111111111111</v>
      </c>
      <c r="Y235" s="213">
        <v>6.741573033707865E-2</v>
      </c>
      <c r="Z235" s="213">
        <v>0.27642276422764228</v>
      </c>
      <c r="AA235" s="213">
        <v>0.27972027972027974</v>
      </c>
      <c r="AB235" s="213">
        <v>0.21794871794871795</v>
      </c>
      <c r="AC235" s="213">
        <v>0.38509316770186336</v>
      </c>
      <c r="AD235" s="213">
        <v>0.45033112582781459</v>
      </c>
      <c r="AE235" s="213">
        <v>0.25333333333333335</v>
      </c>
      <c r="AF235" s="213">
        <v>0.25988700564971751</v>
      </c>
      <c r="AG235" s="213">
        <v>0.30456852791878175</v>
      </c>
      <c r="AH235" s="213">
        <v>0.32692307692307693</v>
      </c>
      <c r="AI235" s="213">
        <v>0.35555555555555557</v>
      </c>
      <c r="AJ235" s="213">
        <v>0.37656903765690375</v>
      </c>
    </row>
    <row r="236" spans="2:36" ht="14.5" customHeight="1" thickBot="1" x14ac:dyDescent="0.4">
      <c r="B236" s="205" t="str">
        <f>'Caged(3.3)'!B236</f>
        <v>ÍNDIA</v>
      </c>
      <c r="C236" s="214">
        <v>0.45070422535211269</v>
      </c>
      <c r="D236" s="214">
        <v>0.37333333333333335</v>
      </c>
      <c r="E236" s="214">
        <v>0.25766871165644173</v>
      </c>
      <c r="F236" s="214">
        <v>0.15810276679841898</v>
      </c>
      <c r="G236" s="214">
        <v>0.14705882352941177</v>
      </c>
      <c r="H236" s="214">
        <v>0.19701492537313434</v>
      </c>
      <c r="I236" s="214">
        <v>0.18673218673218672</v>
      </c>
      <c r="J236" s="214">
        <v>0.30617283950617286</v>
      </c>
      <c r="K236" s="214">
        <v>0.28636363636363638</v>
      </c>
      <c r="L236" s="214">
        <v>0.19444444444444445</v>
      </c>
      <c r="M236" s="214">
        <v>0.17322834645669291</v>
      </c>
      <c r="N236" s="214">
        <v>0.21111111111111111</v>
      </c>
      <c r="O236" s="214">
        <v>0.19655172413793104</v>
      </c>
      <c r="P236" s="214">
        <v>0.18243243243243243</v>
      </c>
      <c r="Q236" s="214">
        <v>0.16133942161339421</v>
      </c>
      <c r="R236" s="214">
        <v>0.22383720930232559</v>
      </c>
      <c r="S236" s="214">
        <v>0.21150855365474339</v>
      </c>
      <c r="T236" s="214">
        <v>0.16718266253869968</v>
      </c>
      <c r="U236" s="214">
        <v>0.16060606060606061</v>
      </c>
      <c r="V236" s="214">
        <v>0.12693498452012383</v>
      </c>
      <c r="W236" s="214">
        <v>0.13549337260677466</v>
      </c>
      <c r="X236" s="214">
        <v>0.12568306010928962</v>
      </c>
      <c r="Y236" s="214">
        <v>0.1487603305785124</v>
      </c>
      <c r="Z236" s="214">
        <v>0.14325068870523416</v>
      </c>
      <c r="AA236" s="214">
        <v>8.2794307891332478E-2</v>
      </c>
      <c r="AB236" s="214">
        <v>9.3023255813953487E-2</v>
      </c>
      <c r="AC236" s="214">
        <v>0.11552346570397112</v>
      </c>
      <c r="AD236" s="214">
        <v>9.55794504181601E-2</v>
      </c>
      <c r="AE236" s="214">
        <v>0.11435523114355231</v>
      </c>
      <c r="AF236" s="214">
        <v>0.1267427122940431</v>
      </c>
      <c r="AG236" s="214">
        <v>0.14960629921259844</v>
      </c>
      <c r="AH236" s="214">
        <v>9.6256684491978606E-2</v>
      </c>
      <c r="AI236" s="214">
        <v>0.10236220472440945</v>
      </c>
      <c r="AJ236" s="214">
        <v>0.12387096774193548</v>
      </c>
    </row>
    <row r="237" spans="2:36" ht="14.5" customHeight="1" thickBot="1" x14ac:dyDescent="0.4">
      <c r="B237" s="207" t="str">
        <f>'Caged(3.3)'!B237</f>
        <v>CONGO</v>
      </c>
      <c r="C237" s="215">
        <v>0.45714285714285713</v>
      </c>
      <c r="D237" s="215">
        <v>0.42105263157894735</v>
      </c>
      <c r="E237" s="215">
        <v>0.41379310344827586</v>
      </c>
      <c r="F237" s="215">
        <v>0.88372093023255816</v>
      </c>
      <c r="G237" s="215">
        <v>0.69565217391304346</v>
      </c>
      <c r="H237" s="215">
        <v>0.61290322580645162</v>
      </c>
      <c r="I237" s="215">
        <v>0.75757575757575757</v>
      </c>
      <c r="J237" s="215">
        <v>0.379746835443038</v>
      </c>
      <c r="K237" s="215">
        <v>0.55462184873949583</v>
      </c>
      <c r="L237" s="215">
        <v>0.51351351351351349</v>
      </c>
      <c r="M237" s="215">
        <v>0.36263736263736263</v>
      </c>
      <c r="N237" s="215">
        <v>0.36936936936936937</v>
      </c>
      <c r="O237" s="215">
        <v>0.33613445378151263</v>
      </c>
      <c r="P237" s="215">
        <v>0.36734693877551022</v>
      </c>
      <c r="Q237" s="215">
        <v>0.18309859154929578</v>
      </c>
      <c r="R237" s="215">
        <v>0.34069400630914826</v>
      </c>
      <c r="S237" s="215">
        <v>0.24539877300613497</v>
      </c>
      <c r="T237" s="215">
        <v>0.2932551319648094</v>
      </c>
      <c r="U237" s="215">
        <v>0.25294117647058822</v>
      </c>
      <c r="V237" s="215">
        <v>0.18338108882521489</v>
      </c>
      <c r="W237" s="215">
        <v>0.19318181818181818</v>
      </c>
      <c r="X237" s="215">
        <v>0.24169184290030213</v>
      </c>
      <c r="Y237" s="215">
        <v>0.20125786163522014</v>
      </c>
      <c r="Z237" s="215">
        <v>0.25477707006369427</v>
      </c>
      <c r="AA237" s="215">
        <v>0.28859060402684567</v>
      </c>
      <c r="AB237" s="215">
        <v>0.26804123711340205</v>
      </c>
      <c r="AC237" s="215">
        <v>0.21886792452830189</v>
      </c>
      <c r="AD237" s="215">
        <v>0.70192307692307687</v>
      </c>
      <c r="AE237" s="215">
        <v>0.42105263157894735</v>
      </c>
      <c r="AF237" s="215">
        <v>0.42424242424242425</v>
      </c>
      <c r="AG237" s="215">
        <v>0.38493723849372385</v>
      </c>
      <c r="AH237" s="215">
        <v>0.45188284518828453</v>
      </c>
      <c r="AI237" s="215">
        <v>0.57268722466960353</v>
      </c>
      <c r="AJ237" s="215">
        <v>0.59113300492610843</v>
      </c>
    </row>
    <row r="238" spans="2:36" ht="14.5" customHeight="1" thickBot="1" x14ac:dyDescent="0.4">
      <c r="B238" s="205" t="str">
        <f>'Caged(3.3)'!B238</f>
        <v>EGITO</v>
      </c>
      <c r="C238" s="214">
        <v>0.3</v>
      </c>
      <c r="D238" s="214">
        <v>0.14814814814814814</v>
      </c>
      <c r="E238" s="214">
        <v>0.25806451612903225</v>
      </c>
      <c r="F238" s="214">
        <v>0.32258064516129031</v>
      </c>
      <c r="G238" s="214">
        <v>0.32258064516129031</v>
      </c>
      <c r="H238" s="214">
        <v>0.27027027027027029</v>
      </c>
      <c r="I238" s="214">
        <v>0.27450980392156865</v>
      </c>
      <c r="J238" s="214">
        <v>0.34920634920634919</v>
      </c>
      <c r="K238" s="214">
        <v>0.34285714285714286</v>
      </c>
      <c r="L238" s="214">
        <v>0.24691358024691357</v>
      </c>
      <c r="M238" s="214">
        <v>0.42222222222222222</v>
      </c>
      <c r="N238" s="214">
        <v>0.34042553191489361</v>
      </c>
      <c r="O238" s="214">
        <v>0.33333333333333331</v>
      </c>
      <c r="P238" s="214">
        <v>0.32432432432432434</v>
      </c>
      <c r="Q238" s="214">
        <v>0.33043478260869563</v>
      </c>
      <c r="R238" s="214">
        <v>0.25641025641025639</v>
      </c>
      <c r="S238" s="214">
        <v>0.17599999999999999</v>
      </c>
      <c r="T238" s="214">
        <v>0.26356589147286824</v>
      </c>
      <c r="U238" s="214">
        <v>0.14925373134328357</v>
      </c>
      <c r="V238" s="214">
        <v>0.16666666666666666</v>
      </c>
      <c r="W238" s="214">
        <v>0.17808219178082191</v>
      </c>
      <c r="X238" s="214">
        <v>0.3546099290780142</v>
      </c>
      <c r="Y238" s="214">
        <v>0.18571428571428572</v>
      </c>
      <c r="Z238" s="214">
        <v>0.2446043165467626</v>
      </c>
      <c r="AA238" s="214">
        <v>0.31944444444444442</v>
      </c>
      <c r="AB238" s="214">
        <v>0.24050632911392406</v>
      </c>
      <c r="AC238" s="214">
        <v>0.1744186046511628</v>
      </c>
      <c r="AD238" s="214">
        <v>0.42105263157894735</v>
      </c>
      <c r="AE238" s="214">
        <v>0.19767441860465115</v>
      </c>
      <c r="AF238" s="214">
        <v>0.30303030303030304</v>
      </c>
      <c r="AG238" s="214">
        <v>0.40579710144927539</v>
      </c>
      <c r="AH238" s="214">
        <v>0.35121951219512193</v>
      </c>
      <c r="AI238" s="214">
        <v>0.38095238095238093</v>
      </c>
      <c r="AJ238" s="214">
        <v>0.3611111111111111</v>
      </c>
    </row>
    <row r="239" spans="2:36" ht="14.5" customHeight="1" thickBot="1" x14ac:dyDescent="0.4">
      <c r="B239" s="207" t="str">
        <f>'Caged(3.3)'!B239</f>
        <v>VIETNÃ</v>
      </c>
      <c r="C239" s="215">
        <v>0</v>
      </c>
      <c r="D239" s="215">
        <v>0</v>
      </c>
      <c r="E239" s="215">
        <v>0</v>
      </c>
      <c r="F239" s="215">
        <v>0</v>
      </c>
      <c r="G239" s="215">
        <v>0</v>
      </c>
      <c r="H239" s="215">
        <v>0</v>
      </c>
      <c r="I239" s="215">
        <v>0.33333333333333331</v>
      </c>
      <c r="J239" s="215">
        <v>0.4</v>
      </c>
      <c r="K239" s="215">
        <v>1.3333333333333333</v>
      </c>
      <c r="L239" s="215">
        <v>2</v>
      </c>
      <c r="M239" s="215">
        <v>0</v>
      </c>
      <c r="N239" s="215">
        <v>0.5</v>
      </c>
      <c r="O239" s="215">
        <v>0</v>
      </c>
      <c r="P239" s="215">
        <v>0</v>
      </c>
      <c r="Q239" s="215">
        <v>0</v>
      </c>
      <c r="R239" s="215">
        <v>0.25</v>
      </c>
      <c r="S239" s="215">
        <v>0.5</v>
      </c>
      <c r="T239" s="215">
        <v>0.25</v>
      </c>
      <c r="U239" s="215">
        <v>0</v>
      </c>
      <c r="V239" s="215">
        <v>0</v>
      </c>
      <c r="W239" s="215">
        <v>0</v>
      </c>
      <c r="X239" s="215">
        <v>0.22222222222222221</v>
      </c>
      <c r="Y239" s="215">
        <v>0</v>
      </c>
      <c r="Z239" s="215">
        <v>0.22222222222222221</v>
      </c>
      <c r="AA239" s="215">
        <v>0.25</v>
      </c>
      <c r="AB239" s="215">
        <v>0</v>
      </c>
      <c r="AC239" s="215">
        <v>0.25</v>
      </c>
      <c r="AD239" s="215">
        <v>0.5714285714285714</v>
      </c>
      <c r="AE239" s="215">
        <v>0.5</v>
      </c>
      <c r="AF239" s="215">
        <v>1.4</v>
      </c>
      <c r="AG239" s="215">
        <v>0.90909090909090906</v>
      </c>
      <c r="AH239" s="215">
        <v>0.76190476190476186</v>
      </c>
      <c r="AI239" s="215">
        <v>0.37037037037037035</v>
      </c>
      <c r="AJ239" s="215">
        <v>0.26315789473684209</v>
      </c>
    </row>
    <row r="240" spans="2:36" ht="14.5" customHeight="1" thickBot="1" x14ac:dyDescent="0.4">
      <c r="B240" s="205" t="str">
        <f>'Caged(3.3)'!B240</f>
        <v>ÁFRICA DO SUL</v>
      </c>
      <c r="C240" s="214">
        <v>1.75</v>
      </c>
      <c r="D240" s="214">
        <v>1.0638297872340425</v>
      </c>
      <c r="E240" s="214">
        <v>0.23728813559322035</v>
      </c>
      <c r="F240" s="214">
        <v>0.20069204152249134</v>
      </c>
      <c r="G240" s="214">
        <v>0.16961130742049471</v>
      </c>
      <c r="H240" s="214">
        <v>0.17391304347826086</v>
      </c>
      <c r="I240" s="214">
        <v>0.13793103448275862</v>
      </c>
      <c r="J240" s="214">
        <v>0.21674876847290642</v>
      </c>
      <c r="K240" s="214">
        <v>0.1566579634464752</v>
      </c>
      <c r="L240" s="214">
        <v>0.15303430079155672</v>
      </c>
      <c r="M240" s="214">
        <v>0.25123152709359609</v>
      </c>
      <c r="N240" s="214">
        <v>0.2813852813852814</v>
      </c>
      <c r="O240" s="214">
        <v>0.29545454545454547</v>
      </c>
      <c r="P240" s="214">
        <v>0.27240143369175629</v>
      </c>
      <c r="Q240" s="214">
        <v>0.23652694610778444</v>
      </c>
      <c r="R240" s="214">
        <v>0.1806282722513089</v>
      </c>
      <c r="S240" s="214">
        <v>0.2</v>
      </c>
      <c r="T240" s="214">
        <v>0.13672496025437203</v>
      </c>
      <c r="U240" s="214">
        <v>0.15026833631484796</v>
      </c>
      <c r="V240" s="214">
        <v>0.18705035971223022</v>
      </c>
      <c r="W240" s="214">
        <v>0.20650095602294455</v>
      </c>
      <c r="X240" s="214">
        <v>0.17995910020449898</v>
      </c>
      <c r="Y240" s="214">
        <v>0.16317991631799164</v>
      </c>
      <c r="Z240" s="214">
        <v>0.18448637316561844</v>
      </c>
      <c r="AA240" s="214">
        <v>0.15670103092783505</v>
      </c>
      <c r="AB240" s="214">
        <v>0.1721311475409836</v>
      </c>
      <c r="AC240" s="214">
        <v>0.16956521739130434</v>
      </c>
      <c r="AD240" s="214">
        <v>0.21559633027522937</v>
      </c>
      <c r="AE240" s="214">
        <v>0.10430839002267574</v>
      </c>
      <c r="AF240" s="214">
        <v>0.1036036036036036</v>
      </c>
      <c r="AG240" s="214">
        <v>0.23129251700680273</v>
      </c>
      <c r="AH240" s="214">
        <v>0.22171945701357465</v>
      </c>
      <c r="AI240" s="214">
        <v>0.21052631578947367</v>
      </c>
      <c r="AJ240" s="214">
        <v>0.24343675417661098</v>
      </c>
    </row>
    <row r="241" spans="2:36" ht="14.5" customHeight="1" thickBot="1" x14ac:dyDescent="0.4">
      <c r="B241" s="203" t="str">
        <f>'Caged(3.3)'!B241</f>
        <v>CABO VERDE</v>
      </c>
      <c r="C241" s="213">
        <v>0.20689655172413793</v>
      </c>
      <c r="D241" s="213">
        <v>0.27777777777777779</v>
      </c>
      <c r="E241" s="213">
        <v>0.35</v>
      </c>
      <c r="F241" s="213">
        <v>0.46511627906976744</v>
      </c>
      <c r="G241" s="213">
        <v>0.73684210526315785</v>
      </c>
      <c r="H241" s="213">
        <v>0.26666666666666666</v>
      </c>
      <c r="I241" s="213">
        <v>0.22857142857142856</v>
      </c>
      <c r="J241" s="213">
        <v>0.35164835164835168</v>
      </c>
      <c r="K241" s="213">
        <v>0.32692307692307693</v>
      </c>
      <c r="L241" s="213">
        <v>0.17054263565891473</v>
      </c>
      <c r="M241" s="213">
        <v>0.25850340136054423</v>
      </c>
      <c r="N241" s="213">
        <v>0.3</v>
      </c>
      <c r="O241" s="213">
        <v>0.3108108108108108</v>
      </c>
      <c r="P241" s="213">
        <v>0.22485207100591717</v>
      </c>
      <c r="Q241" s="213">
        <v>0.23204419889502761</v>
      </c>
      <c r="R241" s="213">
        <v>0.22580645161290322</v>
      </c>
      <c r="S241" s="213">
        <v>0.19587628865979381</v>
      </c>
      <c r="T241" s="213">
        <v>0.3383084577114428</v>
      </c>
      <c r="U241" s="213">
        <v>0.15962441314553991</v>
      </c>
      <c r="V241" s="213">
        <v>0.14912280701754385</v>
      </c>
      <c r="W241" s="213">
        <v>0.23788546255506607</v>
      </c>
      <c r="X241" s="213">
        <v>0.21524663677130046</v>
      </c>
      <c r="Y241" s="213">
        <v>0.15789473684210525</v>
      </c>
      <c r="Z241" s="213">
        <v>0.13502109704641349</v>
      </c>
      <c r="AA241" s="213">
        <v>0.16867469879518071</v>
      </c>
      <c r="AB241" s="213">
        <v>0.19305019305019305</v>
      </c>
      <c r="AC241" s="213">
        <v>0.20161290322580644</v>
      </c>
      <c r="AD241" s="213">
        <v>0.24561403508771928</v>
      </c>
      <c r="AE241" s="213">
        <v>0.20276497695852536</v>
      </c>
      <c r="AF241" s="213">
        <v>0.13333333333333333</v>
      </c>
      <c r="AG241" s="213">
        <v>0.21052631578947367</v>
      </c>
      <c r="AH241" s="213">
        <v>0.15827338129496402</v>
      </c>
      <c r="AI241" s="213">
        <v>0.22297297297297297</v>
      </c>
      <c r="AJ241" s="213">
        <v>0.24342105263157895</v>
      </c>
    </row>
    <row r="242" spans="2:36" ht="14.5" customHeight="1" thickBot="1" x14ac:dyDescent="0.4">
      <c r="B242" s="205" t="str">
        <f>'Caged(3.3)'!B242</f>
        <v>GUINÉ</v>
      </c>
      <c r="C242" s="214">
        <v>0.36363636363636365</v>
      </c>
      <c r="D242" s="214">
        <v>0.375</v>
      </c>
      <c r="E242" s="214">
        <v>0.31578947368421051</v>
      </c>
      <c r="F242" s="214">
        <v>0.43478260869565216</v>
      </c>
      <c r="G242" s="214">
        <v>0.53846153846153844</v>
      </c>
      <c r="H242" s="214">
        <v>0.24</v>
      </c>
      <c r="I242" s="214">
        <v>0.3888888888888889</v>
      </c>
      <c r="J242" s="214">
        <v>0.16129032258064516</v>
      </c>
      <c r="K242" s="214">
        <v>0.30379746835443039</v>
      </c>
      <c r="L242" s="214">
        <v>0.14285714285714285</v>
      </c>
      <c r="M242" s="214">
        <v>0.39344262295081966</v>
      </c>
      <c r="N242" s="214">
        <v>0.52564102564102566</v>
      </c>
      <c r="O242" s="214">
        <v>0.41747572815533979</v>
      </c>
      <c r="P242" s="214">
        <v>0.32743362831858408</v>
      </c>
      <c r="Q242" s="214">
        <v>0.47619047619047616</v>
      </c>
      <c r="R242" s="214">
        <v>0.44</v>
      </c>
      <c r="S242" s="214">
        <v>0.30985915492957744</v>
      </c>
      <c r="T242" s="214">
        <v>0.18461538461538463</v>
      </c>
      <c r="U242" s="214">
        <v>0.2857142857142857</v>
      </c>
      <c r="V242" s="214">
        <v>0.10687022900763359</v>
      </c>
      <c r="W242" s="214">
        <v>0.189873417721519</v>
      </c>
      <c r="X242" s="214">
        <v>0.23595505617977527</v>
      </c>
      <c r="Y242" s="214">
        <v>0.21276595744680851</v>
      </c>
      <c r="Z242" s="214">
        <v>0.17560975609756097</v>
      </c>
      <c r="AA242" s="214">
        <v>0.29357798165137616</v>
      </c>
      <c r="AB242" s="214">
        <v>0.15454545454545454</v>
      </c>
      <c r="AC242" s="214">
        <v>0.18518518518518517</v>
      </c>
      <c r="AD242" s="214">
        <v>0.42639593908629442</v>
      </c>
      <c r="AE242" s="214">
        <v>0.19148936170212766</v>
      </c>
      <c r="AF242" s="214">
        <v>0.37735849056603776</v>
      </c>
      <c r="AG242" s="214">
        <v>0.47659574468085109</v>
      </c>
      <c r="AH242" s="214">
        <v>0.5446808510638298</v>
      </c>
      <c r="AI242" s="214">
        <v>0.59223300970873782</v>
      </c>
      <c r="AJ242" s="214">
        <v>0.56140350877192979</v>
      </c>
    </row>
    <row r="243" spans="2:36" ht="14.5" customHeight="1" thickBot="1" x14ac:dyDescent="0.4">
      <c r="B243" s="207" t="str">
        <f>'Caged(3.3)'!B243</f>
        <v>TUNÍSIA</v>
      </c>
      <c r="C243" s="215">
        <v>0</v>
      </c>
      <c r="D243" s="215">
        <v>0.4</v>
      </c>
      <c r="E243" s="215">
        <v>0.4</v>
      </c>
      <c r="F243" s="215">
        <v>0</v>
      </c>
      <c r="G243" s="215">
        <v>1.3333333333333333</v>
      </c>
      <c r="H243" s="215">
        <v>0.36363636363636365</v>
      </c>
      <c r="I243" s="215">
        <v>0.47058823529411764</v>
      </c>
      <c r="J243" s="215">
        <v>0.55555555555555558</v>
      </c>
      <c r="K243" s="215">
        <v>0.63636363636363635</v>
      </c>
      <c r="L243" s="215">
        <v>0.14285714285714285</v>
      </c>
      <c r="M243" s="215">
        <v>0.21621621621621623</v>
      </c>
      <c r="N243" s="215">
        <v>0.53658536585365857</v>
      </c>
      <c r="O243" s="215">
        <v>0.3783783783783784</v>
      </c>
      <c r="P243" s="215">
        <v>0.52941176470588236</v>
      </c>
      <c r="Q243" s="215">
        <v>0.23255813953488372</v>
      </c>
      <c r="R243" s="215">
        <v>0.22222222222222221</v>
      </c>
      <c r="S243" s="215">
        <v>0.41509433962264153</v>
      </c>
      <c r="T243" s="215">
        <v>0.35294117647058826</v>
      </c>
      <c r="U243" s="215">
        <v>0.22222222222222221</v>
      </c>
      <c r="V243" s="215">
        <v>0.25</v>
      </c>
      <c r="W243" s="215">
        <v>0.22580645161290322</v>
      </c>
      <c r="X243" s="215">
        <v>0.32835820895522388</v>
      </c>
      <c r="Y243" s="215">
        <v>0.16901408450704225</v>
      </c>
      <c r="Z243" s="215">
        <v>0.26666666666666666</v>
      </c>
      <c r="AA243" s="215">
        <v>0.22</v>
      </c>
      <c r="AB243" s="215">
        <v>0.22222222222222221</v>
      </c>
      <c r="AC243" s="215">
        <v>0.19780219780219779</v>
      </c>
      <c r="AD243" s="215">
        <v>0.51948051948051943</v>
      </c>
      <c r="AE243" s="215">
        <v>0.24324324324324326</v>
      </c>
      <c r="AF243" s="215">
        <v>0.42105263157894735</v>
      </c>
      <c r="AG243" s="215">
        <v>0.2247191011235955</v>
      </c>
      <c r="AH243" s="215">
        <v>0.33027522935779818</v>
      </c>
      <c r="AI243" s="215">
        <v>0.45901639344262296</v>
      </c>
      <c r="AJ243" s="215">
        <v>0.39416058394160586</v>
      </c>
    </row>
    <row r="244" spans="2:36" ht="14.5" customHeight="1" thickBot="1" x14ac:dyDescent="0.4">
      <c r="B244" s="205" t="str">
        <f>'Caged(3.3)'!B244</f>
        <v>BÉLGICA</v>
      </c>
      <c r="C244" s="214">
        <v>0.22975517890772129</v>
      </c>
      <c r="D244" s="214">
        <v>0.21973929236499068</v>
      </c>
      <c r="E244" s="214">
        <v>0.18729096989966554</v>
      </c>
      <c r="F244" s="214">
        <v>0.21580547112462006</v>
      </c>
      <c r="G244" s="214">
        <v>0.22814814814814816</v>
      </c>
      <c r="H244" s="214">
        <v>0.2626865671641791</v>
      </c>
      <c r="I244" s="214">
        <v>0.17664670658682635</v>
      </c>
      <c r="J244" s="214">
        <v>0.25426356589147286</v>
      </c>
      <c r="K244" s="214">
        <v>0.17840375586854459</v>
      </c>
      <c r="L244" s="214">
        <v>0.18890554722638681</v>
      </c>
      <c r="M244" s="214">
        <v>0.17236255572065379</v>
      </c>
      <c r="N244" s="214">
        <v>0.20497803806734993</v>
      </c>
      <c r="O244" s="214">
        <v>0.1981981981981982</v>
      </c>
      <c r="P244" s="214">
        <v>0.18383518225039619</v>
      </c>
      <c r="Q244" s="214">
        <v>0.22549019607843138</v>
      </c>
      <c r="R244" s="214">
        <v>0.16611295681063123</v>
      </c>
      <c r="S244" s="214">
        <v>0.16949152542372881</v>
      </c>
      <c r="T244" s="214">
        <v>0.17142857142857143</v>
      </c>
      <c r="U244" s="214">
        <v>0.14744801512287334</v>
      </c>
      <c r="V244" s="214">
        <v>0.20392156862745098</v>
      </c>
      <c r="W244" s="214">
        <v>0.156</v>
      </c>
      <c r="X244" s="214">
        <v>0.17564870259481039</v>
      </c>
      <c r="Y244" s="214">
        <v>0.14829659318637275</v>
      </c>
      <c r="Z244" s="214">
        <v>0.12889812889812891</v>
      </c>
      <c r="AA244" s="214">
        <v>0.15221987315010571</v>
      </c>
      <c r="AB244" s="214">
        <v>0.14675052410901468</v>
      </c>
      <c r="AC244" s="214">
        <v>0.21076233183856502</v>
      </c>
      <c r="AD244" s="214">
        <v>0.16957605985037408</v>
      </c>
      <c r="AE244" s="214">
        <v>0.10498687664041995</v>
      </c>
      <c r="AF244" s="214">
        <v>9.718670076726342E-2</v>
      </c>
      <c r="AG244" s="214">
        <v>0.10552763819095477</v>
      </c>
      <c r="AH244" s="214">
        <v>0.14871794871794872</v>
      </c>
      <c r="AI244" s="214">
        <v>8.5858585858585856E-2</v>
      </c>
      <c r="AJ244" s="214">
        <v>9.4562647754137114E-2</v>
      </c>
    </row>
    <row r="245" spans="2:36" ht="14.5" customHeight="1" thickBot="1" x14ac:dyDescent="0.4">
      <c r="B245" s="207" t="str">
        <f>'Caged(3.3)'!B245</f>
        <v>MOÇAMBIQUE</v>
      </c>
      <c r="C245" s="215">
        <v>0.5714285714285714</v>
      </c>
      <c r="D245" s="215">
        <v>0.26666666666666666</v>
      </c>
      <c r="E245" s="215">
        <v>0.25806451612903225</v>
      </c>
      <c r="F245" s="215">
        <v>0.54545454545454541</v>
      </c>
      <c r="G245" s="215">
        <v>0.20512820512820512</v>
      </c>
      <c r="H245" s="215">
        <v>0.21739130434782608</v>
      </c>
      <c r="I245" s="215">
        <v>0.35294117647058826</v>
      </c>
      <c r="J245" s="215">
        <v>0.10909090909090909</v>
      </c>
      <c r="K245" s="215">
        <v>0.35087719298245612</v>
      </c>
      <c r="L245" s="215">
        <v>0.13793103448275862</v>
      </c>
      <c r="M245" s="215">
        <v>0.25806451612903225</v>
      </c>
      <c r="N245" s="215">
        <v>0.22222222222222221</v>
      </c>
      <c r="O245" s="215">
        <v>0.27272727272727271</v>
      </c>
      <c r="P245" s="215">
        <v>0.3125</v>
      </c>
      <c r="Q245" s="215">
        <v>0.2711864406779661</v>
      </c>
      <c r="R245" s="215">
        <v>0.12307692307692308</v>
      </c>
      <c r="S245" s="215">
        <v>2.564102564102564E-2</v>
      </c>
      <c r="T245" s="215">
        <v>0.11904761904761904</v>
      </c>
      <c r="U245" s="215">
        <v>0.21686746987951808</v>
      </c>
      <c r="V245" s="215">
        <v>0.23809523809523808</v>
      </c>
      <c r="W245" s="215">
        <v>0.18390804597701149</v>
      </c>
      <c r="X245" s="215">
        <v>0.21739130434782608</v>
      </c>
      <c r="Y245" s="215">
        <v>0.15686274509803921</v>
      </c>
      <c r="Z245" s="215">
        <v>0.24347826086956523</v>
      </c>
      <c r="AA245" s="215">
        <v>0.19047619047619047</v>
      </c>
      <c r="AB245" s="215">
        <v>0.15267175572519084</v>
      </c>
      <c r="AC245" s="215">
        <v>0.24615384615384617</v>
      </c>
      <c r="AD245" s="215">
        <v>0.2978723404255319</v>
      </c>
      <c r="AE245" s="215">
        <v>0.2</v>
      </c>
      <c r="AF245" s="215">
        <v>0.26845637583892618</v>
      </c>
      <c r="AG245" s="215">
        <v>0.42028985507246375</v>
      </c>
      <c r="AH245" s="215">
        <v>0.3971631205673759</v>
      </c>
      <c r="AI245" s="215">
        <v>0.29677419354838708</v>
      </c>
      <c r="AJ245" s="215">
        <v>0.3615819209039548</v>
      </c>
    </row>
    <row r="246" spans="2:36" ht="14.5" customHeight="1" thickBot="1" x14ac:dyDescent="0.4">
      <c r="B246" s="205" t="str">
        <f>'Caged(3.3)'!B246</f>
        <v>RÚSSIA</v>
      </c>
      <c r="C246" s="214">
        <v>0.7567567567567568</v>
      </c>
      <c r="D246" s="214">
        <v>0.81632653061224492</v>
      </c>
      <c r="E246" s="214">
        <v>0.15286624203821655</v>
      </c>
      <c r="F246" s="214">
        <v>0.18461538461538463</v>
      </c>
      <c r="G246" s="214">
        <v>0.17424242424242425</v>
      </c>
      <c r="H246" s="214">
        <v>0.13580246913580246</v>
      </c>
      <c r="I246" s="214">
        <v>0.10396039603960396</v>
      </c>
      <c r="J246" s="214">
        <v>0.10823529411764705</v>
      </c>
      <c r="K246" s="214">
        <v>0.16</v>
      </c>
      <c r="L246" s="214">
        <v>0.13477088948787061</v>
      </c>
      <c r="M246" s="214">
        <v>0.12987012987012986</v>
      </c>
      <c r="N246" s="214">
        <v>0.18181818181818182</v>
      </c>
      <c r="O246" s="214">
        <v>0.14457831325301204</v>
      </c>
      <c r="P246" s="214">
        <v>0.14319809069212411</v>
      </c>
      <c r="Q246" s="214">
        <v>0.17209302325581396</v>
      </c>
      <c r="R246" s="214">
        <v>0.12162162162162163</v>
      </c>
      <c r="S246" s="214">
        <v>0.10337078651685393</v>
      </c>
      <c r="T246" s="214">
        <v>0.17674418604651163</v>
      </c>
      <c r="U246" s="214">
        <v>0.11876484560570071</v>
      </c>
      <c r="V246" s="214">
        <v>0.14218009478672985</v>
      </c>
      <c r="W246" s="214">
        <v>7.0093457943925228E-2</v>
      </c>
      <c r="X246" s="214">
        <v>0.12093023255813953</v>
      </c>
      <c r="Y246" s="214">
        <v>0.13875598086124402</v>
      </c>
      <c r="Z246" s="214">
        <v>0.16019417475728157</v>
      </c>
      <c r="AA246" s="214">
        <v>0.11455847255369929</v>
      </c>
      <c r="AB246" s="214">
        <v>0.12206572769953052</v>
      </c>
      <c r="AC246" s="214">
        <v>0.11004784688995216</v>
      </c>
      <c r="AD246" s="214">
        <v>0.1712846347607053</v>
      </c>
      <c r="AE246" s="214">
        <v>9.9737532808398949E-2</v>
      </c>
      <c r="AF246" s="214">
        <v>9.6514745308310987E-2</v>
      </c>
      <c r="AG246" s="214">
        <v>5.3333333333333337E-2</v>
      </c>
      <c r="AH246" s="214">
        <v>9.921671018276762E-2</v>
      </c>
      <c r="AI246" s="214">
        <v>7.6142131979695438E-2</v>
      </c>
      <c r="AJ246" s="214">
        <v>0.14077669902912621</v>
      </c>
    </row>
    <row r="247" spans="2:36" ht="14.5" customHeight="1" thickBot="1" x14ac:dyDescent="0.4">
      <c r="B247" s="203" t="str">
        <f>'Caged(3.3)'!B247</f>
        <v>PAQUISTÃO</v>
      </c>
      <c r="C247" s="213">
        <v>0.21978021978021978</v>
      </c>
      <c r="D247" s="213">
        <v>0.26666666666666666</v>
      </c>
      <c r="E247" s="213">
        <v>0.562962962962963</v>
      </c>
      <c r="F247" s="213">
        <v>0.2857142857142857</v>
      </c>
      <c r="G247" s="213">
        <v>0.38461538461538464</v>
      </c>
      <c r="H247" s="213">
        <v>0.24365482233502539</v>
      </c>
      <c r="I247" s="213">
        <v>0.23364485981308411</v>
      </c>
      <c r="J247" s="213">
        <v>0.26008968609865468</v>
      </c>
      <c r="K247" s="213">
        <v>0.28688524590163933</v>
      </c>
      <c r="L247" s="213">
        <v>0.29065743944636679</v>
      </c>
      <c r="M247" s="213">
        <v>0.33234421364985162</v>
      </c>
      <c r="N247" s="213">
        <v>0.19444444444444445</v>
      </c>
      <c r="O247" s="213">
        <v>0.45792563600782776</v>
      </c>
      <c r="P247" s="213">
        <v>0.30258302583025831</v>
      </c>
      <c r="Q247" s="213">
        <v>0.28819444444444442</v>
      </c>
      <c r="R247" s="213">
        <v>0.36889692585895117</v>
      </c>
      <c r="S247" s="213">
        <v>0.287378640776699</v>
      </c>
      <c r="T247" s="213">
        <v>0.22832980972515857</v>
      </c>
      <c r="U247" s="213">
        <v>0.27764705882352941</v>
      </c>
      <c r="V247" s="213">
        <v>0.26835443037974682</v>
      </c>
      <c r="W247" s="213">
        <v>0.17411764705882352</v>
      </c>
      <c r="X247" s="213">
        <v>0.22125813449023862</v>
      </c>
      <c r="Y247" s="213">
        <v>0.37209302325581395</v>
      </c>
      <c r="Z247" s="213">
        <v>0.15458937198067632</v>
      </c>
      <c r="AA247" s="213">
        <v>0.22222222222222221</v>
      </c>
      <c r="AB247" s="213">
        <v>0.14452214452214451</v>
      </c>
      <c r="AC247" s="213">
        <v>0.18556701030927836</v>
      </c>
      <c r="AD247" s="213">
        <v>0.19701492537313434</v>
      </c>
      <c r="AE247" s="213">
        <v>0.17337461300309598</v>
      </c>
      <c r="AF247" s="213">
        <v>0.14814814814814814</v>
      </c>
      <c r="AG247" s="213">
        <v>0.18478260869565216</v>
      </c>
      <c r="AH247" s="213">
        <v>0.19943019943019943</v>
      </c>
      <c r="AI247" s="213">
        <v>0.23008849557522124</v>
      </c>
      <c r="AJ247" s="213">
        <v>0.27414330218068533</v>
      </c>
    </row>
    <row r="248" spans="2:36" ht="14.5" customHeight="1" thickBot="1" x14ac:dyDescent="0.4">
      <c r="B248" s="205" t="str">
        <f>'Caged(3.3)'!B248</f>
        <v>SUÍÇA</v>
      </c>
      <c r="C248" s="214">
        <v>0.1527165932452276</v>
      </c>
      <c r="D248" s="214">
        <v>0.21796759941089838</v>
      </c>
      <c r="E248" s="214">
        <v>0.15752461322081576</v>
      </c>
      <c r="F248" s="214">
        <v>0.13666228646517739</v>
      </c>
      <c r="G248" s="214">
        <v>0.14659685863874344</v>
      </c>
      <c r="H248" s="214">
        <v>0.11548556430446194</v>
      </c>
      <c r="I248" s="214">
        <v>0.13438735177865613</v>
      </c>
      <c r="J248" s="214">
        <v>0.12080536912751678</v>
      </c>
      <c r="K248" s="214">
        <v>0.12332439678284182</v>
      </c>
      <c r="L248" s="214">
        <v>0.14834437086092717</v>
      </c>
      <c r="M248" s="214">
        <v>0.13915416098226466</v>
      </c>
      <c r="N248" s="214">
        <v>0.14835164835164835</v>
      </c>
      <c r="O248" s="214">
        <v>0.12634408602150538</v>
      </c>
      <c r="P248" s="214">
        <v>0.14207650273224043</v>
      </c>
      <c r="Q248" s="214">
        <v>0.1751412429378531</v>
      </c>
      <c r="R248" s="214">
        <v>0.16034985422740525</v>
      </c>
      <c r="S248" s="214">
        <v>0.13414634146341464</v>
      </c>
      <c r="T248" s="214">
        <v>0.18597063621533441</v>
      </c>
      <c r="U248" s="214">
        <v>0.1453287197231834</v>
      </c>
      <c r="V248" s="214">
        <v>0.13214285714285715</v>
      </c>
      <c r="W248" s="214">
        <v>0.18411552346570398</v>
      </c>
      <c r="X248" s="214">
        <v>0.13427561837455831</v>
      </c>
      <c r="Y248" s="214">
        <v>0.14109347442680775</v>
      </c>
      <c r="Z248" s="214">
        <v>0.13011152416356878</v>
      </c>
      <c r="AA248" s="214">
        <v>0.16929133858267717</v>
      </c>
      <c r="AB248" s="214">
        <v>0.11788617886178862</v>
      </c>
      <c r="AC248" s="214">
        <v>0.17943107221006566</v>
      </c>
      <c r="AD248" s="214">
        <v>8.5308056872037921E-2</v>
      </c>
      <c r="AE248" s="214">
        <v>7.8048780487804878E-2</v>
      </c>
      <c r="AF248" s="214">
        <v>0.11311053984575835</v>
      </c>
      <c r="AG248" s="214">
        <v>9.498680738786279E-2</v>
      </c>
      <c r="AH248" s="214">
        <v>9.947643979057591E-2</v>
      </c>
      <c r="AI248" s="214">
        <v>9.3023255813953487E-2</v>
      </c>
      <c r="AJ248" s="214">
        <v>0.13636363636363635</v>
      </c>
    </row>
    <row r="249" spans="2:36" ht="14.5" customHeight="1" thickBot="1" x14ac:dyDescent="0.4">
      <c r="B249" s="207" t="str">
        <f>'Caged(3.3)'!B249</f>
        <v>CANADÁ</v>
      </c>
      <c r="C249" s="215">
        <v>0.14845360824742268</v>
      </c>
      <c r="D249" s="215">
        <v>0.18548387096774194</v>
      </c>
      <c r="E249" s="215">
        <v>0.14259597806215721</v>
      </c>
      <c r="F249" s="215">
        <v>0.18985270049099837</v>
      </c>
      <c r="G249" s="215">
        <v>0.17419354838709677</v>
      </c>
      <c r="H249" s="215">
        <v>0.15161290322580645</v>
      </c>
      <c r="I249" s="215">
        <v>0.17948717948717949</v>
      </c>
      <c r="J249" s="215">
        <v>0.19873817034700317</v>
      </c>
      <c r="K249" s="215">
        <v>0.13589364844903989</v>
      </c>
      <c r="L249" s="215">
        <v>0.18884120171673821</v>
      </c>
      <c r="M249" s="215">
        <v>0.19420289855072465</v>
      </c>
      <c r="N249" s="215">
        <v>0.20563380281690141</v>
      </c>
      <c r="O249" s="215">
        <v>0.128</v>
      </c>
      <c r="P249" s="215">
        <v>0.21779548472775564</v>
      </c>
      <c r="Q249" s="215">
        <v>0.14492753623188406</v>
      </c>
      <c r="R249" s="215">
        <v>0.15772870662460567</v>
      </c>
      <c r="S249" s="215">
        <v>0.24666666666666667</v>
      </c>
      <c r="T249" s="215">
        <v>0.23090586145648312</v>
      </c>
      <c r="U249" s="215">
        <v>0.13718411552346571</v>
      </c>
      <c r="V249" s="215">
        <v>0.19744058500914077</v>
      </c>
      <c r="W249" s="215">
        <v>0.15901060070671377</v>
      </c>
      <c r="X249" s="215">
        <v>0.16188870151770657</v>
      </c>
      <c r="Y249" s="215">
        <v>0.20521739130434782</v>
      </c>
      <c r="Z249" s="215">
        <v>0.11071428571428571</v>
      </c>
      <c r="AA249" s="215">
        <v>0.12121212121212122</v>
      </c>
      <c r="AB249" s="215">
        <v>0.19402985074626866</v>
      </c>
      <c r="AC249" s="215">
        <v>0.16216216216216217</v>
      </c>
      <c r="AD249" s="215">
        <v>8.4821428571428575E-2</v>
      </c>
      <c r="AE249" s="215">
        <v>0.11574074074074074</v>
      </c>
      <c r="AF249" s="215">
        <v>9.9056603773584911E-2</v>
      </c>
      <c r="AG249" s="215">
        <v>7.8703703703703706E-2</v>
      </c>
      <c r="AH249" s="215">
        <v>0.13114754098360656</v>
      </c>
      <c r="AI249" s="215">
        <v>0.15492957746478872</v>
      </c>
      <c r="AJ249" s="215">
        <v>0.12413793103448276</v>
      </c>
    </row>
    <row r="250" spans="2:36" ht="14.5" customHeight="1" thickBot="1" x14ac:dyDescent="0.4">
      <c r="B250" s="205" t="str">
        <f>'Caged(3.3)'!B250</f>
        <v>BURKINA FASO</v>
      </c>
      <c r="C250" s="214">
        <v>0</v>
      </c>
      <c r="D250" s="214">
        <v>0</v>
      </c>
      <c r="E250" s="214">
        <v>0</v>
      </c>
      <c r="F250" s="214">
        <v>0.33333333333333331</v>
      </c>
      <c r="G250" s="214">
        <v>0.2857142857142857</v>
      </c>
      <c r="H250" s="214">
        <v>0.22222222222222221</v>
      </c>
      <c r="I250" s="214">
        <v>1</v>
      </c>
      <c r="J250" s="214">
        <v>0.76923076923076927</v>
      </c>
      <c r="K250" s="214">
        <v>0.23529411764705882</v>
      </c>
      <c r="L250" s="214">
        <v>0.21052631578947367</v>
      </c>
      <c r="M250" s="214">
        <v>0.53333333333333333</v>
      </c>
      <c r="N250" s="214">
        <v>0.30769230769230771</v>
      </c>
      <c r="O250" s="214">
        <v>0.29850746268656714</v>
      </c>
      <c r="P250" s="214">
        <v>0.39393939393939392</v>
      </c>
      <c r="Q250" s="214">
        <v>0.33333333333333331</v>
      </c>
      <c r="R250" s="214">
        <v>0.64150943396226412</v>
      </c>
      <c r="S250" s="214">
        <v>0.13043478260869565</v>
      </c>
      <c r="T250" s="214">
        <v>0.13333333333333333</v>
      </c>
      <c r="U250" s="214">
        <v>0.17777777777777778</v>
      </c>
      <c r="V250" s="214">
        <v>0.18604651162790697</v>
      </c>
      <c r="W250" s="214">
        <v>0.21739130434782608</v>
      </c>
      <c r="X250" s="214">
        <v>7.5471698113207544E-2</v>
      </c>
      <c r="Y250" s="214">
        <v>0.17241379310344829</v>
      </c>
      <c r="Z250" s="214">
        <v>0.14492753623188406</v>
      </c>
      <c r="AA250" s="214">
        <v>0.11494252873563218</v>
      </c>
      <c r="AB250" s="214">
        <v>7.6923076923076927E-2</v>
      </c>
      <c r="AC250" s="214">
        <v>0.08</v>
      </c>
      <c r="AD250" s="214">
        <v>0.57894736842105265</v>
      </c>
      <c r="AE250" s="214">
        <v>0.1875</v>
      </c>
      <c r="AF250" s="214">
        <v>0.30985915492957744</v>
      </c>
      <c r="AG250" s="214">
        <v>0.6875</v>
      </c>
      <c r="AH250" s="214">
        <v>0.92682926829268297</v>
      </c>
      <c r="AI250" s="214">
        <v>0.62857142857142856</v>
      </c>
      <c r="AJ250" s="214">
        <v>0.73469387755102045</v>
      </c>
    </row>
    <row r="251" spans="2:36" ht="14.5" customHeight="1" thickBot="1" x14ac:dyDescent="0.4">
      <c r="B251" s="207" t="str">
        <f>'Caged(3.3)'!B251</f>
        <v>CAMARÕES</v>
      </c>
      <c r="C251" s="215">
        <v>0.4</v>
      </c>
      <c r="D251" s="215">
        <v>0</v>
      </c>
      <c r="E251" s="215">
        <v>0</v>
      </c>
      <c r="F251" s="215">
        <v>0.36363636363636365</v>
      </c>
      <c r="G251" s="215">
        <v>0.33333333333333331</v>
      </c>
      <c r="H251" s="215">
        <v>0.42857142857142855</v>
      </c>
      <c r="I251" s="215">
        <v>0.31578947368421051</v>
      </c>
      <c r="J251" s="215">
        <v>8.6956521739130432E-2</v>
      </c>
      <c r="K251" s="215">
        <v>0.63157894736842102</v>
      </c>
      <c r="L251" s="215">
        <v>0.36363636363636365</v>
      </c>
      <c r="M251" s="215">
        <v>0.35294117647058826</v>
      </c>
      <c r="N251" s="215">
        <v>0.47826086956521741</v>
      </c>
      <c r="O251" s="215">
        <v>0.51724137931034486</v>
      </c>
      <c r="P251" s="215">
        <v>0.31168831168831168</v>
      </c>
      <c r="Q251" s="215">
        <v>0.27272727272727271</v>
      </c>
      <c r="R251" s="215">
        <v>0.33734939759036142</v>
      </c>
      <c r="S251" s="215">
        <v>0.33766233766233766</v>
      </c>
      <c r="T251" s="215">
        <v>0.17948717948717949</v>
      </c>
      <c r="U251" s="215">
        <v>0.20689655172413793</v>
      </c>
      <c r="V251" s="215">
        <v>0.20408163265306123</v>
      </c>
      <c r="W251" s="215">
        <v>0.22</v>
      </c>
      <c r="X251" s="215">
        <v>0.23157894736842105</v>
      </c>
      <c r="Y251" s="215">
        <v>0.23300970873786409</v>
      </c>
      <c r="Z251" s="215">
        <v>0.25454545454545452</v>
      </c>
      <c r="AA251" s="215">
        <v>0.2608695652173913</v>
      </c>
      <c r="AB251" s="215">
        <v>0.3247863247863248</v>
      </c>
      <c r="AC251" s="215">
        <v>0.19298245614035087</v>
      </c>
      <c r="AD251" s="215">
        <v>0.36974789915966388</v>
      </c>
      <c r="AE251" s="215">
        <v>0.30252100840336132</v>
      </c>
      <c r="AF251" s="215">
        <v>0.21052631578947367</v>
      </c>
      <c r="AG251" s="215">
        <v>0.45283018867924529</v>
      </c>
      <c r="AH251" s="215">
        <v>0.32380952380952382</v>
      </c>
      <c r="AI251" s="215">
        <v>0.35514018691588783</v>
      </c>
      <c r="AJ251" s="215">
        <v>0.375</v>
      </c>
    </row>
    <row r="252" spans="2:36" ht="14.5" customHeight="1" thickBot="1" x14ac:dyDescent="0.4">
      <c r="B252" s="205" t="str">
        <f>'Caged(3.3)'!B252</f>
        <v>COSTA RICA</v>
      </c>
      <c r="C252" s="214">
        <v>0.46153846153846156</v>
      </c>
      <c r="D252" s="214">
        <v>0.7142857142857143</v>
      </c>
      <c r="E252" s="214">
        <v>0.2</v>
      </c>
      <c r="F252" s="214">
        <v>0.12903225806451613</v>
      </c>
      <c r="G252" s="214">
        <v>0.21621621621621623</v>
      </c>
      <c r="H252" s="214">
        <v>0.38095238095238093</v>
      </c>
      <c r="I252" s="214">
        <v>7.8431372549019607E-2</v>
      </c>
      <c r="J252" s="214">
        <v>0.10714285714285714</v>
      </c>
      <c r="K252" s="214">
        <v>0.15094339622641509</v>
      </c>
      <c r="L252" s="214">
        <v>0.36734693877551022</v>
      </c>
      <c r="M252" s="214">
        <v>0.2978723404255319</v>
      </c>
      <c r="N252" s="214">
        <v>0.2711864406779661</v>
      </c>
      <c r="O252" s="214">
        <v>0.23529411764705882</v>
      </c>
      <c r="P252" s="214">
        <v>0.15625</v>
      </c>
      <c r="Q252" s="214">
        <v>0.25806451612903225</v>
      </c>
      <c r="R252" s="214">
        <v>0.20689655172413793</v>
      </c>
      <c r="S252" s="214">
        <v>7.2727272727272724E-2</v>
      </c>
      <c r="T252" s="214">
        <v>6.6666666666666666E-2</v>
      </c>
      <c r="U252" s="214">
        <v>0.11594202898550725</v>
      </c>
      <c r="V252" s="214">
        <v>0.17142857142857143</v>
      </c>
      <c r="W252" s="214">
        <v>0</v>
      </c>
      <c r="X252" s="214">
        <v>4.7619047619047616E-2</v>
      </c>
      <c r="Y252" s="214">
        <v>0.2</v>
      </c>
      <c r="Z252" s="214">
        <v>0.15730337078651685</v>
      </c>
      <c r="AA252" s="214">
        <v>0.13043478260869565</v>
      </c>
      <c r="AB252" s="214">
        <v>0.10204081632653061</v>
      </c>
      <c r="AC252" s="214">
        <v>0.21739130434782608</v>
      </c>
      <c r="AD252" s="214">
        <v>0.4</v>
      </c>
      <c r="AE252" s="214">
        <v>0.22580645161290322</v>
      </c>
      <c r="AF252" s="214">
        <v>0.30769230769230771</v>
      </c>
      <c r="AG252" s="214">
        <v>9.0909090909090912E-2</v>
      </c>
      <c r="AH252" s="214">
        <v>0.36734693877551022</v>
      </c>
      <c r="AI252" s="214">
        <v>0.2857142857142857</v>
      </c>
      <c r="AJ252" s="214">
        <v>0.4</v>
      </c>
    </row>
    <row r="253" spans="2:36" ht="14.5" customHeight="1" thickBot="1" x14ac:dyDescent="0.4">
      <c r="B253" s="203" t="str">
        <f>'Caged(3.3)'!B253</f>
        <v>ÁUSTRIA</v>
      </c>
      <c r="C253" s="213">
        <v>0.2857142857142857</v>
      </c>
      <c r="D253" s="213">
        <v>6.25E-2</v>
      </c>
      <c r="E253" s="213">
        <v>0.10810810810810811</v>
      </c>
      <c r="F253" s="213">
        <v>0.2</v>
      </c>
      <c r="G253" s="213">
        <v>0.1951219512195122</v>
      </c>
      <c r="H253" s="213">
        <v>0.32558139534883723</v>
      </c>
      <c r="I253" s="213">
        <v>0.20833333333333334</v>
      </c>
      <c r="J253" s="213">
        <v>0.16666666666666666</v>
      </c>
      <c r="K253" s="213">
        <v>0.12</v>
      </c>
      <c r="L253" s="213">
        <v>0.10526315789473684</v>
      </c>
      <c r="M253" s="213">
        <v>0.14925373134328357</v>
      </c>
      <c r="N253" s="213">
        <v>0.25641025641025639</v>
      </c>
      <c r="O253" s="213">
        <v>9.4117647058823528E-2</v>
      </c>
      <c r="P253" s="213">
        <v>9.0909090909090912E-2</v>
      </c>
      <c r="Q253" s="213">
        <v>9.4117647058823528E-2</v>
      </c>
      <c r="R253" s="213">
        <v>6.9767441860465115E-2</v>
      </c>
      <c r="S253" s="213">
        <v>0.27160493827160492</v>
      </c>
      <c r="T253" s="213">
        <v>0.11267605633802817</v>
      </c>
      <c r="U253" s="213">
        <v>0.11764705882352941</v>
      </c>
      <c r="V253" s="213">
        <v>0.15151515151515152</v>
      </c>
      <c r="W253" s="213">
        <v>8.9552238805970144E-2</v>
      </c>
      <c r="X253" s="213">
        <v>0.12121212121212122</v>
      </c>
      <c r="Y253" s="213">
        <v>0.12698412698412698</v>
      </c>
      <c r="Z253" s="213">
        <v>9.0909090909090912E-2</v>
      </c>
      <c r="AA253" s="213">
        <v>0.14925373134328357</v>
      </c>
      <c r="AB253" s="213">
        <v>9.5238095238095233E-2</v>
      </c>
      <c r="AC253" s="213">
        <v>0.10526315789473684</v>
      </c>
      <c r="AD253" s="213">
        <v>0.21818181818181817</v>
      </c>
      <c r="AE253" s="213">
        <v>0.17857142857142858</v>
      </c>
      <c r="AF253" s="213">
        <v>0.32</v>
      </c>
      <c r="AG253" s="213">
        <v>0.43137254901960786</v>
      </c>
      <c r="AH253" s="213">
        <v>0.35294117647058826</v>
      </c>
      <c r="AI253" s="213">
        <v>0.40816326530612246</v>
      </c>
      <c r="AJ253" s="213">
        <v>0.39393939393939392</v>
      </c>
    </row>
    <row r="254" spans="2:36" ht="14.5" customHeight="1" thickBot="1" x14ac:dyDescent="0.4">
      <c r="B254" s="205" t="str">
        <f>'Caged(3.3)'!B254</f>
        <v>BULGÁRIA</v>
      </c>
      <c r="C254" s="214">
        <v>-2</v>
      </c>
      <c r="D254" s="214">
        <v>0</v>
      </c>
      <c r="E254" s="214">
        <v>0</v>
      </c>
      <c r="F254" s="214">
        <v>0.5714285714285714</v>
      </c>
      <c r="G254" s="214">
        <v>0.5</v>
      </c>
      <c r="H254" s="214">
        <v>0.22222222222222221</v>
      </c>
      <c r="I254" s="214">
        <v>0</v>
      </c>
      <c r="J254" s="214">
        <v>0.15384615384615385</v>
      </c>
      <c r="K254" s="214">
        <v>0.27027027027027029</v>
      </c>
      <c r="L254" s="214">
        <v>0.19354838709677419</v>
      </c>
      <c r="M254" s="214">
        <v>0.37037037037037035</v>
      </c>
      <c r="N254" s="214">
        <v>0.1111111111111111</v>
      </c>
      <c r="O254" s="214">
        <v>4.0816326530612242E-2</v>
      </c>
      <c r="P254" s="214">
        <v>8.3333333333333329E-2</v>
      </c>
      <c r="Q254" s="214">
        <v>0.17777777777777778</v>
      </c>
      <c r="R254" s="214">
        <v>9.3023255813953487E-2</v>
      </c>
      <c r="S254" s="214">
        <v>9.7560975609756101E-2</v>
      </c>
      <c r="T254" s="214">
        <v>4.878048780487805E-2</v>
      </c>
      <c r="U254" s="214">
        <v>0.1</v>
      </c>
      <c r="V254" s="214">
        <v>0.21621621621621623</v>
      </c>
      <c r="W254" s="214">
        <v>5.2631578947368418E-2</v>
      </c>
      <c r="X254" s="214">
        <v>0.10256410256410256</v>
      </c>
      <c r="Y254" s="214">
        <v>0.16666666666666666</v>
      </c>
      <c r="Z254" s="214">
        <v>0</v>
      </c>
      <c r="AA254" s="214">
        <v>0.10256410256410256</v>
      </c>
      <c r="AB254" s="214">
        <v>0.1</v>
      </c>
      <c r="AC254" s="214">
        <v>5.128205128205128E-2</v>
      </c>
      <c r="AD254" s="214">
        <v>0.34285714285714286</v>
      </c>
      <c r="AE254" s="214">
        <v>0.34482758620689657</v>
      </c>
      <c r="AF254" s="214">
        <v>0.125</v>
      </c>
      <c r="AG254" s="214">
        <v>0.22857142857142856</v>
      </c>
      <c r="AH254" s="214">
        <v>0.4375</v>
      </c>
      <c r="AI254" s="214">
        <v>0.40909090909090912</v>
      </c>
      <c r="AJ254" s="214">
        <v>0.37142857142857144</v>
      </c>
    </row>
    <row r="255" spans="2:36" ht="14.5" customHeight="1" thickBot="1" x14ac:dyDescent="0.4">
      <c r="B255" s="207" t="str">
        <f>'Caged(3.3)'!B255</f>
        <v>TOGO</v>
      </c>
      <c r="C255" s="215" t="e">
        <v>#DIV/0!</v>
      </c>
      <c r="D255" s="215" t="e">
        <v>#DIV/0!</v>
      </c>
      <c r="E255" s="215" t="e">
        <v>#DIV/0!</v>
      </c>
      <c r="F255" s="215" t="e">
        <v>#DIV/0!</v>
      </c>
      <c r="G255" s="215" t="e">
        <v>#DIV/0!</v>
      </c>
      <c r="H255" s="215">
        <v>1</v>
      </c>
      <c r="I255" s="215">
        <v>1</v>
      </c>
      <c r="J255" s="215">
        <v>0</v>
      </c>
      <c r="K255" s="215">
        <v>0.11764705882352941</v>
      </c>
      <c r="L255" s="215">
        <v>0.4</v>
      </c>
      <c r="M255" s="215">
        <v>0.73684210526315785</v>
      </c>
      <c r="N255" s="215">
        <v>0.47368421052631576</v>
      </c>
      <c r="O255" s="215">
        <v>0.53333333333333333</v>
      </c>
      <c r="P255" s="215">
        <v>0.43010752688172044</v>
      </c>
      <c r="Q255" s="215">
        <v>0.16666666666666666</v>
      </c>
      <c r="R255" s="215">
        <v>0.47524752475247523</v>
      </c>
      <c r="S255" s="215">
        <v>0.33333333333333331</v>
      </c>
      <c r="T255" s="215">
        <v>0.19672131147540983</v>
      </c>
      <c r="U255" s="215">
        <v>0.30882352941176472</v>
      </c>
      <c r="V255" s="215">
        <v>0.20134228187919462</v>
      </c>
      <c r="W255" s="215">
        <v>0.13131313131313133</v>
      </c>
      <c r="X255" s="215">
        <v>0.12903225806451613</v>
      </c>
      <c r="Y255" s="215">
        <v>0.10989010989010989</v>
      </c>
      <c r="Z255" s="215">
        <v>0.10862619808306709</v>
      </c>
      <c r="AA255" s="215">
        <v>0.22424242424242424</v>
      </c>
      <c r="AB255" s="215">
        <v>0.18068535825545171</v>
      </c>
      <c r="AC255" s="215">
        <v>0.13880126182965299</v>
      </c>
      <c r="AD255" s="215">
        <v>0.35616438356164382</v>
      </c>
      <c r="AE255" s="215">
        <v>0.18978102189781021</v>
      </c>
      <c r="AF255" s="215">
        <v>0.2185430463576159</v>
      </c>
      <c r="AG255" s="215">
        <v>0.48275862068965519</v>
      </c>
      <c r="AH255" s="215">
        <v>0.25</v>
      </c>
      <c r="AI255" s="215">
        <v>0.63478260869565217</v>
      </c>
      <c r="AJ255" s="215">
        <v>0.32044198895027626</v>
      </c>
    </row>
    <row r="256" spans="2:36" ht="14.5" customHeight="1" thickBot="1" x14ac:dyDescent="0.4">
      <c r="B256" s="205" t="str">
        <f>'Caged(3.3)'!B256</f>
        <v>FILIPINAS</v>
      </c>
      <c r="C256" s="214">
        <v>5.8823529411764705E-2</v>
      </c>
      <c r="D256" s="214">
        <v>0.10526315789473684</v>
      </c>
      <c r="E256" s="214">
        <v>0.05</v>
      </c>
      <c r="F256" s="214">
        <v>0.14285714285714285</v>
      </c>
      <c r="G256" s="214">
        <v>0.31111111111111112</v>
      </c>
      <c r="H256" s="214">
        <v>0.19607843137254902</v>
      </c>
      <c r="I256" s="214">
        <v>9.8360655737704916E-2</v>
      </c>
      <c r="J256" s="214">
        <v>0.20895522388059701</v>
      </c>
      <c r="K256" s="214">
        <v>0.22857142857142856</v>
      </c>
      <c r="L256" s="214">
        <v>0.25714285714285712</v>
      </c>
      <c r="M256" s="214">
        <v>7.6923076923076927E-2</v>
      </c>
      <c r="N256" s="214">
        <v>0.13861386138613863</v>
      </c>
      <c r="O256" s="214">
        <v>0.1391304347826087</v>
      </c>
      <c r="P256" s="214">
        <v>0.14634146341463414</v>
      </c>
      <c r="Q256" s="214">
        <v>0.26356589147286824</v>
      </c>
      <c r="R256" s="214">
        <v>9.0909090909090912E-2</v>
      </c>
      <c r="S256" s="214">
        <v>0.13235294117647059</v>
      </c>
      <c r="T256" s="214">
        <v>6.5789473684210523E-2</v>
      </c>
      <c r="U256" s="214">
        <v>0.10778443113772455</v>
      </c>
      <c r="V256" s="214">
        <v>0.20987654320987653</v>
      </c>
      <c r="W256" s="214">
        <v>0.12048192771084337</v>
      </c>
      <c r="X256" s="214">
        <v>0.17045454545454544</v>
      </c>
      <c r="Y256" s="214">
        <v>7.650273224043716E-2</v>
      </c>
      <c r="Z256" s="214">
        <v>0.13592233009708737</v>
      </c>
      <c r="AA256" s="214">
        <v>0.11711711711711711</v>
      </c>
      <c r="AB256" s="214">
        <v>0.12669683257918551</v>
      </c>
      <c r="AC256" s="214">
        <v>5.1724137931034482E-2</v>
      </c>
      <c r="AD256" s="214">
        <v>0.14960629921259844</v>
      </c>
      <c r="AE256" s="214">
        <v>0.2</v>
      </c>
      <c r="AF256" s="214">
        <v>0.18099547511312217</v>
      </c>
      <c r="AG256" s="214">
        <v>0.22748815165876776</v>
      </c>
      <c r="AH256" s="214">
        <v>0.89171974522292996</v>
      </c>
      <c r="AI256" s="214">
        <v>0.22429906542056074</v>
      </c>
      <c r="AJ256" s="214">
        <v>0.24193548387096775</v>
      </c>
    </row>
    <row r="257" spans="2:36" ht="14.5" customHeight="1" thickBot="1" x14ac:dyDescent="0.4">
      <c r="B257" s="207" t="str">
        <f>'Caged(3.3)'!B257</f>
        <v>BRUNEI</v>
      </c>
      <c r="C257" s="215" t="e">
        <v>#DIV/0!</v>
      </c>
      <c r="D257" s="215" t="e">
        <v>#DIV/0!</v>
      </c>
      <c r="E257" s="215" t="e">
        <v>#DIV/0!</v>
      </c>
      <c r="F257" s="215" t="e">
        <v>#DIV/0!</v>
      </c>
      <c r="G257" s="215" t="e">
        <v>#DIV/0!</v>
      </c>
      <c r="H257" s="215" t="e">
        <v>#DIV/0!</v>
      </c>
      <c r="I257" s="215" t="e">
        <v>#DIV/0!</v>
      </c>
      <c r="J257" s="215" t="e">
        <v>#DIV/0!</v>
      </c>
      <c r="K257" s="215" t="e">
        <v>#DIV/0!</v>
      </c>
      <c r="L257" s="215" t="e">
        <v>#DIV/0!</v>
      </c>
      <c r="M257" s="215" t="e">
        <v>#DIV/0!</v>
      </c>
      <c r="N257" s="215" t="e">
        <v>#DIV/0!</v>
      </c>
      <c r="O257" s="215" t="e">
        <v>#DIV/0!</v>
      </c>
      <c r="P257" s="215" t="e">
        <v>#DIV/0!</v>
      </c>
      <c r="Q257" s="215" t="e">
        <v>#DIV/0!</v>
      </c>
      <c r="R257" s="215" t="e">
        <v>#DIV/0!</v>
      </c>
      <c r="S257" s="215" t="e">
        <v>#DIV/0!</v>
      </c>
      <c r="T257" s="215" t="e">
        <v>#DIV/0!</v>
      </c>
      <c r="U257" s="215" t="e">
        <v>#DIV/0!</v>
      </c>
      <c r="V257" s="215" t="e">
        <v>#DIV/0!</v>
      </c>
      <c r="W257" s="215" t="e">
        <v>#DIV/0!</v>
      </c>
      <c r="X257" s="215" t="e">
        <v>#DIV/0!</v>
      </c>
      <c r="Y257" s="215" t="e">
        <v>#DIV/0!</v>
      </c>
      <c r="Z257" s="215" t="e">
        <v>#DIV/0!</v>
      </c>
      <c r="AA257" s="215" t="e">
        <v>#DIV/0!</v>
      </c>
      <c r="AB257" s="215" t="e">
        <v>#DIV/0!</v>
      </c>
      <c r="AC257" s="215" t="e">
        <v>#DIV/0!</v>
      </c>
      <c r="AD257" s="215" t="e">
        <v>#DIV/0!</v>
      </c>
      <c r="AE257" s="215" t="e">
        <v>#DIV/0!</v>
      </c>
      <c r="AF257" s="215" t="e">
        <v>#DIV/0!</v>
      </c>
      <c r="AG257" s="215" t="e">
        <v>#DIV/0!</v>
      </c>
      <c r="AH257" s="215" t="e">
        <v>#DIV/0!</v>
      </c>
      <c r="AI257" s="215" t="e">
        <v>#DIV/0!</v>
      </c>
      <c r="AJ257" s="215" t="e">
        <v>#DIV/0!</v>
      </c>
    </row>
    <row r="258" spans="2:36" ht="14.5" customHeight="1" thickBot="1" x14ac:dyDescent="0.4">
      <c r="B258" s="205" t="str">
        <f>'Caged(3.3)'!B258</f>
        <v>EL SALVADOR</v>
      </c>
      <c r="C258" s="214">
        <v>0.2857142857142857</v>
      </c>
      <c r="D258" s="214">
        <v>0.5</v>
      </c>
      <c r="E258" s="214">
        <v>0.36363636363636365</v>
      </c>
      <c r="F258" s="214">
        <v>0.5714285714285714</v>
      </c>
      <c r="G258" s="214">
        <v>0.5714285714285714</v>
      </c>
      <c r="H258" s="214">
        <v>0.6</v>
      </c>
      <c r="I258" s="214">
        <v>0.1111111111111111</v>
      </c>
      <c r="J258" s="214">
        <v>0.18181818181818182</v>
      </c>
      <c r="K258" s="214">
        <v>8.6956521739130432E-2</v>
      </c>
      <c r="L258" s="214">
        <v>0.60869565217391308</v>
      </c>
      <c r="M258" s="214">
        <v>0.46153846153846156</v>
      </c>
      <c r="N258" s="214">
        <v>0.1875</v>
      </c>
      <c r="O258" s="214">
        <v>0.22857142857142856</v>
      </c>
      <c r="P258" s="214">
        <v>0.21621621621621623</v>
      </c>
      <c r="Q258" s="214">
        <v>0.22857142857142856</v>
      </c>
      <c r="R258" s="214">
        <v>0.12121212121212122</v>
      </c>
      <c r="S258" s="214">
        <v>0.23529411764705882</v>
      </c>
      <c r="T258" s="214">
        <v>0.2</v>
      </c>
      <c r="U258" s="214">
        <v>0.1702127659574468</v>
      </c>
      <c r="V258" s="214">
        <v>0.1702127659574468</v>
      </c>
      <c r="W258" s="214">
        <v>0.29166666666666669</v>
      </c>
      <c r="X258" s="214">
        <v>0.20833333333333334</v>
      </c>
      <c r="Y258" s="214">
        <v>0.2978723404255319</v>
      </c>
      <c r="Z258" s="214">
        <v>0.2</v>
      </c>
      <c r="AA258" s="214">
        <v>0.18867924528301888</v>
      </c>
      <c r="AB258" s="214">
        <v>0.25</v>
      </c>
      <c r="AC258" s="214">
        <v>0.15873015873015872</v>
      </c>
      <c r="AD258" s="214">
        <v>0.51351351351351349</v>
      </c>
      <c r="AE258" s="214">
        <v>0.2857142857142857</v>
      </c>
      <c r="AF258" s="214">
        <v>0.24719101123595505</v>
      </c>
      <c r="AG258" s="214">
        <v>0.44444444444444442</v>
      </c>
      <c r="AH258" s="214">
        <v>0.35555555555555557</v>
      </c>
      <c r="AI258" s="214">
        <v>0.23157894736842105</v>
      </c>
      <c r="AJ258" s="214">
        <v>0.39215686274509803</v>
      </c>
    </row>
    <row r="259" spans="2:36" ht="14.5" customHeight="1" thickBot="1" x14ac:dyDescent="0.4">
      <c r="B259" s="203" t="str">
        <f>'Caged(3.3)'!B259</f>
        <v>NORUEGA</v>
      </c>
      <c r="C259" s="213">
        <v>0.2318840579710145</v>
      </c>
      <c r="D259" s="213">
        <v>0.19354838709677419</v>
      </c>
      <c r="E259" s="213">
        <v>9.375E-2</v>
      </c>
      <c r="F259" s="213">
        <v>0.375</v>
      </c>
      <c r="G259" s="213">
        <v>0.32786885245901637</v>
      </c>
      <c r="H259" s="213">
        <v>0.13592233009708737</v>
      </c>
      <c r="I259" s="213">
        <v>0.18840579710144928</v>
      </c>
      <c r="J259" s="213">
        <v>0.203125</v>
      </c>
      <c r="K259" s="213">
        <v>5.9701492537313432E-2</v>
      </c>
      <c r="L259" s="213">
        <v>5.2980132450331126E-2</v>
      </c>
      <c r="M259" s="213">
        <v>0.13245033112582782</v>
      </c>
      <c r="N259" s="213">
        <v>0.19354838709677419</v>
      </c>
      <c r="O259" s="213">
        <v>9.6385542168674704E-2</v>
      </c>
      <c r="P259" s="213">
        <v>0.1761006289308176</v>
      </c>
      <c r="Q259" s="213">
        <v>0.20289855072463769</v>
      </c>
      <c r="R259" s="213">
        <v>9.5238095238095233E-2</v>
      </c>
      <c r="S259" s="213">
        <v>0.16806722689075632</v>
      </c>
      <c r="T259" s="213">
        <v>0.27450980392156865</v>
      </c>
      <c r="U259" s="213">
        <v>0.2</v>
      </c>
      <c r="V259" s="213">
        <v>0.13953488372093023</v>
      </c>
      <c r="W259" s="213">
        <v>0.12903225806451613</v>
      </c>
      <c r="X259" s="213">
        <v>9.8039215686274508E-2</v>
      </c>
      <c r="Y259" s="213">
        <v>0.12121212121212122</v>
      </c>
      <c r="Z259" s="213">
        <v>0.1276595744680851</v>
      </c>
      <c r="AA259" s="213">
        <v>0.10989010989010989</v>
      </c>
      <c r="AB259" s="213">
        <v>7.7669902912621352E-2</v>
      </c>
      <c r="AC259" s="213">
        <v>6.3492063492063489E-2</v>
      </c>
      <c r="AD259" s="213">
        <v>0.15827338129496402</v>
      </c>
      <c r="AE259" s="213">
        <v>0.5714285714285714</v>
      </c>
      <c r="AF259" s="213">
        <v>0.27027027027027029</v>
      </c>
      <c r="AG259" s="213">
        <v>0.19354838709677419</v>
      </c>
      <c r="AH259" s="213">
        <v>0.26415094339622641</v>
      </c>
      <c r="AI259" s="213">
        <v>6.5573770491803282E-2</v>
      </c>
      <c r="AJ259" s="213">
        <v>8.8888888888888892E-2</v>
      </c>
    </row>
    <row r="260" spans="2:36" ht="14.5" customHeight="1" thickBot="1" x14ac:dyDescent="0.4">
      <c r="B260" s="205" t="str">
        <f>'Caged(3.3)'!B260</f>
        <v>ARGÉLIA</v>
      </c>
      <c r="C260" s="214">
        <v>0</v>
      </c>
      <c r="D260" s="214">
        <v>0</v>
      </c>
      <c r="E260" s="214">
        <v>1</v>
      </c>
      <c r="F260" s="214">
        <v>0</v>
      </c>
      <c r="G260" s="214">
        <v>6</v>
      </c>
      <c r="H260" s="214">
        <v>0.8</v>
      </c>
      <c r="I260" s="214">
        <v>0.33333333333333331</v>
      </c>
      <c r="J260" s="214">
        <v>0.375</v>
      </c>
      <c r="K260" s="214">
        <v>0.52631578947368418</v>
      </c>
      <c r="L260" s="214">
        <v>0.47619047619047616</v>
      </c>
      <c r="M260" s="214">
        <v>0.47619047619047616</v>
      </c>
      <c r="N260" s="214">
        <v>0.38095238095238093</v>
      </c>
      <c r="O260" s="214">
        <v>0.19354838709677419</v>
      </c>
      <c r="P260" s="214">
        <v>0.20512820512820512</v>
      </c>
      <c r="Q260" s="214">
        <v>0.25641025641025639</v>
      </c>
      <c r="R260" s="214">
        <v>0.35555555555555557</v>
      </c>
      <c r="S260" s="214">
        <v>0.18867924528301888</v>
      </c>
      <c r="T260" s="214">
        <v>0.25</v>
      </c>
      <c r="U260" s="214">
        <v>0.31372549019607843</v>
      </c>
      <c r="V260" s="214">
        <v>0.17391304347826086</v>
      </c>
      <c r="W260" s="214">
        <v>0.20833333333333334</v>
      </c>
      <c r="X260" s="214">
        <v>0.43478260869565216</v>
      </c>
      <c r="Y260" s="214">
        <v>0.35</v>
      </c>
      <c r="Z260" s="214">
        <v>0.22222222222222221</v>
      </c>
      <c r="AA260" s="214">
        <v>0.25</v>
      </c>
      <c r="AB260" s="214">
        <v>0.27586206896551724</v>
      </c>
      <c r="AC260" s="214">
        <v>0.14705882352941177</v>
      </c>
      <c r="AD260" s="214">
        <v>0.24390243902439024</v>
      </c>
      <c r="AE260" s="214">
        <v>0.16867469879518071</v>
      </c>
      <c r="AF260" s="214">
        <v>0.27906976744186046</v>
      </c>
      <c r="AG260" s="214">
        <v>0.29473684210526313</v>
      </c>
      <c r="AH260" s="214">
        <v>0.18367346938775511</v>
      </c>
      <c r="AI260" s="214">
        <v>0.32323232323232326</v>
      </c>
      <c r="AJ260" s="214">
        <v>0.37254901960784315</v>
      </c>
    </row>
    <row r="261" spans="2:36" ht="14.5" customHeight="1" thickBot="1" x14ac:dyDescent="0.4">
      <c r="B261" s="207" t="str">
        <f>'Caged(3.3)'!B261</f>
        <v>AUSTRÁLIA</v>
      </c>
      <c r="C261" s="215">
        <v>0.20512820512820512</v>
      </c>
      <c r="D261" s="215">
        <v>9.0909090909090912E-2</v>
      </c>
      <c r="E261" s="215">
        <v>0.37209302325581395</v>
      </c>
      <c r="F261" s="215">
        <v>0.26666666666666666</v>
      </c>
      <c r="G261" s="215">
        <v>0.28000000000000003</v>
      </c>
      <c r="H261" s="215">
        <v>0.29411764705882354</v>
      </c>
      <c r="I261" s="215">
        <v>0.19565217391304349</v>
      </c>
      <c r="J261" s="215">
        <v>0.10416666666666667</v>
      </c>
      <c r="K261" s="215">
        <v>5.8823529411764705E-2</v>
      </c>
      <c r="L261" s="215">
        <v>5.2631578947368418E-2</v>
      </c>
      <c r="M261" s="215">
        <v>0.23008849557522124</v>
      </c>
      <c r="N261" s="215">
        <v>0.23214285714285715</v>
      </c>
      <c r="O261" s="215">
        <v>0.1864406779661017</v>
      </c>
      <c r="P261" s="215">
        <v>0.12280701754385964</v>
      </c>
      <c r="Q261" s="215">
        <v>0.20560747663551401</v>
      </c>
      <c r="R261" s="215">
        <v>0.15841584158415842</v>
      </c>
      <c r="S261" s="215">
        <v>0.18</v>
      </c>
      <c r="T261" s="215">
        <v>0.42222222222222222</v>
      </c>
      <c r="U261" s="215">
        <v>0.11904761904761904</v>
      </c>
      <c r="V261" s="215">
        <v>0.20454545454545456</v>
      </c>
      <c r="W261" s="215">
        <v>0.13157894736842105</v>
      </c>
      <c r="X261" s="215">
        <v>0.125</v>
      </c>
      <c r="Y261" s="215">
        <v>5.9701492537313432E-2</v>
      </c>
      <c r="Z261" s="215">
        <v>0.20588235294117646</v>
      </c>
      <c r="AA261" s="215">
        <v>0.1875</v>
      </c>
      <c r="AB261" s="215">
        <v>8.8235294117647065E-2</v>
      </c>
      <c r="AC261" s="215">
        <v>0.22535211267605634</v>
      </c>
      <c r="AD261" s="215">
        <v>0.2</v>
      </c>
      <c r="AE261" s="215">
        <v>0.31746031746031744</v>
      </c>
      <c r="AF261" s="215">
        <v>0.59259259259259256</v>
      </c>
      <c r="AG261" s="215">
        <v>0.26666666666666666</v>
      </c>
      <c r="AH261" s="215">
        <v>0.43478260869565216</v>
      </c>
      <c r="AI261" s="215">
        <v>0.16666666666666666</v>
      </c>
      <c r="AJ261" s="215">
        <v>0.16279069767441862</v>
      </c>
    </row>
    <row r="262" spans="2:36" ht="14.5" customHeight="1" thickBot="1" x14ac:dyDescent="0.4">
      <c r="B262" s="205" t="str">
        <f>'Caged(3.3)'!B262</f>
        <v>BUTÃO</v>
      </c>
      <c r="C262" s="214">
        <v>0</v>
      </c>
      <c r="D262" s="214">
        <v>0</v>
      </c>
      <c r="E262" s="214">
        <v>0</v>
      </c>
      <c r="F262" s="214" t="e">
        <v>#DIV/0!</v>
      </c>
      <c r="G262" s="214" t="e">
        <v>#DIV/0!</v>
      </c>
      <c r="H262" s="214">
        <v>0</v>
      </c>
      <c r="I262" s="214">
        <v>0</v>
      </c>
      <c r="J262" s="214">
        <v>0.25</v>
      </c>
      <c r="K262" s="214">
        <v>0</v>
      </c>
      <c r="L262" s="214">
        <v>0.5</v>
      </c>
      <c r="M262" s="214">
        <v>0</v>
      </c>
      <c r="N262" s="214">
        <v>0</v>
      </c>
      <c r="O262" s="214">
        <v>0</v>
      </c>
      <c r="P262" s="214">
        <v>0.5</v>
      </c>
      <c r="Q262" s="214">
        <v>1</v>
      </c>
      <c r="R262" s="214">
        <v>0</v>
      </c>
      <c r="S262" s="214">
        <v>0</v>
      </c>
      <c r="T262" s="214">
        <v>0</v>
      </c>
      <c r="U262" s="214">
        <v>0.66666666666666663</v>
      </c>
      <c r="V262" s="214">
        <v>2</v>
      </c>
      <c r="W262" s="214">
        <v>2</v>
      </c>
      <c r="X262" s="214">
        <v>0</v>
      </c>
      <c r="Y262" s="214">
        <v>0</v>
      </c>
      <c r="Z262" s="214">
        <v>0</v>
      </c>
      <c r="AA262" s="214">
        <v>0.66666666666666663</v>
      </c>
      <c r="AB262" s="214">
        <v>0</v>
      </c>
      <c r="AC262" s="214">
        <v>0</v>
      </c>
      <c r="AD262" s="214">
        <v>0</v>
      </c>
      <c r="AE262" s="214">
        <v>0</v>
      </c>
      <c r="AF262" s="214">
        <v>1</v>
      </c>
      <c r="AG262" s="214">
        <v>1.1428571428571428</v>
      </c>
      <c r="AH262" s="214">
        <v>0.8</v>
      </c>
      <c r="AI262" s="214">
        <v>0.42857142857142855</v>
      </c>
      <c r="AJ262" s="214">
        <v>0.96</v>
      </c>
    </row>
    <row r="263" spans="2:36" ht="14.5" customHeight="1" thickBot="1" x14ac:dyDescent="0.4">
      <c r="B263" s="207" t="str">
        <f>'Caged(3.3)'!B263</f>
        <v>HOLANDA</v>
      </c>
      <c r="C263" s="215">
        <v>0.29629629629629628</v>
      </c>
      <c r="D263" s="215">
        <v>8.98876404494382E-2</v>
      </c>
      <c r="E263" s="215">
        <v>0.14000000000000001</v>
      </c>
      <c r="F263" s="215">
        <v>0.38834951456310679</v>
      </c>
      <c r="G263" s="215">
        <v>0.37383177570093457</v>
      </c>
      <c r="H263" s="215">
        <v>0.14084507042253522</v>
      </c>
      <c r="I263" s="215">
        <v>0.14814814814814814</v>
      </c>
      <c r="J263" s="215">
        <v>0.17307692307692307</v>
      </c>
      <c r="K263" s="215">
        <v>0.24166666666666667</v>
      </c>
      <c r="L263" s="215">
        <v>0.18978102189781021</v>
      </c>
      <c r="M263" s="215">
        <v>0.27306273062730629</v>
      </c>
      <c r="N263" s="215">
        <v>0.17142857142857143</v>
      </c>
      <c r="O263" s="215">
        <v>0.16326530612244897</v>
      </c>
      <c r="P263" s="215">
        <v>0.15231788079470199</v>
      </c>
      <c r="Q263" s="215">
        <v>0.17049180327868851</v>
      </c>
      <c r="R263" s="215">
        <v>0.19377162629757785</v>
      </c>
      <c r="S263" s="215">
        <v>0.22962962962962963</v>
      </c>
      <c r="T263" s="215">
        <v>0.21705426356589147</v>
      </c>
      <c r="U263" s="215">
        <v>0.15686274509803921</v>
      </c>
      <c r="V263" s="215">
        <v>0.2032520325203252</v>
      </c>
      <c r="W263" s="215">
        <v>0.1864406779661017</v>
      </c>
      <c r="X263" s="215">
        <v>0.14285714285714285</v>
      </c>
      <c r="Y263" s="215">
        <v>0.13733905579399142</v>
      </c>
      <c r="Z263" s="215">
        <v>0.15384615384615385</v>
      </c>
      <c r="AA263" s="215">
        <v>7.3394495412844041E-2</v>
      </c>
      <c r="AB263" s="215">
        <v>0.12962962962962962</v>
      </c>
      <c r="AC263" s="215">
        <v>0.1</v>
      </c>
      <c r="AD263" s="215">
        <v>0.25777777777777777</v>
      </c>
      <c r="AE263" s="215">
        <v>0.13574660633484162</v>
      </c>
      <c r="AF263" s="215">
        <v>0.34343434343434343</v>
      </c>
      <c r="AG263" s="215">
        <v>0.37349397590361444</v>
      </c>
      <c r="AH263" s="215">
        <v>0.50684931506849318</v>
      </c>
      <c r="AI263" s="215">
        <v>0.32592592592592595</v>
      </c>
      <c r="AJ263" s="215">
        <v>0.3007518796992481</v>
      </c>
    </row>
    <row r="264" spans="2:36" ht="14.5" customHeight="1" thickBot="1" x14ac:dyDescent="0.4">
      <c r="B264" s="205" t="str">
        <f>'Caged(3.3)'!B264</f>
        <v>IRÃ</v>
      </c>
      <c r="C264" s="214">
        <v>0.18181818181818182</v>
      </c>
      <c r="D264" s="214">
        <v>0</v>
      </c>
      <c r="E264" s="214">
        <v>0.125</v>
      </c>
      <c r="F264" s="214">
        <v>0.2</v>
      </c>
      <c r="G264" s="214">
        <v>0.10526315789473684</v>
      </c>
      <c r="H264" s="214">
        <v>0.16</v>
      </c>
      <c r="I264" s="214">
        <v>0.25806451612903225</v>
      </c>
      <c r="J264" s="214">
        <v>0.11764705882352941</v>
      </c>
      <c r="K264" s="214">
        <v>0.10256410256410256</v>
      </c>
      <c r="L264" s="214">
        <v>0.11320754716981132</v>
      </c>
      <c r="M264" s="214">
        <v>8.9552238805970144E-2</v>
      </c>
      <c r="N264" s="214">
        <v>0.19354838709677419</v>
      </c>
      <c r="O264" s="214">
        <v>0.26415094339622641</v>
      </c>
      <c r="P264" s="214">
        <v>0.29166666666666669</v>
      </c>
      <c r="Q264" s="214">
        <v>0.16326530612244897</v>
      </c>
      <c r="R264" s="214">
        <v>0.18518518518518517</v>
      </c>
      <c r="S264" s="214">
        <v>0.35294117647058826</v>
      </c>
      <c r="T264" s="214">
        <v>7.6923076923076927E-2</v>
      </c>
      <c r="U264" s="214">
        <v>6.7796610169491525E-2</v>
      </c>
      <c r="V264" s="214">
        <v>0.19672131147540983</v>
      </c>
      <c r="W264" s="214">
        <v>5.9701492537313432E-2</v>
      </c>
      <c r="X264" s="214">
        <v>0.13698630136986301</v>
      </c>
      <c r="Y264" s="214">
        <v>0.3188405797101449</v>
      </c>
      <c r="Z264" s="214">
        <v>0.11940298507462686</v>
      </c>
      <c r="AA264" s="214">
        <v>0.19178082191780821</v>
      </c>
      <c r="AB264" s="214">
        <v>0.14634146341463414</v>
      </c>
      <c r="AC264" s="214">
        <v>0.26315789473684209</v>
      </c>
      <c r="AD264" s="214">
        <v>0.5</v>
      </c>
      <c r="AE264" s="214">
        <v>0.18181818181818182</v>
      </c>
      <c r="AF264" s="214">
        <v>0.55737704918032782</v>
      </c>
      <c r="AG264" s="214">
        <v>0.30303030303030304</v>
      </c>
      <c r="AH264" s="214">
        <v>0.17948717948717949</v>
      </c>
      <c r="AI264" s="214">
        <v>0.26373626373626374</v>
      </c>
      <c r="AJ264" s="214">
        <v>0.46666666666666667</v>
      </c>
    </row>
    <row r="265" spans="2:36" ht="14.5" customHeight="1" thickBot="1" x14ac:dyDescent="0.4">
      <c r="B265" s="203" t="str">
        <f>'Caged(3.3)'!B265</f>
        <v>GUIANA</v>
      </c>
      <c r="C265" s="213">
        <v>0.27272727272727271</v>
      </c>
      <c r="D265" s="213">
        <v>7.1428571428571425E-2</v>
      </c>
      <c r="E265" s="213">
        <v>7.407407407407407E-2</v>
      </c>
      <c r="F265" s="213">
        <v>0.14814814814814814</v>
      </c>
      <c r="G265" s="213">
        <v>0.29411764705882354</v>
      </c>
      <c r="H265" s="213">
        <v>0.14285714285714285</v>
      </c>
      <c r="I265" s="213">
        <v>0.21739130434782608</v>
      </c>
      <c r="J265" s="213">
        <v>0.1702127659574468</v>
      </c>
      <c r="K265" s="213">
        <v>0.26415094339622641</v>
      </c>
      <c r="L265" s="213">
        <v>0.25925925925925924</v>
      </c>
      <c r="M265" s="213">
        <v>0.27450980392156865</v>
      </c>
      <c r="N265" s="213">
        <v>0.23333333333333334</v>
      </c>
      <c r="O265" s="213">
        <v>0.10810810810810811</v>
      </c>
      <c r="P265" s="213">
        <v>0.17948717948717949</v>
      </c>
      <c r="Q265" s="213">
        <v>0.16901408450704225</v>
      </c>
      <c r="R265" s="213">
        <v>0.19047619047619047</v>
      </c>
      <c r="S265" s="213">
        <v>0.33333333333333331</v>
      </c>
      <c r="T265" s="213">
        <v>0.13043478260869565</v>
      </c>
      <c r="U265" s="213">
        <v>0</v>
      </c>
      <c r="V265" s="213">
        <v>8.1632653061224483E-2</v>
      </c>
      <c r="W265" s="213">
        <v>6.8965517241379309E-2</v>
      </c>
      <c r="X265" s="213">
        <v>0.1875</v>
      </c>
      <c r="Y265" s="213">
        <v>0.26229508196721313</v>
      </c>
      <c r="Z265" s="213">
        <v>6.8965517241379309E-2</v>
      </c>
      <c r="AA265" s="213">
        <v>9.6774193548387094E-2</v>
      </c>
      <c r="AB265" s="213">
        <v>0.17910447761194029</v>
      </c>
      <c r="AC265" s="213">
        <v>0.22950819672131148</v>
      </c>
      <c r="AD265" s="213">
        <v>0.5</v>
      </c>
      <c r="AE265" s="213">
        <v>0.2</v>
      </c>
      <c r="AF265" s="213">
        <v>7.6923076923076927E-2</v>
      </c>
      <c r="AG265" s="213">
        <v>0.20895522388059701</v>
      </c>
      <c r="AH265" s="213">
        <v>0.25352112676056338</v>
      </c>
      <c r="AI265" s="213">
        <v>0.3188405797101449</v>
      </c>
      <c r="AJ265" s="213">
        <v>0.48484848484848486</v>
      </c>
    </row>
    <row r="266" spans="2:36" ht="14.5" customHeight="1" thickBot="1" x14ac:dyDescent="0.4">
      <c r="B266" s="205" t="str">
        <f>'Caged(3.3)'!B266</f>
        <v>BAHAMAS</v>
      </c>
      <c r="C266" s="214" t="e">
        <v>#DIV/0!</v>
      </c>
      <c r="D266" s="214" t="e">
        <v>#DIV/0!</v>
      </c>
      <c r="E266" s="214" t="e">
        <v>#DIV/0!</v>
      </c>
      <c r="F266" s="214" t="e">
        <v>#DIV/0!</v>
      </c>
      <c r="G266" s="214" t="e">
        <v>#DIV/0!</v>
      </c>
      <c r="H266" s="214" t="e">
        <v>#DIV/0!</v>
      </c>
      <c r="I266" s="214" t="e">
        <v>#DIV/0!</v>
      </c>
      <c r="J266" s="214" t="e">
        <v>#DIV/0!</v>
      </c>
      <c r="K266" s="214" t="e">
        <v>#DIV/0!</v>
      </c>
      <c r="L266" s="214" t="e">
        <v>#DIV/0!</v>
      </c>
      <c r="M266" s="214" t="e">
        <v>#DIV/0!</v>
      </c>
      <c r="N266" s="214" t="e">
        <v>#DIV/0!</v>
      </c>
      <c r="O266" s="214" t="e">
        <v>#DIV/0!</v>
      </c>
      <c r="P266" s="214">
        <v>0</v>
      </c>
      <c r="Q266" s="214">
        <v>1</v>
      </c>
      <c r="R266" s="214">
        <v>0</v>
      </c>
      <c r="S266" s="214">
        <v>0</v>
      </c>
      <c r="T266" s="214">
        <v>0</v>
      </c>
      <c r="U266" s="214" t="e">
        <v>#DIV/0!</v>
      </c>
      <c r="V266" s="214" t="e">
        <v>#DIV/0!</v>
      </c>
      <c r="W266" s="214" t="e">
        <v>#DIV/0!</v>
      </c>
      <c r="X266" s="214">
        <v>0</v>
      </c>
      <c r="Y266" s="214">
        <v>2</v>
      </c>
      <c r="Z266" s="214">
        <v>0</v>
      </c>
      <c r="AA266" s="214">
        <v>0</v>
      </c>
      <c r="AB266" s="214">
        <v>1</v>
      </c>
      <c r="AC266" s="214">
        <v>0</v>
      </c>
      <c r="AD266" s="214">
        <v>0</v>
      </c>
      <c r="AE266" s="214">
        <v>1.3333333333333333</v>
      </c>
      <c r="AF266" s="214">
        <v>3</v>
      </c>
      <c r="AG266" s="214">
        <v>3</v>
      </c>
      <c r="AH266" s="214">
        <v>10</v>
      </c>
      <c r="AI266" s="214">
        <v>1.4285714285714286</v>
      </c>
      <c r="AJ266" s="214">
        <v>0.30769230769230771</v>
      </c>
    </row>
    <row r="267" spans="2:36" ht="14.5" customHeight="1" thickBot="1" x14ac:dyDescent="0.4">
      <c r="B267" s="207" t="str">
        <f>'Caged(3.3)'!B267</f>
        <v>TURQUIA</v>
      </c>
      <c r="C267" s="215">
        <v>0</v>
      </c>
      <c r="D267" s="215">
        <v>0.17391304347826086</v>
      </c>
      <c r="E267" s="215">
        <v>0.19047619047619047</v>
      </c>
      <c r="F267" s="215">
        <v>0.3</v>
      </c>
      <c r="G267" s="215">
        <v>0.45454545454545453</v>
      </c>
      <c r="H267" s="215">
        <v>0.38461538461538464</v>
      </c>
      <c r="I267" s="215">
        <v>0.125</v>
      </c>
      <c r="J267" s="215">
        <v>0.42424242424242425</v>
      </c>
      <c r="K267" s="215">
        <v>9.7560975609756101E-2</v>
      </c>
      <c r="L267" s="215">
        <v>7.407407407407407E-2</v>
      </c>
      <c r="M267" s="215">
        <v>0.53846153846153844</v>
      </c>
      <c r="N267" s="215">
        <v>0.33333333333333331</v>
      </c>
      <c r="O267" s="215">
        <v>0.19047619047619047</v>
      </c>
      <c r="P267" s="215">
        <v>0.4</v>
      </c>
      <c r="Q267" s="215">
        <v>0.2</v>
      </c>
      <c r="R267" s="215">
        <v>0.12121212121212122</v>
      </c>
      <c r="S267" s="215">
        <v>0.11940298507462686</v>
      </c>
      <c r="T267" s="215">
        <v>0.36666666666666664</v>
      </c>
      <c r="U267" s="215">
        <v>0.11538461538461539</v>
      </c>
      <c r="V267" s="215">
        <v>0.15686274509803921</v>
      </c>
      <c r="W267" s="215">
        <v>0.23529411764705882</v>
      </c>
      <c r="X267" s="215">
        <v>6.7796610169491525E-2</v>
      </c>
      <c r="Y267" s="215">
        <v>0.12121212121212122</v>
      </c>
      <c r="Z267" s="215">
        <v>0.15625</v>
      </c>
      <c r="AA267" s="215">
        <v>0.22580645161290322</v>
      </c>
      <c r="AB267" s="215">
        <v>0.12903225806451613</v>
      </c>
      <c r="AC267" s="215">
        <v>3.1746031746031744E-2</v>
      </c>
      <c r="AD267" s="215">
        <v>0.4</v>
      </c>
      <c r="AE267" s="215">
        <v>0.22641509433962265</v>
      </c>
      <c r="AF267" s="215">
        <v>0.46808510638297873</v>
      </c>
      <c r="AG267" s="215">
        <v>0.24489795918367346</v>
      </c>
      <c r="AH267" s="215">
        <v>0.23333333333333334</v>
      </c>
      <c r="AI267" s="215">
        <v>0.28985507246376813</v>
      </c>
      <c r="AJ267" s="215">
        <v>0.2</v>
      </c>
    </row>
    <row r="268" spans="2:36" ht="14.5" customHeight="1" thickBot="1" x14ac:dyDescent="0.4">
      <c r="B268" s="205" t="str">
        <f>'Caged(3.3)'!B268</f>
        <v>COSTA DO MARFIM</v>
      </c>
      <c r="C268" s="214">
        <v>0</v>
      </c>
      <c r="D268" s="214">
        <v>0.2</v>
      </c>
      <c r="E268" s="214">
        <v>0.72727272727272729</v>
      </c>
      <c r="F268" s="214">
        <v>0.2857142857142857</v>
      </c>
      <c r="G268" s="214">
        <v>0.1111111111111111</v>
      </c>
      <c r="H268" s="214">
        <v>0.63157894736842102</v>
      </c>
      <c r="I268" s="214">
        <v>0.18181818181818182</v>
      </c>
      <c r="J268" s="214">
        <v>0.22222222222222221</v>
      </c>
      <c r="K268" s="214">
        <v>0.26666666666666666</v>
      </c>
      <c r="L268" s="214">
        <v>0.7142857142857143</v>
      </c>
      <c r="M268" s="214">
        <v>0.38461538461538464</v>
      </c>
      <c r="N268" s="214">
        <v>0.3125</v>
      </c>
      <c r="O268" s="214">
        <v>0.70588235294117652</v>
      </c>
      <c r="P268" s="214">
        <v>0.31578947368421051</v>
      </c>
      <c r="Q268" s="214">
        <v>0.5641025641025641</v>
      </c>
      <c r="R268" s="214">
        <v>0.3888888888888889</v>
      </c>
      <c r="S268" s="214">
        <v>0.26315789473684209</v>
      </c>
      <c r="T268" s="214">
        <v>0.30303030303030304</v>
      </c>
      <c r="U268" s="214">
        <v>0.25</v>
      </c>
      <c r="V268" s="214">
        <v>9.5238095238095233E-2</v>
      </c>
      <c r="W268" s="214">
        <v>0.2978723404255319</v>
      </c>
      <c r="X268" s="214">
        <v>0.38297872340425532</v>
      </c>
      <c r="Y268" s="214">
        <v>0.32</v>
      </c>
      <c r="Z268" s="214">
        <v>0.19672131147540983</v>
      </c>
      <c r="AA268" s="214">
        <v>0.5423728813559322</v>
      </c>
      <c r="AB268" s="214">
        <v>0.12698412698412698</v>
      </c>
      <c r="AC268" s="214">
        <v>0.26666666666666666</v>
      </c>
      <c r="AD268" s="214">
        <v>0.27027027027027029</v>
      </c>
      <c r="AE268" s="214">
        <v>7.5949367088607597E-2</v>
      </c>
      <c r="AF268" s="214">
        <v>0.19753086419753085</v>
      </c>
      <c r="AG268" s="214">
        <v>0.45070422535211269</v>
      </c>
      <c r="AH268" s="214">
        <v>0.33333333333333331</v>
      </c>
      <c r="AI268" s="214">
        <v>0.3611111111111111</v>
      </c>
      <c r="AJ268" s="214">
        <v>0.57971014492753625</v>
      </c>
    </row>
    <row r="269" spans="2:36" ht="14.5" customHeight="1" thickBot="1" x14ac:dyDescent="0.4">
      <c r="B269" s="207" t="str">
        <f>'Caged(3.3)'!B269</f>
        <v>EMIRADOS ÁRABES UNIDOS</v>
      </c>
      <c r="C269" s="215" t="e">
        <v>#DIV/0!</v>
      </c>
      <c r="D269" s="215">
        <v>0</v>
      </c>
      <c r="E269" s="215">
        <v>0</v>
      </c>
      <c r="F269" s="215">
        <v>0</v>
      </c>
      <c r="G269" s="215">
        <v>0</v>
      </c>
      <c r="H269" s="215">
        <v>0</v>
      </c>
      <c r="I269" s="215">
        <v>0</v>
      </c>
      <c r="J269" s="215">
        <v>0</v>
      </c>
      <c r="K269" s="215">
        <v>0</v>
      </c>
      <c r="L269" s="215">
        <v>0</v>
      </c>
      <c r="M269" s="215">
        <v>0</v>
      </c>
      <c r="N269" s="215">
        <v>0</v>
      </c>
      <c r="O269" s="215">
        <v>0</v>
      </c>
      <c r="P269" s="215">
        <v>0</v>
      </c>
      <c r="Q269" s="215">
        <v>0</v>
      </c>
      <c r="R269" s="215">
        <v>0</v>
      </c>
      <c r="S269" s="215">
        <v>0</v>
      </c>
      <c r="T269" s="215">
        <v>0</v>
      </c>
      <c r="U269" s="215">
        <v>0.2857142857142857</v>
      </c>
      <c r="V269" s="215">
        <v>0.2857142857142857</v>
      </c>
      <c r="W269" s="215">
        <v>0</v>
      </c>
      <c r="X269" s="215">
        <v>0.2857142857142857</v>
      </c>
      <c r="Y269" s="215">
        <v>0.4</v>
      </c>
      <c r="Z269" s="215">
        <v>0</v>
      </c>
      <c r="AA269" s="215">
        <v>0</v>
      </c>
      <c r="AB269" s="215">
        <v>0.5</v>
      </c>
      <c r="AC269" s="215">
        <v>0.5</v>
      </c>
      <c r="AD269" s="215">
        <v>1</v>
      </c>
      <c r="AE269" s="215">
        <v>0.66666666666666663</v>
      </c>
      <c r="AF269" s="215">
        <v>1</v>
      </c>
      <c r="AG269" s="215">
        <v>2.5</v>
      </c>
      <c r="AH269" s="215">
        <v>1</v>
      </c>
      <c r="AI269" s="215">
        <v>0.47619047619047616</v>
      </c>
      <c r="AJ269" s="215">
        <v>0.41025641025641024</v>
      </c>
    </row>
    <row r="270" spans="2:36" ht="14.5" customHeight="1" thickBot="1" x14ac:dyDescent="0.4">
      <c r="B270" s="205" t="str">
        <f>'Caged(3.3)'!B270</f>
        <v>GÂMBIA</v>
      </c>
      <c r="C270" s="214">
        <v>0</v>
      </c>
      <c r="D270" s="214">
        <v>0</v>
      </c>
      <c r="E270" s="214">
        <v>0.5</v>
      </c>
      <c r="F270" s="214">
        <v>0.66666666666666663</v>
      </c>
      <c r="G270" s="214">
        <v>0</v>
      </c>
      <c r="H270" s="214">
        <v>0</v>
      </c>
      <c r="I270" s="214">
        <v>0.66666666666666663</v>
      </c>
      <c r="J270" s="214">
        <v>0.66666666666666663</v>
      </c>
      <c r="K270" s="214">
        <v>0.44444444444444442</v>
      </c>
      <c r="L270" s="214">
        <v>0.35294117647058826</v>
      </c>
      <c r="M270" s="214">
        <v>7.1428571428571425E-2</v>
      </c>
      <c r="N270" s="214">
        <v>0.35294117647058826</v>
      </c>
      <c r="O270" s="214">
        <v>0.30769230769230771</v>
      </c>
      <c r="P270" s="214">
        <v>3.9215686274509803E-2</v>
      </c>
      <c r="Q270" s="214">
        <v>0.13793103448275862</v>
      </c>
      <c r="R270" s="214">
        <v>0.42857142857142855</v>
      </c>
      <c r="S270" s="214">
        <v>0.33962264150943394</v>
      </c>
      <c r="T270" s="214">
        <v>0.23076923076923078</v>
      </c>
      <c r="U270" s="214">
        <v>0.42857142857142855</v>
      </c>
      <c r="V270" s="214">
        <v>0.18461538461538463</v>
      </c>
      <c r="W270" s="214">
        <v>0.3188405797101449</v>
      </c>
      <c r="X270" s="214">
        <v>0.45454545454545453</v>
      </c>
      <c r="Y270" s="214">
        <v>0.32258064516129031</v>
      </c>
      <c r="Z270" s="214">
        <v>0.1095890410958904</v>
      </c>
      <c r="AA270" s="214">
        <v>6.3157894736842107E-2</v>
      </c>
      <c r="AB270" s="214">
        <v>0.27083333333333331</v>
      </c>
      <c r="AC270" s="214">
        <v>4.5977011494252873E-2</v>
      </c>
      <c r="AD270" s="214">
        <v>0.5714285714285714</v>
      </c>
      <c r="AE270" s="214">
        <v>0.38095238095238093</v>
      </c>
      <c r="AF270" s="214">
        <v>0.27777777777777779</v>
      </c>
      <c r="AG270" s="214">
        <v>0.32098765432098764</v>
      </c>
      <c r="AH270" s="214">
        <v>0.54545454545454541</v>
      </c>
      <c r="AI270" s="214">
        <v>0.46575342465753422</v>
      </c>
      <c r="AJ270" s="214">
        <v>1.0740740740740742</v>
      </c>
    </row>
    <row r="271" spans="2:36" ht="14.5" customHeight="1" thickBot="1" x14ac:dyDescent="0.4">
      <c r="B271" s="203" t="str">
        <f>'Caged(3.3)'!B271</f>
        <v>ISRAEL</v>
      </c>
      <c r="C271" s="213">
        <v>0.42105263157894735</v>
      </c>
      <c r="D271" s="213">
        <v>0.35294117647058826</v>
      </c>
      <c r="E271" s="213">
        <v>0.42857142857142855</v>
      </c>
      <c r="F271" s="213">
        <v>0.54545454545454541</v>
      </c>
      <c r="G271" s="213">
        <v>0.30769230769230771</v>
      </c>
      <c r="H271" s="213">
        <v>0.41666666666666669</v>
      </c>
      <c r="I271" s="213">
        <v>0.22222222222222221</v>
      </c>
      <c r="J271" s="213">
        <v>0.2608695652173913</v>
      </c>
      <c r="K271" s="213">
        <v>0.54166666666666663</v>
      </c>
      <c r="L271" s="213">
        <v>0.15686274509803921</v>
      </c>
      <c r="M271" s="213">
        <v>0.20689655172413793</v>
      </c>
      <c r="N271" s="213">
        <v>0.25454545454545452</v>
      </c>
      <c r="O271" s="213">
        <v>0.2</v>
      </c>
      <c r="P271" s="213">
        <v>0.38297872340425532</v>
      </c>
      <c r="Q271" s="213">
        <v>0.25</v>
      </c>
      <c r="R271" s="213">
        <v>0.22641509433962265</v>
      </c>
      <c r="S271" s="213">
        <v>0.18518518518518517</v>
      </c>
      <c r="T271" s="213">
        <v>0.11764705882352941</v>
      </c>
      <c r="U271" s="213">
        <v>0.25</v>
      </c>
      <c r="V271" s="213">
        <v>0.34782608695652173</v>
      </c>
      <c r="W271" s="213">
        <v>0.42553191489361702</v>
      </c>
      <c r="X271" s="213">
        <v>7.6923076923076927E-2</v>
      </c>
      <c r="Y271" s="213">
        <v>0.21818181818181817</v>
      </c>
      <c r="Z271" s="213">
        <v>7.5471698113207544E-2</v>
      </c>
      <c r="AA271" s="213">
        <v>0.11320754716981132</v>
      </c>
      <c r="AB271" s="213">
        <v>0.10526315789473684</v>
      </c>
      <c r="AC271" s="213">
        <v>0.44</v>
      </c>
      <c r="AD271" s="213">
        <v>1.1351351351351351</v>
      </c>
      <c r="AE271" s="213">
        <v>0.42424242424242425</v>
      </c>
      <c r="AF271" s="213">
        <v>0.35897435897435898</v>
      </c>
      <c r="AG271" s="213">
        <v>0.88372093023255816</v>
      </c>
      <c r="AH271" s="213">
        <v>0.36363636363636365</v>
      </c>
      <c r="AI271" s="213">
        <v>0.41666666666666669</v>
      </c>
      <c r="AJ271" s="213">
        <v>0.1</v>
      </c>
    </row>
    <row r="272" spans="2:36" ht="14.5" customHeight="1" thickBot="1" x14ac:dyDescent="0.4">
      <c r="B272" s="205" t="str">
        <f>'Caged(3.3)'!B272</f>
        <v>NICARÁGUA</v>
      </c>
      <c r="C272" s="214">
        <v>0.5</v>
      </c>
      <c r="D272" s="214">
        <v>1</v>
      </c>
      <c r="E272" s="214">
        <v>0.33333333333333331</v>
      </c>
      <c r="F272" s="214">
        <v>0.22222222222222221</v>
      </c>
      <c r="G272" s="214">
        <v>0</v>
      </c>
      <c r="H272" s="214">
        <v>0</v>
      </c>
      <c r="I272" s="214">
        <v>0.21428571428571427</v>
      </c>
      <c r="J272" s="214">
        <v>0.2</v>
      </c>
      <c r="K272" s="214">
        <v>0.41379310344827586</v>
      </c>
      <c r="L272" s="214">
        <v>0.20689655172413793</v>
      </c>
      <c r="M272" s="214">
        <v>6.4516129032258063E-2</v>
      </c>
      <c r="N272" s="214">
        <v>0.30303030303030304</v>
      </c>
      <c r="O272" s="214">
        <v>5.7142857142857141E-2</v>
      </c>
      <c r="P272" s="214">
        <v>0.27027027027027029</v>
      </c>
      <c r="Q272" s="214">
        <v>0.21621621621621623</v>
      </c>
      <c r="R272" s="214">
        <v>0.14634146341463414</v>
      </c>
      <c r="S272" s="214">
        <v>4.2553191489361701E-2</v>
      </c>
      <c r="T272" s="214">
        <v>0.13333333333333333</v>
      </c>
      <c r="U272" s="214">
        <v>0.25</v>
      </c>
      <c r="V272" s="214">
        <v>0.23809523809523808</v>
      </c>
      <c r="W272" s="214">
        <v>0.37209302325581395</v>
      </c>
      <c r="X272" s="214">
        <v>0.36363636363636365</v>
      </c>
      <c r="Y272" s="214">
        <v>0.16326530612244897</v>
      </c>
      <c r="Z272" s="214">
        <v>0.25531914893617019</v>
      </c>
      <c r="AA272" s="214">
        <v>0.17777777777777778</v>
      </c>
      <c r="AB272" s="214">
        <v>7.2727272727272724E-2</v>
      </c>
      <c r="AC272" s="214">
        <v>9.2307692307692313E-2</v>
      </c>
      <c r="AD272" s="214">
        <v>0.43076923076923079</v>
      </c>
      <c r="AE272" s="214">
        <v>0.22580645161290322</v>
      </c>
      <c r="AF272" s="214">
        <v>0.32786885245901637</v>
      </c>
      <c r="AG272" s="214">
        <v>0.14705882352941177</v>
      </c>
      <c r="AH272" s="214">
        <v>0.26666666666666666</v>
      </c>
      <c r="AI272" s="214">
        <v>0.43478260869565216</v>
      </c>
      <c r="AJ272" s="214">
        <v>0.29411764705882354</v>
      </c>
    </row>
    <row r="273" spans="2:36" ht="14.5" customHeight="1" thickBot="1" x14ac:dyDescent="0.4">
      <c r="B273" s="207" t="str">
        <f>'Caged(3.3)'!B273</f>
        <v>GUATEMALA</v>
      </c>
      <c r="C273" s="215">
        <v>0</v>
      </c>
      <c r="D273" s="215">
        <v>0.33333333333333331</v>
      </c>
      <c r="E273" s="215">
        <v>0.125</v>
      </c>
      <c r="F273" s="215">
        <v>0</v>
      </c>
      <c r="G273" s="215">
        <v>0.15384615384615385</v>
      </c>
      <c r="H273" s="215">
        <v>6.0606060606060608E-2</v>
      </c>
      <c r="I273" s="215">
        <v>0.35294117647058826</v>
      </c>
      <c r="J273" s="215">
        <v>0.23529411764705882</v>
      </c>
      <c r="K273" s="215">
        <v>0.12121212121212122</v>
      </c>
      <c r="L273" s="215">
        <v>0.4</v>
      </c>
      <c r="M273" s="215">
        <v>0.10526315789473684</v>
      </c>
      <c r="N273" s="215">
        <v>0.18604651162790697</v>
      </c>
      <c r="O273" s="215">
        <v>0.35</v>
      </c>
      <c r="P273" s="215">
        <v>0.14634146341463414</v>
      </c>
      <c r="Q273" s="215">
        <v>0.10526315789473684</v>
      </c>
      <c r="R273" s="215">
        <v>0.16666666666666666</v>
      </c>
      <c r="S273" s="215">
        <v>0.13333333333333333</v>
      </c>
      <c r="T273" s="215">
        <v>0.21428571428571427</v>
      </c>
      <c r="U273" s="215">
        <v>0.29090909090909089</v>
      </c>
      <c r="V273" s="215">
        <v>3.6363636363636362E-2</v>
      </c>
      <c r="W273" s="215">
        <v>9.6774193548387094E-2</v>
      </c>
      <c r="X273" s="215">
        <v>0.22222222222222221</v>
      </c>
      <c r="Y273" s="215">
        <v>0.16129032258064516</v>
      </c>
      <c r="Z273" s="215">
        <v>0.12903225806451613</v>
      </c>
      <c r="AA273" s="215">
        <v>0.26666666666666666</v>
      </c>
      <c r="AB273" s="215">
        <v>0.13559322033898305</v>
      </c>
      <c r="AC273" s="215">
        <v>0.2413793103448276</v>
      </c>
      <c r="AD273" s="215">
        <v>0.35087719298245612</v>
      </c>
      <c r="AE273" s="215">
        <v>0.14035087719298245</v>
      </c>
      <c r="AF273" s="215">
        <v>0.2857142857142857</v>
      </c>
      <c r="AG273" s="215">
        <v>0.69565217391304346</v>
      </c>
      <c r="AH273" s="215">
        <v>9.5238095238095233E-2</v>
      </c>
      <c r="AI273" s="215">
        <v>0.375</v>
      </c>
      <c r="AJ273" s="215">
        <v>0.5957446808510638</v>
      </c>
    </row>
    <row r="274" spans="2:36" ht="14.5" customHeight="1" thickBot="1" x14ac:dyDescent="0.4">
      <c r="B274" s="205" t="str">
        <f>'Caged(3.3)'!B274</f>
        <v>HONDURAS</v>
      </c>
      <c r="C274" s="214">
        <v>0.4</v>
      </c>
      <c r="D274" s="214">
        <v>0.33333333333333331</v>
      </c>
      <c r="E274" s="214">
        <v>1</v>
      </c>
      <c r="F274" s="214">
        <v>0.8</v>
      </c>
      <c r="G274" s="214">
        <v>0.4</v>
      </c>
      <c r="H274" s="214">
        <v>0.4</v>
      </c>
      <c r="I274" s="214">
        <v>0.3</v>
      </c>
      <c r="J274" s="214">
        <v>0.4</v>
      </c>
      <c r="K274" s="214">
        <v>0.32258064516129031</v>
      </c>
      <c r="L274" s="214">
        <v>0.1</v>
      </c>
      <c r="M274" s="214">
        <v>0.33333333333333331</v>
      </c>
      <c r="N274" s="214">
        <v>0.23809523809523808</v>
      </c>
      <c r="O274" s="214">
        <v>0.12244897959183673</v>
      </c>
      <c r="P274" s="214">
        <v>0.11764705882352941</v>
      </c>
      <c r="Q274" s="214">
        <v>0</v>
      </c>
      <c r="R274" s="214">
        <v>0.1111111111111111</v>
      </c>
      <c r="S274" s="214">
        <v>0.37735849056603776</v>
      </c>
      <c r="T274" s="214">
        <v>0.24489795918367346</v>
      </c>
      <c r="U274" s="214">
        <v>0.15686274509803921</v>
      </c>
      <c r="V274" s="214">
        <v>0.13793103448275862</v>
      </c>
      <c r="W274" s="214">
        <v>9.6774193548387094E-2</v>
      </c>
      <c r="X274" s="214">
        <v>0.19047619047619047</v>
      </c>
      <c r="Y274" s="214">
        <v>0.12307692307692308</v>
      </c>
      <c r="Z274" s="214">
        <v>7.792207792207792E-2</v>
      </c>
      <c r="AA274" s="214">
        <v>0.11363636363636363</v>
      </c>
      <c r="AB274" s="214">
        <v>0.10869565217391304</v>
      </c>
      <c r="AC274" s="214">
        <v>0.125</v>
      </c>
      <c r="AD274" s="214">
        <v>0.22680412371134021</v>
      </c>
      <c r="AE274" s="214">
        <v>0.11650485436893204</v>
      </c>
      <c r="AF274" s="214">
        <v>0.28865979381443296</v>
      </c>
      <c r="AG274" s="214">
        <v>0.34482758620689657</v>
      </c>
      <c r="AH274" s="214">
        <v>0.34883720930232559</v>
      </c>
      <c r="AI274" s="214">
        <v>0.39534883720930231</v>
      </c>
      <c r="AJ274" s="214">
        <v>0.19565217391304349</v>
      </c>
    </row>
    <row r="275" spans="2:36" ht="14.5" customHeight="1" thickBot="1" x14ac:dyDescent="0.4">
      <c r="B275" s="207" t="str">
        <f>'Caged(3.3)'!B275</f>
        <v>NOVA ZELÂNDIA</v>
      </c>
      <c r="C275" s="215">
        <v>0.61538461538461542</v>
      </c>
      <c r="D275" s="215">
        <v>0.4</v>
      </c>
      <c r="E275" s="215">
        <v>0.46153846153846156</v>
      </c>
      <c r="F275" s="215">
        <v>0.72727272727272729</v>
      </c>
      <c r="G275" s="215">
        <v>0.35294117647058826</v>
      </c>
      <c r="H275" s="215">
        <v>0.14814814814814814</v>
      </c>
      <c r="I275" s="215">
        <v>0.11764705882352941</v>
      </c>
      <c r="J275" s="215">
        <v>0.10810810810810811</v>
      </c>
      <c r="K275" s="215">
        <v>8.8888888888888892E-2</v>
      </c>
      <c r="L275" s="215">
        <v>7.5471698113207544E-2</v>
      </c>
      <c r="M275" s="215">
        <v>0.35294117647058826</v>
      </c>
      <c r="N275" s="215">
        <v>0.33333333333333331</v>
      </c>
      <c r="O275" s="215">
        <v>0.21276595744680851</v>
      </c>
      <c r="P275" s="215">
        <v>8.1632653061224483E-2</v>
      </c>
      <c r="Q275" s="215">
        <v>0.15686274509803921</v>
      </c>
      <c r="R275" s="215">
        <v>0.24489795918367346</v>
      </c>
      <c r="S275" s="215">
        <v>0.6</v>
      </c>
      <c r="T275" s="215">
        <v>0.26666666666666666</v>
      </c>
      <c r="U275" s="215">
        <v>0.24</v>
      </c>
      <c r="V275" s="215">
        <v>0</v>
      </c>
      <c r="W275" s="215">
        <v>0.17391304347826086</v>
      </c>
      <c r="X275" s="215">
        <v>9.5238095238095233E-2</v>
      </c>
      <c r="Y275" s="215">
        <v>0.3</v>
      </c>
      <c r="Z275" s="215">
        <v>0</v>
      </c>
      <c r="AA275" s="215">
        <v>0.1111111111111111</v>
      </c>
      <c r="AB275" s="215">
        <v>0.2</v>
      </c>
      <c r="AC275" s="215">
        <v>0.17391304347826086</v>
      </c>
      <c r="AD275" s="215">
        <v>0.21428571428571427</v>
      </c>
      <c r="AE275" s="215">
        <v>0.27586206896551724</v>
      </c>
      <c r="AF275" s="215">
        <v>0.43478260869565216</v>
      </c>
      <c r="AG275" s="215">
        <v>0.625</v>
      </c>
      <c r="AH275" s="215">
        <v>2</v>
      </c>
      <c r="AI275" s="215">
        <v>0.4</v>
      </c>
      <c r="AJ275" s="215">
        <v>0.84210526315789469</v>
      </c>
    </row>
    <row r="276" spans="2:36" ht="14.5" customHeight="1" thickBot="1" x14ac:dyDescent="0.4">
      <c r="B276" s="205" t="str">
        <f>'Caged(3.3)'!B276</f>
        <v>SERRA LEOA</v>
      </c>
      <c r="C276" s="214">
        <v>0</v>
      </c>
      <c r="D276" s="214">
        <v>0.5</v>
      </c>
      <c r="E276" s="214">
        <v>0</v>
      </c>
      <c r="F276" s="214">
        <v>0</v>
      </c>
      <c r="G276" s="214">
        <v>0</v>
      </c>
      <c r="H276" s="214">
        <v>0.5</v>
      </c>
      <c r="I276" s="214">
        <v>0</v>
      </c>
      <c r="J276" s="214">
        <v>0.15384615384615385</v>
      </c>
      <c r="K276" s="214">
        <v>0.66666666666666663</v>
      </c>
      <c r="L276" s="214">
        <v>0.83333333333333337</v>
      </c>
      <c r="M276" s="214">
        <v>0.625</v>
      </c>
      <c r="N276" s="214">
        <v>0.66666666666666663</v>
      </c>
      <c r="O276" s="214">
        <v>0.76190476190476186</v>
      </c>
      <c r="P276" s="214">
        <v>0.64</v>
      </c>
      <c r="Q276" s="214">
        <v>0.2857142857142857</v>
      </c>
      <c r="R276" s="214">
        <v>0.35294117647058826</v>
      </c>
      <c r="S276" s="214">
        <v>0.41025641025641024</v>
      </c>
      <c r="T276" s="214">
        <v>0.13636363636363635</v>
      </c>
      <c r="U276" s="214">
        <v>0.2608695652173913</v>
      </c>
      <c r="V276" s="214">
        <v>0.11538461538461539</v>
      </c>
      <c r="W276" s="214">
        <v>0.18181818181818182</v>
      </c>
      <c r="X276" s="214">
        <v>8.4210526315789472E-2</v>
      </c>
      <c r="Y276" s="214">
        <v>6.25E-2</v>
      </c>
      <c r="Z276" s="214">
        <v>0.16822429906542055</v>
      </c>
      <c r="AA276" s="214">
        <v>0.1487603305785124</v>
      </c>
      <c r="AB276" s="214">
        <v>0.13432835820895522</v>
      </c>
      <c r="AC276" s="214">
        <v>0.21052631578947367</v>
      </c>
      <c r="AD276" s="214">
        <v>0.40740740740740738</v>
      </c>
      <c r="AE276" s="214">
        <v>0.10989010989010989</v>
      </c>
      <c r="AF276" s="214">
        <v>0.46808510638297873</v>
      </c>
      <c r="AG276" s="214">
        <v>0.82051282051282048</v>
      </c>
      <c r="AH276" s="214">
        <v>0.74509803921568629</v>
      </c>
      <c r="AI276" s="214">
        <v>1.1578947368421053</v>
      </c>
      <c r="AJ276" s="214">
        <v>1</v>
      </c>
    </row>
    <row r="277" spans="2:36" ht="14.5" customHeight="1" thickBot="1" x14ac:dyDescent="0.4">
      <c r="B277" s="203" t="str">
        <f>'Caged(3.3)'!B277</f>
        <v>BOTSWANA</v>
      </c>
      <c r="C277" s="213" t="e">
        <v>#DIV/0!</v>
      </c>
      <c r="D277" s="213" t="e">
        <v>#DIV/0!</v>
      </c>
      <c r="E277" s="213" t="e">
        <v>#DIV/0!</v>
      </c>
      <c r="F277" s="213" t="e">
        <v>#DIV/0!</v>
      </c>
      <c r="G277" s="213" t="e">
        <v>#DIV/0!</v>
      </c>
      <c r="H277" s="213" t="e">
        <v>#DIV/0!</v>
      </c>
      <c r="I277" s="213" t="e">
        <v>#DIV/0!</v>
      </c>
      <c r="J277" s="213" t="e">
        <v>#DIV/0!</v>
      </c>
      <c r="K277" s="213">
        <v>2</v>
      </c>
      <c r="L277" s="213">
        <v>0</v>
      </c>
      <c r="M277" s="213">
        <v>0</v>
      </c>
      <c r="N277" s="213">
        <v>0</v>
      </c>
      <c r="O277" s="213">
        <v>2</v>
      </c>
      <c r="P277" s="213" t="e">
        <v>#DIV/0!</v>
      </c>
      <c r="Q277" s="213" t="e">
        <v>#DIV/0!</v>
      </c>
      <c r="R277" s="213">
        <v>0</v>
      </c>
      <c r="S277" s="213">
        <v>0</v>
      </c>
      <c r="T277" s="213">
        <v>0</v>
      </c>
      <c r="U277" s="213" t="e">
        <v>#DIV/0!</v>
      </c>
      <c r="V277" s="213" t="e">
        <v>#DIV/0!</v>
      </c>
      <c r="W277" s="213" t="e">
        <v>#DIV/0!</v>
      </c>
      <c r="X277" s="213" t="e">
        <v>#DIV/0!</v>
      </c>
      <c r="Y277" s="213" t="e">
        <v>#DIV/0!</v>
      </c>
      <c r="Z277" s="213" t="e">
        <v>#DIV/0!</v>
      </c>
      <c r="AA277" s="213" t="e">
        <v>#DIV/0!</v>
      </c>
      <c r="AB277" s="213" t="e">
        <v>#DIV/0!</v>
      </c>
      <c r="AC277" s="213" t="e">
        <v>#DIV/0!</v>
      </c>
      <c r="AD277" s="213" t="e">
        <v>#DIV/0!</v>
      </c>
      <c r="AE277" s="213">
        <v>-2</v>
      </c>
      <c r="AF277" s="213" t="e">
        <v>#DIV/0!</v>
      </c>
      <c r="AG277" s="213">
        <v>1</v>
      </c>
      <c r="AH277" s="213">
        <v>1</v>
      </c>
      <c r="AI277" s="213">
        <v>1</v>
      </c>
      <c r="AJ277" s="213">
        <v>0.88888888888888884</v>
      </c>
    </row>
    <row r="278" spans="2:36" ht="14.5" customHeight="1" thickBot="1" x14ac:dyDescent="0.4">
      <c r="B278" s="205" t="str">
        <f>'Caged(3.3)'!B278</f>
        <v>CINGAPURA-SINGAPURA</v>
      </c>
      <c r="C278" s="214">
        <v>0.18181818181818182</v>
      </c>
      <c r="D278" s="214">
        <v>0.13793103448275862</v>
      </c>
      <c r="E278" s="214">
        <v>0</v>
      </c>
      <c r="F278" s="214">
        <v>0.18181818181818182</v>
      </c>
      <c r="G278" s="214">
        <v>9.7560975609756101E-2</v>
      </c>
      <c r="H278" s="214">
        <v>0.13333333333333333</v>
      </c>
      <c r="I278" s="214">
        <v>0</v>
      </c>
      <c r="J278" s="214">
        <v>0.14285714285714285</v>
      </c>
      <c r="K278" s="214">
        <v>0.18461538461538463</v>
      </c>
      <c r="L278" s="214">
        <v>5.4054054054054057E-2</v>
      </c>
      <c r="M278" s="214">
        <v>8.4507042253521125E-2</v>
      </c>
      <c r="N278" s="214">
        <v>8.4507042253521125E-2</v>
      </c>
      <c r="O278" s="214">
        <v>0.19444444444444445</v>
      </c>
      <c r="P278" s="214">
        <v>0.11764705882352941</v>
      </c>
      <c r="Q278" s="214">
        <v>8.6956521739130432E-2</v>
      </c>
      <c r="R278" s="214">
        <v>0.14925373134328357</v>
      </c>
      <c r="S278" s="214">
        <v>0.25454545454545452</v>
      </c>
      <c r="T278" s="214">
        <v>0.22641509433962265</v>
      </c>
      <c r="U278" s="214">
        <v>0.14035087719298245</v>
      </c>
      <c r="V278" s="214">
        <v>0.2857142857142857</v>
      </c>
      <c r="W278" s="214">
        <v>0.24390243902439024</v>
      </c>
      <c r="X278" s="214">
        <v>5.128205128205128E-2</v>
      </c>
      <c r="Y278" s="214">
        <v>0.17142857142857143</v>
      </c>
      <c r="Z278" s="214">
        <v>0.19354838709677419</v>
      </c>
      <c r="AA278" s="214">
        <v>0.29629629629629628</v>
      </c>
      <c r="AB278" s="214">
        <v>0.18181818181818182</v>
      </c>
      <c r="AC278" s="214">
        <v>0.31578947368421051</v>
      </c>
      <c r="AD278" s="214">
        <v>0.22222222222222221</v>
      </c>
      <c r="AE278" s="214">
        <v>0.10526315789473684</v>
      </c>
      <c r="AF278" s="214">
        <v>0.4</v>
      </c>
      <c r="AG278" s="214">
        <v>0.30769230769230771</v>
      </c>
      <c r="AH278" s="214">
        <v>0.25</v>
      </c>
      <c r="AI278" s="214">
        <v>0.66666666666666663</v>
      </c>
      <c r="AJ278" s="214">
        <v>0.90909090909090906</v>
      </c>
    </row>
    <row r="279" spans="2:36" ht="14.5" customHeight="1" thickBot="1" x14ac:dyDescent="0.4">
      <c r="B279" s="207" t="str">
        <f>'Caged(3.3)'!B279</f>
        <v>POLÔNIA</v>
      </c>
      <c r="C279" s="215">
        <v>0.32432432432432434</v>
      </c>
      <c r="D279" s="215">
        <v>0.22222222222222221</v>
      </c>
      <c r="E279" s="215">
        <v>0.25454545454545452</v>
      </c>
      <c r="F279" s="215">
        <v>0.27692307692307694</v>
      </c>
      <c r="G279" s="215">
        <v>0.22857142857142856</v>
      </c>
      <c r="H279" s="215">
        <v>0.12048192771084337</v>
      </c>
      <c r="I279" s="215">
        <v>0.17647058823529413</v>
      </c>
      <c r="J279" s="215">
        <v>0.27826086956521739</v>
      </c>
      <c r="K279" s="215">
        <v>0.25396825396825395</v>
      </c>
      <c r="L279" s="215">
        <v>0.29007633587786258</v>
      </c>
      <c r="M279" s="215">
        <v>0.23703703703703705</v>
      </c>
      <c r="N279" s="215">
        <v>0.18421052631578946</v>
      </c>
      <c r="O279" s="215">
        <v>0.18404907975460122</v>
      </c>
      <c r="P279" s="215">
        <v>0.14545454545454545</v>
      </c>
      <c r="Q279" s="215">
        <v>0.17341040462427745</v>
      </c>
      <c r="R279" s="215">
        <v>0.1871345029239766</v>
      </c>
      <c r="S279" s="215">
        <v>0.16969696969696971</v>
      </c>
      <c r="T279" s="215">
        <v>0.10909090909090909</v>
      </c>
      <c r="U279" s="215">
        <v>0.10843373493975904</v>
      </c>
      <c r="V279" s="215">
        <v>0.11976047904191617</v>
      </c>
      <c r="W279" s="215">
        <v>7.7419354838709681E-2</v>
      </c>
      <c r="X279" s="215">
        <v>0.22388059701492538</v>
      </c>
      <c r="Y279" s="215">
        <v>0.16393442622950818</v>
      </c>
      <c r="Z279" s="215">
        <v>0.25</v>
      </c>
      <c r="AA279" s="215">
        <v>0.11188811188811189</v>
      </c>
      <c r="AB279" s="215">
        <v>0.1476510067114094</v>
      </c>
      <c r="AC279" s="215">
        <v>9.8591549295774641E-2</v>
      </c>
      <c r="AD279" s="215">
        <v>0.24615384615384617</v>
      </c>
      <c r="AE279" s="215">
        <v>0.23728813559322035</v>
      </c>
      <c r="AF279" s="215">
        <v>0.17391304347826086</v>
      </c>
      <c r="AG279" s="215">
        <v>6.6666666666666666E-2</v>
      </c>
      <c r="AH279" s="215">
        <v>0.13333333333333333</v>
      </c>
      <c r="AI279" s="215">
        <v>9.9173553719008267E-2</v>
      </c>
      <c r="AJ279" s="215">
        <v>0.2857142857142857</v>
      </c>
    </row>
    <row r="280" spans="2:36" ht="14.5" customHeight="1" thickBot="1" x14ac:dyDescent="0.4">
      <c r="B280" s="205" t="str">
        <f>'Caged(3.3)'!B280</f>
        <v>ESTADO DA PALESTINA</v>
      </c>
      <c r="C280" s="214">
        <v>1</v>
      </c>
      <c r="D280" s="214">
        <v>1.5</v>
      </c>
      <c r="E280" s="214">
        <v>0.33333333333333331</v>
      </c>
      <c r="F280" s="214">
        <v>0.8571428571428571</v>
      </c>
      <c r="G280" s="214">
        <v>1.2</v>
      </c>
      <c r="H280" s="214">
        <v>0</v>
      </c>
      <c r="I280" s="214">
        <v>0.61538461538461542</v>
      </c>
      <c r="J280" s="214">
        <v>0.90909090909090906</v>
      </c>
      <c r="K280" s="214">
        <v>0.4</v>
      </c>
      <c r="L280" s="214">
        <v>0.4</v>
      </c>
      <c r="M280" s="214">
        <v>0.63157894736842102</v>
      </c>
      <c r="N280" s="214">
        <v>0.46153846153846156</v>
      </c>
      <c r="O280" s="214">
        <v>0.4</v>
      </c>
      <c r="P280" s="214">
        <v>0.25806451612903225</v>
      </c>
      <c r="Q280" s="214">
        <v>0.47058823529411764</v>
      </c>
      <c r="R280" s="214">
        <v>0.32558139534883723</v>
      </c>
      <c r="S280" s="214">
        <v>0.26923076923076922</v>
      </c>
      <c r="T280" s="214">
        <v>0.18867924528301888</v>
      </c>
      <c r="U280" s="214">
        <v>0.19230769230769232</v>
      </c>
      <c r="V280" s="214">
        <v>0.25925925925925924</v>
      </c>
      <c r="W280" s="214">
        <v>0.26666666666666666</v>
      </c>
      <c r="X280" s="214">
        <v>0.18461538461538463</v>
      </c>
      <c r="Y280" s="214">
        <v>0.28125</v>
      </c>
      <c r="Z280" s="214">
        <v>0.32786885245901637</v>
      </c>
      <c r="AA280" s="214">
        <v>0.22950819672131148</v>
      </c>
      <c r="AB280" s="214">
        <v>0.35087719298245612</v>
      </c>
      <c r="AC280" s="214">
        <v>0.12903225806451613</v>
      </c>
      <c r="AD280" s="214">
        <v>0.26865671641791045</v>
      </c>
      <c r="AE280" s="214">
        <v>0.12698412698412698</v>
      </c>
      <c r="AF280" s="214">
        <v>0.33962264150943394</v>
      </c>
      <c r="AG280" s="214">
        <v>0.22727272727272727</v>
      </c>
      <c r="AH280" s="214">
        <v>0.16326530612244897</v>
      </c>
      <c r="AI280" s="214">
        <v>0.43636363636363634</v>
      </c>
      <c r="AJ280" s="214">
        <v>0.35087719298245612</v>
      </c>
    </row>
    <row r="281" spans="2:36" ht="14.5" customHeight="1" thickBot="1" x14ac:dyDescent="0.4">
      <c r="B281" s="207" t="str">
        <f>'Caged(3.3)'!B281</f>
        <v>IRAQUE</v>
      </c>
      <c r="C281" s="215">
        <v>0.6</v>
      </c>
      <c r="D281" s="215">
        <v>0.4</v>
      </c>
      <c r="E281" s="215">
        <v>0.375</v>
      </c>
      <c r="F281" s="215">
        <v>0.2857142857142857</v>
      </c>
      <c r="G281" s="215">
        <v>0.375</v>
      </c>
      <c r="H281" s="215">
        <v>8.3333333333333329E-2</v>
      </c>
      <c r="I281" s="215">
        <v>0.13333333333333333</v>
      </c>
      <c r="J281" s="215">
        <v>0.27586206896551724</v>
      </c>
      <c r="K281" s="215">
        <v>0.34482758620689657</v>
      </c>
      <c r="L281" s="215">
        <v>0.34482758620689657</v>
      </c>
      <c r="M281" s="215">
        <v>0.2857142857142857</v>
      </c>
      <c r="N281" s="215">
        <v>0</v>
      </c>
      <c r="O281" s="215">
        <v>1.2727272727272727</v>
      </c>
      <c r="P281" s="215">
        <v>8.6956521739130432E-2</v>
      </c>
      <c r="Q281" s="215">
        <v>0.25806451612903225</v>
      </c>
      <c r="R281" s="215">
        <v>0.23529411764705882</v>
      </c>
      <c r="S281" s="215">
        <v>0.29411764705882354</v>
      </c>
      <c r="T281" s="215">
        <v>0.36363636363636365</v>
      </c>
      <c r="U281" s="215">
        <v>0.16216216216216217</v>
      </c>
      <c r="V281" s="215">
        <v>0.30769230769230771</v>
      </c>
      <c r="W281" s="215">
        <v>0.32432432432432434</v>
      </c>
      <c r="X281" s="215">
        <v>0.27777777777777779</v>
      </c>
      <c r="Y281" s="215">
        <v>0.27777777777777779</v>
      </c>
      <c r="Z281" s="215">
        <v>5.128205128205128E-2</v>
      </c>
      <c r="AA281" s="215">
        <v>0.45714285714285713</v>
      </c>
      <c r="AB281" s="215">
        <v>0.1111111111111111</v>
      </c>
      <c r="AC281" s="215">
        <v>0.27906976744186046</v>
      </c>
      <c r="AD281" s="215">
        <v>0.3902439024390244</v>
      </c>
      <c r="AE281" s="215">
        <v>0.41176470588235292</v>
      </c>
      <c r="AF281" s="215">
        <v>0.16666666666666666</v>
      </c>
      <c r="AG281" s="215">
        <v>0.91428571428571426</v>
      </c>
      <c r="AH281" s="215">
        <v>0.68965517241379315</v>
      </c>
      <c r="AI281" s="215">
        <v>0.55172413793103448</v>
      </c>
      <c r="AJ281" s="215">
        <v>0.68965517241379315</v>
      </c>
    </row>
    <row r="282" spans="2:36" ht="14.5" customHeight="1" thickBot="1" x14ac:dyDescent="0.4">
      <c r="B282" s="205" t="str">
        <f>'Caged(3.3)'!B282</f>
        <v>JORDÂNIA</v>
      </c>
      <c r="C282" s="214">
        <v>0.33333333333333331</v>
      </c>
      <c r="D282" s="214">
        <v>0.6</v>
      </c>
      <c r="E282" s="214">
        <v>1.5555555555555556</v>
      </c>
      <c r="F282" s="214">
        <v>0.54545454545454541</v>
      </c>
      <c r="G282" s="214">
        <v>1.2</v>
      </c>
      <c r="H282" s="214">
        <v>0.6</v>
      </c>
      <c r="I282" s="214">
        <v>0</v>
      </c>
      <c r="J282" s="214">
        <v>7.407407407407407E-2</v>
      </c>
      <c r="K282" s="214">
        <v>0.22222222222222221</v>
      </c>
      <c r="L282" s="214">
        <v>0.14814814814814814</v>
      </c>
      <c r="M282" s="214">
        <v>6.25E-2</v>
      </c>
      <c r="N282" s="214">
        <v>0.53333333333333333</v>
      </c>
      <c r="O282" s="214">
        <v>0.14814814814814814</v>
      </c>
      <c r="P282" s="214">
        <v>6.25E-2</v>
      </c>
      <c r="Q282" s="214">
        <v>0.17142857142857143</v>
      </c>
      <c r="R282" s="214">
        <v>0.2857142857142857</v>
      </c>
      <c r="S282" s="214">
        <v>5.5555555555555552E-2</v>
      </c>
      <c r="T282" s="214">
        <v>0.2</v>
      </c>
      <c r="U282" s="214">
        <v>4.4444444444444446E-2</v>
      </c>
      <c r="V282" s="214">
        <v>0.13043478260869565</v>
      </c>
      <c r="W282" s="214">
        <v>0.22727272727272727</v>
      </c>
      <c r="X282" s="214">
        <v>0.43902439024390244</v>
      </c>
      <c r="Y282" s="214">
        <v>0.25</v>
      </c>
      <c r="Z282" s="214">
        <v>5.128205128205128E-2</v>
      </c>
      <c r="AA282" s="214">
        <v>0.11764705882352941</v>
      </c>
      <c r="AB282" s="214">
        <v>0.30303030303030304</v>
      </c>
      <c r="AC282" s="214">
        <v>0.22857142857142856</v>
      </c>
      <c r="AD282" s="214">
        <v>0.1</v>
      </c>
      <c r="AE282" s="214">
        <v>0.27906976744186046</v>
      </c>
      <c r="AF282" s="214">
        <v>0.3</v>
      </c>
      <c r="AG282" s="214">
        <v>0.29166666666666669</v>
      </c>
      <c r="AH282" s="214">
        <v>0.6</v>
      </c>
      <c r="AI282" s="214">
        <v>0.30769230769230771</v>
      </c>
      <c r="AJ282" s="214">
        <v>0.43333333333333335</v>
      </c>
    </row>
    <row r="283" spans="2:36" ht="14.5" customHeight="1" thickBot="1" x14ac:dyDescent="0.4">
      <c r="B283" s="203" t="str">
        <f>'Caged(3.3)'!B283</f>
        <v>MALI</v>
      </c>
      <c r="C283" s="213" t="e">
        <v>#DIV/0!</v>
      </c>
      <c r="D283" s="213">
        <v>0</v>
      </c>
      <c r="E283" s="213">
        <v>0</v>
      </c>
      <c r="F283" s="213">
        <v>0</v>
      </c>
      <c r="G283" s="213">
        <v>0.5</v>
      </c>
      <c r="H283" s="213">
        <v>1.3333333333333333</v>
      </c>
      <c r="I283" s="213">
        <v>0.33333333333333331</v>
      </c>
      <c r="J283" s="213">
        <v>9.5238095238095233E-2</v>
      </c>
      <c r="K283" s="213">
        <v>0.30769230769230771</v>
      </c>
      <c r="L283" s="213">
        <v>0.54545454545454541</v>
      </c>
      <c r="M283" s="213">
        <v>0.65116279069767447</v>
      </c>
      <c r="N283" s="213">
        <v>0.21428571428571427</v>
      </c>
      <c r="O283" s="213">
        <v>0.42857142857142855</v>
      </c>
      <c r="P283" s="213">
        <v>0.16</v>
      </c>
      <c r="Q283" s="213">
        <v>0.36</v>
      </c>
      <c r="R283" s="213">
        <v>0.16326530612244897</v>
      </c>
      <c r="S283" s="213">
        <v>0.31111111111111112</v>
      </c>
      <c r="T283" s="213">
        <v>0.25531914893617019</v>
      </c>
      <c r="U283" s="213">
        <v>0.10714285714285714</v>
      </c>
      <c r="V283" s="213">
        <v>6.6666666666666666E-2</v>
      </c>
      <c r="W283" s="213">
        <v>0.19672131147540983</v>
      </c>
      <c r="X283" s="213">
        <v>0.31034482758620691</v>
      </c>
      <c r="Y283" s="213">
        <v>0.3</v>
      </c>
      <c r="Z283" s="213">
        <v>0.17948717948717949</v>
      </c>
      <c r="AA283" s="213">
        <v>0.12903225806451613</v>
      </c>
      <c r="AB283" s="213">
        <v>0.20618556701030927</v>
      </c>
      <c r="AC283" s="213">
        <v>0.18691588785046728</v>
      </c>
      <c r="AD283" s="213">
        <v>0.66</v>
      </c>
      <c r="AE283" s="213">
        <v>0.34883720930232559</v>
      </c>
      <c r="AF283" s="213">
        <v>0.66666666666666663</v>
      </c>
      <c r="AG283" s="213">
        <v>0.47916666666666669</v>
      </c>
      <c r="AH283" s="213">
        <v>0.66666666666666663</v>
      </c>
      <c r="AI283" s="213">
        <v>1.2203389830508475</v>
      </c>
      <c r="AJ283" s="213">
        <v>2.7</v>
      </c>
    </row>
    <row r="284" spans="2:36" ht="14.5" customHeight="1" thickBot="1" x14ac:dyDescent="0.4">
      <c r="B284" s="205" t="str">
        <f>'Caged(3.3)'!B284</f>
        <v>PANAMÁ</v>
      </c>
      <c r="C284" s="214">
        <v>0.18181818181818182</v>
      </c>
      <c r="D284" s="214">
        <v>0.32</v>
      </c>
      <c r="E284" s="214">
        <v>0.45454545454545453</v>
      </c>
      <c r="F284" s="214">
        <v>0.75</v>
      </c>
      <c r="G284" s="214">
        <v>0.5714285714285714</v>
      </c>
      <c r="H284" s="214">
        <v>0.27272727272727271</v>
      </c>
      <c r="I284" s="214">
        <v>0.27586206896551724</v>
      </c>
      <c r="J284" s="214">
        <v>0.2</v>
      </c>
      <c r="K284" s="214">
        <v>0.27777777777777779</v>
      </c>
      <c r="L284" s="214">
        <v>0.13333333333333333</v>
      </c>
      <c r="M284" s="214">
        <v>0.34042553191489361</v>
      </c>
      <c r="N284" s="214">
        <v>0.12</v>
      </c>
      <c r="O284" s="214">
        <v>0.17543859649122806</v>
      </c>
      <c r="P284" s="214">
        <v>0.25925925925925924</v>
      </c>
      <c r="Q284" s="214">
        <v>0.13793103448275862</v>
      </c>
      <c r="R284" s="214">
        <v>0.26666666666666666</v>
      </c>
      <c r="S284" s="214">
        <v>7.1428571428571425E-2</v>
      </c>
      <c r="T284" s="214">
        <v>3.4482758620689655E-2</v>
      </c>
      <c r="U284" s="214">
        <v>0.39215686274509803</v>
      </c>
      <c r="V284" s="214">
        <v>0.23255813953488372</v>
      </c>
      <c r="W284" s="214">
        <v>0.18604651162790697</v>
      </c>
      <c r="X284" s="214">
        <v>0.13043478260869565</v>
      </c>
      <c r="Y284" s="214">
        <v>0.2608695652173913</v>
      </c>
      <c r="Z284" s="214">
        <v>0.13043478260869565</v>
      </c>
      <c r="AA284" s="214">
        <v>0.11764705882352941</v>
      </c>
      <c r="AB284" s="214">
        <v>0.10909090909090909</v>
      </c>
      <c r="AC284" s="214">
        <v>3.9215686274509803E-2</v>
      </c>
      <c r="AD284" s="214">
        <v>0.48780487804878048</v>
      </c>
      <c r="AE284" s="214">
        <v>0.7142857142857143</v>
      </c>
      <c r="AF284" s="214">
        <v>0.6</v>
      </c>
      <c r="AG284" s="214">
        <v>0.16666666666666666</v>
      </c>
      <c r="AH284" s="214">
        <v>0.60377358490566035</v>
      </c>
      <c r="AI284" s="214">
        <v>0.2807017543859649</v>
      </c>
      <c r="AJ284" s="214">
        <v>0.41935483870967744</v>
      </c>
    </row>
    <row r="285" spans="2:36" ht="14.5" customHeight="1" thickBot="1" x14ac:dyDescent="0.4">
      <c r="B285" s="207" t="str">
        <f>'Caged(3.3)'!B285</f>
        <v>DINAMARCA</v>
      </c>
      <c r="C285" s="215">
        <v>0.47058823529411764</v>
      </c>
      <c r="D285" s="215">
        <v>0.22222222222222221</v>
      </c>
      <c r="E285" s="215">
        <v>0.24</v>
      </c>
      <c r="F285" s="215">
        <v>0.12903225806451613</v>
      </c>
      <c r="G285" s="215">
        <v>0.46666666666666667</v>
      </c>
      <c r="H285" s="215">
        <v>0.21052631578947367</v>
      </c>
      <c r="I285" s="215">
        <v>3.5714285714285712E-2</v>
      </c>
      <c r="J285" s="215">
        <v>0.375</v>
      </c>
      <c r="K285" s="215">
        <v>0.17142857142857143</v>
      </c>
      <c r="L285" s="215">
        <v>0.31428571428571428</v>
      </c>
      <c r="M285" s="215">
        <v>8.8235294117647065E-2</v>
      </c>
      <c r="N285" s="215">
        <v>0.24324324324324326</v>
      </c>
      <c r="O285" s="215">
        <v>0.10810810810810811</v>
      </c>
      <c r="P285" s="215">
        <v>0.21333333333333335</v>
      </c>
      <c r="Q285" s="215">
        <v>5.128205128205128E-2</v>
      </c>
      <c r="R285" s="215">
        <v>0.21052631578947367</v>
      </c>
      <c r="S285" s="215">
        <v>0.25</v>
      </c>
      <c r="T285" s="215">
        <v>0.21875</v>
      </c>
      <c r="U285" s="215">
        <v>6.7796610169491525E-2</v>
      </c>
      <c r="V285" s="215">
        <v>6.6666666666666666E-2</v>
      </c>
      <c r="W285" s="215">
        <v>6.5573770491803282E-2</v>
      </c>
      <c r="X285" s="215">
        <v>0.13333333333333333</v>
      </c>
      <c r="Y285" s="215">
        <v>0.10344827586206896</v>
      </c>
      <c r="Z285" s="215">
        <v>9.6774193548387094E-2</v>
      </c>
      <c r="AA285" s="215">
        <v>9.0909090909090912E-2</v>
      </c>
      <c r="AB285" s="215">
        <v>2.9411764705882353E-2</v>
      </c>
      <c r="AC285" s="215">
        <v>0.15151515151515152</v>
      </c>
      <c r="AD285" s="215">
        <v>0.16666666666666666</v>
      </c>
      <c r="AE285" s="215">
        <v>0.10909090909090909</v>
      </c>
      <c r="AF285" s="215">
        <v>0.16</v>
      </c>
      <c r="AG285" s="215">
        <v>0.2978723404255319</v>
      </c>
      <c r="AH285" s="215">
        <v>0.27272727272727271</v>
      </c>
      <c r="AI285" s="215">
        <v>0.48780487804878048</v>
      </c>
      <c r="AJ285" s="215">
        <v>0.17391304347826086</v>
      </c>
    </row>
    <row r="286" spans="2:36" ht="14.5" customHeight="1" thickBot="1" x14ac:dyDescent="0.4">
      <c r="B286" s="205" t="str">
        <f>'Caged(3.3)'!B286</f>
        <v>CAMBOJA</v>
      </c>
      <c r="C286" s="214" t="e">
        <v>#DIV/0!</v>
      </c>
      <c r="D286" s="214" t="e">
        <v>#DIV/0!</v>
      </c>
      <c r="E286" s="214" t="e">
        <v>#DIV/0!</v>
      </c>
      <c r="F286" s="214" t="e">
        <v>#DIV/0!</v>
      </c>
      <c r="G286" s="214" t="e">
        <v>#DIV/0!</v>
      </c>
      <c r="H286" s="214" t="e">
        <v>#DIV/0!</v>
      </c>
      <c r="I286" s="214" t="e">
        <v>#DIV/0!</v>
      </c>
      <c r="J286" s="214" t="e">
        <v>#DIV/0!</v>
      </c>
      <c r="K286" s="214" t="e">
        <v>#DIV/0!</v>
      </c>
      <c r="L286" s="214" t="e">
        <v>#DIV/0!</v>
      </c>
      <c r="M286" s="214" t="e">
        <v>#DIV/0!</v>
      </c>
      <c r="N286" s="214" t="e">
        <v>#DIV/0!</v>
      </c>
      <c r="O286" s="214" t="e">
        <v>#DIV/0!</v>
      </c>
      <c r="P286" s="214" t="e">
        <v>#DIV/0!</v>
      </c>
      <c r="Q286" s="214" t="e">
        <v>#DIV/0!</v>
      </c>
      <c r="R286" s="214" t="e">
        <v>#DIV/0!</v>
      </c>
      <c r="S286" s="214" t="e">
        <v>#DIV/0!</v>
      </c>
      <c r="T286" s="214" t="e">
        <v>#DIV/0!</v>
      </c>
      <c r="U286" s="214" t="e">
        <v>#DIV/0!</v>
      </c>
      <c r="V286" s="214" t="e">
        <v>#DIV/0!</v>
      </c>
      <c r="W286" s="214" t="e">
        <v>#DIV/0!</v>
      </c>
      <c r="X286" s="214" t="e">
        <v>#DIV/0!</v>
      </c>
      <c r="Y286" s="214" t="e">
        <v>#DIV/0!</v>
      </c>
      <c r="Z286" s="214" t="e">
        <v>#DIV/0!</v>
      </c>
      <c r="AA286" s="214" t="e">
        <v>#DIV/0!</v>
      </c>
      <c r="AB286" s="214" t="e">
        <v>#DIV/0!</v>
      </c>
      <c r="AC286" s="214" t="e">
        <v>#DIV/0!</v>
      </c>
      <c r="AD286" s="214" t="e">
        <v>#DIV/0!</v>
      </c>
      <c r="AE286" s="214" t="e">
        <v>#DIV/0!</v>
      </c>
      <c r="AF286" s="214" t="e">
        <v>#DIV/0!</v>
      </c>
      <c r="AG286" s="214" t="e">
        <v>#DIV/0!</v>
      </c>
      <c r="AH286" s="214" t="e">
        <v>#DIV/0!</v>
      </c>
      <c r="AI286" s="214" t="e">
        <v>#DIV/0!</v>
      </c>
      <c r="AJ286" s="214" t="e">
        <v>#DIV/0!</v>
      </c>
    </row>
    <row r="287" spans="2:36" ht="14.5" customHeight="1" thickBot="1" x14ac:dyDescent="0.4">
      <c r="B287" s="207" t="str">
        <f>'Caged(3.3)'!B287</f>
        <v>ARMÊNIA</v>
      </c>
      <c r="C287" s="215">
        <v>0</v>
      </c>
      <c r="D287" s="215">
        <v>0</v>
      </c>
      <c r="E287" s="215">
        <v>0.66666666666666663</v>
      </c>
      <c r="F287" s="215">
        <v>0</v>
      </c>
      <c r="G287" s="215">
        <v>1</v>
      </c>
      <c r="H287" s="215">
        <v>1.3333333333333333</v>
      </c>
      <c r="I287" s="215">
        <v>0</v>
      </c>
      <c r="J287" s="215">
        <v>0.2857142857142857</v>
      </c>
      <c r="K287" s="215">
        <v>0.4</v>
      </c>
      <c r="L287" s="215">
        <v>0</v>
      </c>
      <c r="M287" s="215">
        <v>0</v>
      </c>
      <c r="N287" s="215">
        <v>0.4</v>
      </c>
      <c r="O287" s="215">
        <v>0.4</v>
      </c>
      <c r="P287" s="215">
        <v>0.4</v>
      </c>
      <c r="Q287" s="215">
        <v>0.66666666666666663</v>
      </c>
      <c r="R287" s="215">
        <v>0</v>
      </c>
      <c r="S287" s="215">
        <v>0</v>
      </c>
      <c r="T287" s="215">
        <v>0</v>
      </c>
      <c r="U287" s="215">
        <v>0</v>
      </c>
      <c r="V287" s="215">
        <v>0</v>
      </c>
      <c r="W287" s="215">
        <v>0.5</v>
      </c>
      <c r="X287" s="215">
        <v>0</v>
      </c>
      <c r="Y287" s="215">
        <v>0</v>
      </c>
      <c r="Z287" s="215">
        <v>0</v>
      </c>
      <c r="AA287" s="215">
        <v>0</v>
      </c>
      <c r="AB287" s="215">
        <v>0</v>
      </c>
      <c r="AC287" s="215">
        <v>0.36363636363636365</v>
      </c>
      <c r="AD287" s="215">
        <v>0.6</v>
      </c>
      <c r="AE287" s="215">
        <v>0.8571428571428571</v>
      </c>
      <c r="AF287" s="215">
        <v>0</v>
      </c>
      <c r="AG287" s="215">
        <v>0.8571428571428571</v>
      </c>
      <c r="AH287" s="215">
        <v>0.44444444444444442</v>
      </c>
      <c r="AI287" s="215">
        <v>0.46153846153846156</v>
      </c>
      <c r="AJ287" s="215">
        <v>8.6956521739130432E-2</v>
      </c>
    </row>
    <row r="288" spans="2:36" ht="14.5" customHeight="1" thickBot="1" x14ac:dyDescent="0.4">
      <c r="B288" s="205" t="str">
        <f>'Caged(3.3)'!B288</f>
        <v>BARBADOS</v>
      </c>
      <c r="C288" s="214" t="e">
        <v>#DIV/0!</v>
      </c>
      <c r="D288" s="214" t="e">
        <v>#DIV/0!</v>
      </c>
      <c r="E288" s="214" t="e">
        <v>#DIV/0!</v>
      </c>
      <c r="F288" s="214">
        <v>0</v>
      </c>
      <c r="G288" s="214">
        <v>0</v>
      </c>
      <c r="H288" s="214">
        <v>0</v>
      </c>
      <c r="I288" s="214">
        <v>0</v>
      </c>
      <c r="J288" s="214">
        <v>0</v>
      </c>
      <c r="K288" s="214">
        <v>0</v>
      </c>
      <c r="L288" s="214">
        <v>0</v>
      </c>
      <c r="M288" s="214">
        <v>0</v>
      </c>
      <c r="N288" s="214">
        <v>0</v>
      </c>
      <c r="O288" s="214">
        <v>1</v>
      </c>
      <c r="P288" s="214">
        <v>2</v>
      </c>
      <c r="Q288" s="214" t="e">
        <v>#DIV/0!</v>
      </c>
      <c r="R288" s="214">
        <v>-2</v>
      </c>
      <c r="S288" s="214">
        <v>0</v>
      </c>
      <c r="T288" s="214">
        <v>0</v>
      </c>
      <c r="U288" s="214" t="e">
        <v>#DIV/0!</v>
      </c>
      <c r="V288" s="214" t="e">
        <v>#DIV/0!</v>
      </c>
      <c r="W288" s="214" t="e">
        <v>#DIV/0!</v>
      </c>
      <c r="X288" s="214" t="e">
        <v>#DIV/0!</v>
      </c>
      <c r="Y288" s="214" t="e">
        <v>#DIV/0!</v>
      </c>
      <c r="Z288" s="214" t="e">
        <v>#DIV/0!</v>
      </c>
      <c r="AA288" s="214" t="e">
        <v>#DIV/0!</v>
      </c>
      <c r="AB288" s="214" t="e">
        <v>#DIV/0!</v>
      </c>
      <c r="AC288" s="214" t="e">
        <v>#DIV/0!</v>
      </c>
      <c r="AD288" s="214" t="e">
        <v>#DIV/0!</v>
      </c>
      <c r="AE288" s="214" t="e">
        <v>#DIV/0!</v>
      </c>
      <c r="AF288" s="214">
        <v>4</v>
      </c>
      <c r="AG288" s="214">
        <v>2</v>
      </c>
      <c r="AH288" s="214">
        <v>1</v>
      </c>
      <c r="AI288" s="214">
        <v>3</v>
      </c>
      <c r="AJ288" s="214">
        <v>1.3333333333333333</v>
      </c>
    </row>
    <row r="289" spans="2:36" ht="14.5" customHeight="1" thickBot="1" x14ac:dyDescent="0.4">
      <c r="B289" s="203" t="str">
        <f>'Caged(3.3)'!B289</f>
        <v>ROMÊNIA</v>
      </c>
      <c r="C289" s="213">
        <v>0.375</v>
      </c>
      <c r="D289" s="213">
        <v>0.23529411764705882</v>
      </c>
      <c r="E289" s="213">
        <v>0.44444444444444442</v>
      </c>
      <c r="F289" s="213">
        <v>0.25</v>
      </c>
      <c r="G289" s="213">
        <v>0.45161290322580644</v>
      </c>
      <c r="H289" s="213">
        <v>0.15</v>
      </c>
      <c r="I289" s="213">
        <v>0.4</v>
      </c>
      <c r="J289" s="213">
        <v>0.24561403508771928</v>
      </c>
      <c r="K289" s="213">
        <v>0.36065573770491804</v>
      </c>
      <c r="L289" s="213">
        <v>0.15625</v>
      </c>
      <c r="M289" s="213">
        <v>0.3611111111111111</v>
      </c>
      <c r="N289" s="213">
        <v>0.16867469879518071</v>
      </c>
      <c r="O289" s="213">
        <v>0.30232558139534882</v>
      </c>
      <c r="P289" s="213">
        <v>0.32098765432098764</v>
      </c>
      <c r="Q289" s="213">
        <v>0.34666666666666668</v>
      </c>
      <c r="R289" s="213">
        <v>0.22535211267605634</v>
      </c>
      <c r="S289" s="213">
        <v>0.25352112676056338</v>
      </c>
      <c r="T289" s="213">
        <v>0.2</v>
      </c>
      <c r="U289" s="213">
        <v>0.27272727272727271</v>
      </c>
      <c r="V289" s="213">
        <v>9.5238095238095233E-2</v>
      </c>
      <c r="W289" s="213">
        <v>0.14492753623188406</v>
      </c>
      <c r="X289" s="213">
        <v>0.15189873417721519</v>
      </c>
      <c r="Y289" s="213">
        <v>0.19277108433734941</v>
      </c>
      <c r="Z289" s="213">
        <v>0.14457831325301204</v>
      </c>
      <c r="AA289" s="213">
        <v>8.5106382978723402E-2</v>
      </c>
      <c r="AB289" s="213">
        <v>0.26415094339622641</v>
      </c>
      <c r="AC289" s="213">
        <v>0.12389380530973451</v>
      </c>
      <c r="AD289" s="213">
        <v>0.16260162601626016</v>
      </c>
      <c r="AE289" s="213">
        <v>0.21848739495798319</v>
      </c>
      <c r="AF289" s="213">
        <v>0.25454545454545452</v>
      </c>
      <c r="AG289" s="213">
        <v>0.14414414414414414</v>
      </c>
      <c r="AH289" s="213">
        <v>0.16822429906542055</v>
      </c>
      <c r="AI289" s="213">
        <v>0.16161616161616163</v>
      </c>
      <c r="AJ289" s="213">
        <v>0.2608695652173913</v>
      </c>
    </row>
    <row r="290" spans="2:36" ht="14.5" customHeight="1" thickBot="1" x14ac:dyDescent="0.4">
      <c r="B290" s="205" t="str">
        <f>'Caged(3.3)'!B290</f>
        <v>SÃO TOMÉ E PRÍNCIPE</v>
      </c>
      <c r="C290" s="214">
        <v>0.4</v>
      </c>
      <c r="D290" s="214">
        <v>0.5</v>
      </c>
      <c r="E290" s="214">
        <v>1.2</v>
      </c>
      <c r="F290" s="214">
        <v>0.33333333333333331</v>
      </c>
      <c r="G290" s="214">
        <v>0.33333333333333331</v>
      </c>
      <c r="H290" s="214">
        <v>0.23529411764705882</v>
      </c>
      <c r="I290" s="214">
        <v>0.3</v>
      </c>
      <c r="J290" s="214">
        <v>0.2</v>
      </c>
      <c r="K290" s="214">
        <v>8.3333333333333329E-2</v>
      </c>
      <c r="L290" s="214">
        <v>7.1428571428571425E-2</v>
      </c>
      <c r="M290" s="214">
        <v>0.14814814814814814</v>
      </c>
      <c r="N290" s="214">
        <v>0.14814814814814814</v>
      </c>
      <c r="O290" s="214">
        <v>0.12903225806451613</v>
      </c>
      <c r="P290" s="214">
        <v>0.3125</v>
      </c>
      <c r="Q290" s="214">
        <v>6.0606060606060608E-2</v>
      </c>
      <c r="R290" s="214">
        <v>0.29411764705882354</v>
      </c>
      <c r="S290" s="214">
        <v>0.25</v>
      </c>
      <c r="T290" s="214">
        <v>5.8823529411764705E-2</v>
      </c>
      <c r="U290" s="214">
        <v>0.17142857142857143</v>
      </c>
      <c r="V290" s="214">
        <v>0.22857142857142856</v>
      </c>
      <c r="W290" s="214">
        <v>9.7560975609756101E-2</v>
      </c>
      <c r="X290" s="214">
        <v>0.125</v>
      </c>
      <c r="Y290" s="214">
        <v>7.8431372549019607E-2</v>
      </c>
      <c r="Z290" s="214">
        <v>0.14545454545454545</v>
      </c>
      <c r="AA290" s="214">
        <v>0.14035087719298245</v>
      </c>
      <c r="AB290" s="214">
        <v>0.14035087719298245</v>
      </c>
      <c r="AC290" s="214">
        <v>0.13793103448275862</v>
      </c>
      <c r="AD290" s="214">
        <v>0.13793103448275862</v>
      </c>
      <c r="AE290" s="214">
        <v>3.2258064516129031E-2</v>
      </c>
      <c r="AF290" s="214">
        <v>0.19672131147540983</v>
      </c>
      <c r="AG290" s="214">
        <v>0.14035087719298245</v>
      </c>
      <c r="AH290" s="214">
        <v>0.33898305084745761</v>
      </c>
      <c r="AI290" s="214">
        <v>0.22222222222222221</v>
      </c>
      <c r="AJ290" s="214">
        <v>0.14492753623188406</v>
      </c>
    </row>
    <row r="291" spans="2:36" ht="14.5" customHeight="1" thickBot="1" x14ac:dyDescent="0.4">
      <c r="B291" s="207" t="str">
        <f>'Caged(3.3)'!B291</f>
        <v>BIELORRÚSSIA</v>
      </c>
      <c r="C291" s="215">
        <v>0</v>
      </c>
      <c r="D291" s="215">
        <v>2</v>
      </c>
      <c r="E291" s="215">
        <v>0</v>
      </c>
      <c r="F291" s="215">
        <v>2</v>
      </c>
      <c r="G291" s="215" t="e">
        <v>#DIV/0!</v>
      </c>
      <c r="H291" s="215">
        <v>0</v>
      </c>
      <c r="I291" s="215">
        <v>0</v>
      </c>
      <c r="J291" s="215">
        <v>0</v>
      </c>
      <c r="K291" s="215">
        <v>0.5</v>
      </c>
      <c r="L291" s="215">
        <v>0.2</v>
      </c>
      <c r="M291" s="215">
        <v>0</v>
      </c>
      <c r="N291" s="215">
        <v>0</v>
      </c>
      <c r="O291" s="215">
        <v>0</v>
      </c>
      <c r="P291" s="215">
        <v>0</v>
      </c>
      <c r="Q291" s="215">
        <v>0.2</v>
      </c>
      <c r="R291" s="215">
        <v>0.2</v>
      </c>
      <c r="S291" s="215">
        <v>0.1</v>
      </c>
      <c r="T291" s="215">
        <v>0.10526315789473684</v>
      </c>
      <c r="U291" s="215">
        <v>0.21052631578947367</v>
      </c>
      <c r="V291" s="215">
        <v>0</v>
      </c>
      <c r="W291" s="215">
        <v>8.3333333333333329E-2</v>
      </c>
      <c r="X291" s="215">
        <v>0.19047619047619047</v>
      </c>
      <c r="Y291" s="215">
        <v>0.2</v>
      </c>
      <c r="Z291" s="215">
        <v>0.38095238095238093</v>
      </c>
      <c r="AA291" s="215">
        <v>0.44444444444444442</v>
      </c>
      <c r="AB291" s="215">
        <v>0</v>
      </c>
      <c r="AC291" s="215">
        <v>0.25</v>
      </c>
      <c r="AD291" s="215">
        <v>1</v>
      </c>
      <c r="AE291" s="215">
        <v>0.30769230769230771</v>
      </c>
      <c r="AF291" s="215">
        <v>0.5</v>
      </c>
      <c r="AG291" s="215">
        <v>0.10526315789473684</v>
      </c>
      <c r="AH291" s="215">
        <v>0.43478260869565216</v>
      </c>
      <c r="AI291" s="215">
        <v>0.42857142857142855</v>
      </c>
      <c r="AJ291" s="215">
        <v>0.36363636363636365</v>
      </c>
    </row>
    <row r="292" spans="2:36" ht="14.5" customHeight="1" thickBot="1" x14ac:dyDescent="0.4">
      <c r="B292" s="205" t="str">
        <f>'Caged(3.3)'!B292</f>
        <v>GEÓRGIA</v>
      </c>
      <c r="C292" s="214">
        <v>2</v>
      </c>
      <c r="D292" s="214" t="e">
        <v>#DIV/0!</v>
      </c>
      <c r="E292" s="214">
        <v>0</v>
      </c>
      <c r="F292" s="214">
        <v>0</v>
      </c>
      <c r="G292" s="214">
        <v>1</v>
      </c>
      <c r="H292" s="214">
        <v>0</v>
      </c>
      <c r="I292" s="214">
        <v>0</v>
      </c>
      <c r="J292" s="214">
        <v>0</v>
      </c>
      <c r="K292" s="214">
        <v>0</v>
      </c>
      <c r="L292" s="214">
        <v>0</v>
      </c>
      <c r="M292" s="214">
        <v>0</v>
      </c>
      <c r="N292" s="214">
        <v>0</v>
      </c>
      <c r="O292" s="214">
        <v>0</v>
      </c>
      <c r="P292" s="214">
        <v>0.5</v>
      </c>
      <c r="Q292" s="214">
        <v>0</v>
      </c>
      <c r="R292" s="214">
        <v>0.5</v>
      </c>
      <c r="S292" s="214">
        <v>0.5</v>
      </c>
      <c r="T292" s="214">
        <v>0.66666666666666663</v>
      </c>
      <c r="U292" s="214">
        <v>0</v>
      </c>
      <c r="V292" s="214">
        <v>0</v>
      </c>
      <c r="W292" s="214">
        <v>0</v>
      </c>
      <c r="X292" s="214">
        <v>0</v>
      </c>
      <c r="Y292" s="214">
        <v>0</v>
      </c>
      <c r="Z292" s="214">
        <v>0</v>
      </c>
      <c r="AA292" s="214">
        <v>0</v>
      </c>
      <c r="AB292" s="214">
        <v>0</v>
      </c>
      <c r="AC292" s="214">
        <v>0</v>
      </c>
      <c r="AD292" s="214">
        <v>1</v>
      </c>
      <c r="AE292" s="214">
        <v>-6</v>
      </c>
      <c r="AF292" s="214">
        <v>-2</v>
      </c>
      <c r="AG292" s="214">
        <v>0</v>
      </c>
      <c r="AH292" s="214">
        <v>0.4</v>
      </c>
      <c r="AI292" s="214">
        <v>0.2857142857142857</v>
      </c>
      <c r="AJ292" s="214">
        <v>1</v>
      </c>
    </row>
    <row r="293" spans="2:36" ht="14.5" customHeight="1" thickBot="1" x14ac:dyDescent="0.4">
      <c r="B293" s="207" t="str">
        <f>'Caged(3.3)'!B293</f>
        <v>GRÉCIA</v>
      </c>
      <c r="C293" s="215">
        <v>0</v>
      </c>
      <c r="D293" s="215">
        <v>0.75</v>
      </c>
      <c r="E293" s="215">
        <v>0.76923076923076927</v>
      </c>
      <c r="F293" s="215">
        <v>0.38095238095238093</v>
      </c>
      <c r="G293" s="215">
        <v>0.52173913043478259</v>
      </c>
      <c r="H293" s="215">
        <v>0.21052631578947367</v>
      </c>
      <c r="I293" s="215">
        <v>0.14285714285714285</v>
      </c>
      <c r="J293" s="215">
        <v>0.2857142857142857</v>
      </c>
      <c r="K293" s="215">
        <v>0.11764705882352941</v>
      </c>
      <c r="L293" s="215">
        <v>0.25</v>
      </c>
      <c r="M293" s="215">
        <v>0.33333333333333331</v>
      </c>
      <c r="N293" s="215">
        <v>0.27272727272727271</v>
      </c>
      <c r="O293" s="215">
        <v>0.125</v>
      </c>
      <c r="P293" s="215">
        <v>0.25</v>
      </c>
      <c r="Q293" s="215">
        <v>0.1702127659574468</v>
      </c>
      <c r="R293" s="215">
        <v>0.22727272727272727</v>
      </c>
      <c r="S293" s="215">
        <v>9.3023255813953487E-2</v>
      </c>
      <c r="T293" s="215">
        <v>0.54054054054054057</v>
      </c>
      <c r="U293" s="215">
        <v>6.4516129032258063E-2</v>
      </c>
      <c r="V293" s="215">
        <v>0.25806451612903225</v>
      </c>
      <c r="W293" s="215">
        <v>0.13333333333333333</v>
      </c>
      <c r="X293" s="215">
        <v>0</v>
      </c>
      <c r="Y293" s="215">
        <v>4.0816326530612242E-2</v>
      </c>
      <c r="Z293" s="215">
        <v>0.10909090909090909</v>
      </c>
      <c r="AA293" s="215">
        <v>3.7037037037037035E-2</v>
      </c>
      <c r="AB293" s="215">
        <v>7.0175438596491224E-2</v>
      </c>
      <c r="AC293" s="215">
        <v>0.20408163265306123</v>
      </c>
      <c r="AD293" s="215">
        <v>0.83870967741935487</v>
      </c>
      <c r="AE293" s="215">
        <v>0.17391304347826086</v>
      </c>
      <c r="AF293" s="215">
        <v>0.2857142857142857</v>
      </c>
      <c r="AG293" s="215">
        <v>0.34285714285714286</v>
      </c>
      <c r="AH293" s="215">
        <v>0.21621621621621623</v>
      </c>
      <c r="AI293" s="215">
        <v>0.26315789473684209</v>
      </c>
      <c r="AJ293" s="215">
        <v>0.1951219512195122</v>
      </c>
    </row>
    <row r="294" spans="2:36" ht="14.5" customHeight="1" thickBot="1" x14ac:dyDescent="0.4">
      <c r="B294" s="205" t="str">
        <f>'Caged(3.3)'!B294</f>
        <v>IRLANDA</v>
      </c>
      <c r="C294" s="214">
        <v>0.22222222222222221</v>
      </c>
      <c r="D294" s="214">
        <v>0.4</v>
      </c>
      <c r="E294" s="214">
        <v>0.10526315789473684</v>
      </c>
      <c r="F294" s="214">
        <v>0.66666666666666663</v>
      </c>
      <c r="G294" s="214">
        <v>0.27272727272727271</v>
      </c>
      <c r="H294" s="214">
        <v>0.26315789473684209</v>
      </c>
      <c r="I294" s="214">
        <v>0.30188679245283018</v>
      </c>
      <c r="J294" s="214">
        <v>0.36363636363636365</v>
      </c>
      <c r="K294" s="214">
        <v>0.21875</v>
      </c>
      <c r="L294" s="214">
        <v>0.10126582278481013</v>
      </c>
      <c r="M294" s="214">
        <v>0.4</v>
      </c>
      <c r="N294" s="214">
        <v>0.16867469879518071</v>
      </c>
      <c r="O294" s="214">
        <v>0.15555555555555556</v>
      </c>
      <c r="P294" s="214">
        <v>0.27272727272727271</v>
      </c>
      <c r="Q294" s="214">
        <v>0.15730337078651685</v>
      </c>
      <c r="R294" s="214">
        <v>0.15909090909090909</v>
      </c>
      <c r="S294" s="214">
        <v>0.2857142857142857</v>
      </c>
      <c r="T294" s="214">
        <v>0.3235294117647059</v>
      </c>
      <c r="U294" s="214">
        <v>0.11428571428571428</v>
      </c>
      <c r="V294" s="214">
        <v>0.25714285714285712</v>
      </c>
      <c r="W294" s="214">
        <v>0.1875</v>
      </c>
      <c r="X294" s="214">
        <v>0.13114754098360656</v>
      </c>
      <c r="Y294" s="214">
        <v>0.22580645161290322</v>
      </c>
      <c r="Z294" s="214">
        <v>0.20588235294117646</v>
      </c>
      <c r="AA294" s="214">
        <v>0.1095890410958904</v>
      </c>
      <c r="AB294" s="214">
        <v>0.10810810810810811</v>
      </c>
      <c r="AC294" s="214">
        <v>0.11428571428571428</v>
      </c>
      <c r="AD294" s="214">
        <v>8.8235294117647065E-2</v>
      </c>
      <c r="AE294" s="214">
        <v>0.28125</v>
      </c>
      <c r="AF294" s="214">
        <v>0.12903225806451613</v>
      </c>
      <c r="AG294" s="214">
        <v>8.5714285714285715E-2</v>
      </c>
      <c r="AH294" s="214">
        <v>0.16666666666666666</v>
      </c>
      <c r="AI294" s="214">
        <v>0.23529411764705882</v>
      </c>
      <c r="AJ294" s="214">
        <v>0.24615384615384617</v>
      </c>
    </row>
    <row r="295" spans="2:36" ht="14.5" customHeight="1" thickBot="1" x14ac:dyDescent="0.4">
      <c r="B295" s="203" t="str">
        <f>'Caged(3.3)'!B295</f>
        <v>QUÊNIA</v>
      </c>
      <c r="C295" s="213">
        <v>1</v>
      </c>
      <c r="D295" s="213">
        <v>1.3333333333333333</v>
      </c>
      <c r="E295" s="213">
        <v>1</v>
      </c>
      <c r="F295" s="213">
        <v>0.88888888888888884</v>
      </c>
      <c r="G295" s="213">
        <v>0.22222222222222221</v>
      </c>
      <c r="H295" s="213">
        <v>1</v>
      </c>
      <c r="I295" s="213">
        <v>0.25</v>
      </c>
      <c r="J295" s="213">
        <v>0.76923076923076927</v>
      </c>
      <c r="K295" s="213">
        <v>0.75</v>
      </c>
      <c r="L295" s="213">
        <v>0.25</v>
      </c>
      <c r="M295" s="213">
        <v>0.23529411764705882</v>
      </c>
      <c r="N295" s="213">
        <v>0.375</v>
      </c>
      <c r="O295" s="213">
        <v>0.25</v>
      </c>
      <c r="P295" s="213">
        <v>0.11764705882352941</v>
      </c>
      <c r="Q295" s="213">
        <v>0.33333333333333331</v>
      </c>
      <c r="R295" s="213">
        <v>0.35294117647058826</v>
      </c>
      <c r="S295" s="213">
        <v>0.375</v>
      </c>
      <c r="T295" s="213">
        <v>0.31578947368421051</v>
      </c>
      <c r="U295" s="213">
        <v>0</v>
      </c>
      <c r="V295" s="213">
        <v>0.30769230769230771</v>
      </c>
      <c r="W295" s="213">
        <v>0.14814814814814814</v>
      </c>
      <c r="X295" s="213">
        <v>6.25E-2</v>
      </c>
      <c r="Y295" s="213">
        <v>5.5555555555555552E-2</v>
      </c>
      <c r="Z295" s="213">
        <v>0</v>
      </c>
      <c r="AA295" s="213">
        <v>0.2</v>
      </c>
      <c r="AB295" s="213">
        <v>0.30303030303030304</v>
      </c>
      <c r="AC295" s="213">
        <v>0.13793103448275862</v>
      </c>
      <c r="AD295" s="213">
        <v>0.1875</v>
      </c>
      <c r="AE295" s="213">
        <v>0.17142857142857143</v>
      </c>
      <c r="AF295" s="213">
        <v>0.42424242424242425</v>
      </c>
      <c r="AG295" s="213">
        <v>0.35294117647058826</v>
      </c>
      <c r="AH295" s="213">
        <v>0.45</v>
      </c>
      <c r="AI295" s="213">
        <v>0.74285714285714288</v>
      </c>
      <c r="AJ295" s="213">
        <v>0.59259259259259256</v>
      </c>
    </row>
    <row r="296" spans="2:36" ht="14.5" customHeight="1" thickBot="1" x14ac:dyDescent="0.4">
      <c r="B296" s="205" t="str">
        <f>'Caged(3.3)'!B296</f>
        <v>REPÚBLICA TCHECA</v>
      </c>
      <c r="C296" s="214">
        <v>0</v>
      </c>
      <c r="D296" s="214">
        <v>2</v>
      </c>
      <c r="E296" s="214">
        <v>0</v>
      </c>
      <c r="F296" s="214">
        <v>1</v>
      </c>
      <c r="G296" s="214">
        <v>0.4</v>
      </c>
      <c r="H296" s="214">
        <v>0</v>
      </c>
      <c r="I296" s="214">
        <v>0.1111111111111111</v>
      </c>
      <c r="J296" s="214">
        <v>0.5</v>
      </c>
      <c r="K296" s="214">
        <v>0.22222222222222221</v>
      </c>
      <c r="L296" s="214">
        <v>7.407407407407407E-2</v>
      </c>
      <c r="M296" s="214">
        <v>0.11764705882352941</v>
      </c>
      <c r="N296" s="214">
        <v>0.16666666666666666</v>
      </c>
      <c r="O296" s="214">
        <v>0</v>
      </c>
      <c r="P296" s="214">
        <v>0.17777777777777778</v>
      </c>
      <c r="Q296" s="214">
        <v>0</v>
      </c>
      <c r="R296" s="214">
        <v>0.25641025641025639</v>
      </c>
      <c r="S296" s="214">
        <v>0.27777777777777779</v>
      </c>
      <c r="T296" s="214">
        <v>0</v>
      </c>
      <c r="U296" s="214">
        <v>5.8823529411764705E-2</v>
      </c>
      <c r="V296" s="214">
        <v>0.27777777777777779</v>
      </c>
      <c r="W296" s="214">
        <v>0.10256410256410256</v>
      </c>
      <c r="X296" s="214">
        <v>0.13953488372093023</v>
      </c>
      <c r="Y296" s="214">
        <v>9.3023255813953487E-2</v>
      </c>
      <c r="Z296" s="214">
        <v>0.16216216216216217</v>
      </c>
      <c r="AA296" s="214">
        <v>0.125</v>
      </c>
      <c r="AB296" s="214">
        <v>0.2</v>
      </c>
      <c r="AC296" s="214">
        <v>0.2</v>
      </c>
      <c r="AD296" s="214">
        <v>6.0606060606060608E-2</v>
      </c>
      <c r="AE296" s="214">
        <v>0.5</v>
      </c>
      <c r="AF296" s="214">
        <v>0</v>
      </c>
      <c r="AG296" s="214">
        <v>0.24</v>
      </c>
      <c r="AH296" s="214">
        <v>0.32</v>
      </c>
      <c r="AI296" s="214">
        <v>0.25</v>
      </c>
      <c r="AJ296" s="214">
        <v>0.14814814814814814</v>
      </c>
    </row>
    <row r="297" spans="2:36" ht="14.5" customHeight="1" thickBot="1" x14ac:dyDescent="0.4">
      <c r="B297" s="207" t="str">
        <f>'Caged(3.3)'!B297</f>
        <v>SUÉCIA</v>
      </c>
      <c r="C297" s="215">
        <v>0.25</v>
      </c>
      <c r="D297" s="215">
        <v>0.14285714285714285</v>
      </c>
      <c r="E297" s="215">
        <v>0.4</v>
      </c>
      <c r="F297" s="215">
        <v>0.5714285714285714</v>
      </c>
      <c r="G297" s="215">
        <v>0.25</v>
      </c>
      <c r="H297" s="215">
        <v>0.51851851851851849</v>
      </c>
      <c r="I297" s="215">
        <v>0.22222222222222221</v>
      </c>
      <c r="J297" s="215">
        <v>0.31111111111111112</v>
      </c>
      <c r="K297" s="215">
        <v>0.16666666666666666</v>
      </c>
      <c r="L297" s="215">
        <v>0.20289855072463769</v>
      </c>
      <c r="M297" s="215">
        <v>8.3333333333333329E-2</v>
      </c>
      <c r="N297" s="215">
        <v>0.33333333333333331</v>
      </c>
      <c r="O297" s="215">
        <v>0.11627906976744186</v>
      </c>
      <c r="P297" s="215">
        <v>0.23529411764705882</v>
      </c>
      <c r="Q297" s="215">
        <v>0.10526315789473684</v>
      </c>
      <c r="R297" s="215">
        <v>0.24615384615384617</v>
      </c>
      <c r="S297" s="215">
        <v>0.21818181818181817</v>
      </c>
      <c r="T297" s="215">
        <v>0.22222222222222221</v>
      </c>
      <c r="U297" s="215">
        <v>0.27450980392156865</v>
      </c>
      <c r="V297" s="215">
        <v>0.17777777777777778</v>
      </c>
      <c r="W297" s="215">
        <v>0.20408163265306123</v>
      </c>
      <c r="X297" s="215">
        <v>0.10169491525423729</v>
      </c>
      <c r="Y297" s="215">
        <v>0.19047619047619047</v>
      </c>
      <c r="Z297" s="215">
        <v>0.12121212121212122</v>
      </c>
      <c r="AA297" s="215">
        <v>5.6338028169014086E-2</v>
      </c>
      <c r="AB297" s="215">
        <v>0.10810810810810811</v>
      </c>
      <c r="AC297" s="215">
        <v>0.14492753623188406</v>
      </c>
      <c r="AD297" s="215">
        <v>0.22580645161290322</v>
      </c>
      <c r="AE297" s="215">
        <v>0.46153846153846156</v>
      </c>
      <c r="AF297" s="215">
        <v>0.23809523809523808</v>
      </c>
      <c r="AG297" s="215">
        <v>0.57894736842105265</v>
      </c>
      <c r="AH297" s="215">
        <v>0.3125</v>
      </c>
      <c r="AI297" s="215">
        <v>0.16666666666666666</v>
      </c>
      <c r="AJ297" s="215">
        <v>0.33333333333333331</v>
      </c>
    </row>
    <row r="298" spans="2:36" ht="14.5" customHeight="1" thickBot="1" x14ac:dyDescent="0.4">
      <c r="B298" s="205" t="str">
        <f>'Caged(3.3)'!B298</f>
        <v>BURUNDI</v>
      </c>
      <c r="C298" s="214" t="e">
        <v>#DIV/0!</v>
      </c>
      <c r="D298" s="214" t="e">
        <v>#DIV/0!</v>
      </c>
      <c r="E298" s="214" t="e">
        <v>#DIV/0!</v>
      </c>
      <c r="F298" s="214" t="e">
        <v>#DIV/0!</v>
      </c>
      <c r="G298" s="214" t="e">
        <v>#DIV/0!</v>
      </c>
      <c r="H298" s="214">
        <v>0</v>
      </c>
      <c r="I298" s="214">
        <v>0</v>
      </c>
      <c r="J298" s="214">
        <v>0</v>
      </c>
      <c r="K298" s="214">
        <v>0</v>
      </c>
      <c r="L298" s="214">
        <v>0</v>
      </c>
      <c r="M298" s="214">
        <v>0</v>
      </c>
      <c r="N298" s="214">
        <v>0</v>
      </c>
      <c r="O298" s="214" t="e">
        <v>#DIV/0!</v>
      </c>
      <c r="P298" s="214">
        <v>0.66666666666666663</v>
      </c>
      <c r="Q298" s="214">
        <v>0</v>
      </c>
      <c r="R298" s="214">
        <v>0</v>
      </c>
      <c r="S298" s="214">
        <v>0</v>
      </c>
      <c r="T298" s="214">
        <v>1.1428571428571428</v>
      </c>
      <c r="U298" s="214">
        <v>0.66666666666666663</v>
      </c>
      <c r="V298" s="214">
        <v>1</v>
      </c>
      <c r="W298" s="214">
        <v>0</v>
      </c>
      <c r="X298" s="214">
        <v>0</v>
      </c>
      <c r="Y298" s="214">
        <v>0.5</v>
      </c>
      <c r="Z298" s="214">
        <v>0.4</v>
      </c>
      <c r="AA298" s="214">
        <v>0</v>
      </c>
      <c r="AB298" s="214">
        <v>0</v>
      </c>
      <c r="AC298" s="214">
        <v>0.25</v>
      </c>
      <c r="AD298" s="214">
        <v>0</v>
      </c>
      <c r="AE298" s="214">
        <v>0</v>
      </c>
      <c r="AF298" s="214">
        <v>0.25</v>
      </c>
      <c r="AG298" s="214">
        <v>0.2</v>
      </c>
      <c r="AH298" s="214">
        <v>0.33333333333333331</v>
      </c>
      <c r="AI298" s="214">
        <v>0.30769230769230771</v>
      </c>
      <c r="AJ298" s="214">
        <v>0.5</v>
      </c>
    </row>
    <row r="299" spans="2:36" ht="14.5" customHeight="1" thickBot="1" x14ac:dyDescent="0.4">
      <c r="B299" s="207" t="str">
        <f>'Caged(3.3)'!B299</f>
        <v>CROÁCIA</v>
      </c>
      <c r="C299" s="215">
        <v>0</v>
      </c>
      <c r="D299" s="215">
        <v>0</v>
      </c>
      <c r="E299" s="215">
        <v>0.14285714285714285</v>
      </c>
      <c r="F299" s="215">
        <v>0.13333333333333333</v>
      </c>
      <c r="G299" s="215">
        <v>0</v>
      </c>
      <c r="H299" s="215">
        <v>0</v>
      </c>
      <c r="I299" s="215">
        <v>0.42857142857142855</v>
      </c>
      <c r="J299" s="215">
        <v>0</v>
      </c>
      <c r="K299" s="215">
        <v>0</v>
      </c>
      <c r="L299" s="215">
        <v>0</v>
      </c>
      <c r="M299" s="215">
        <v>0.14285714285714285</v>
      </c>
      <c r="N299" s="215">
        <v>0.14285714285714285</v>
      </c>
      <c r="O299" s="215">
        <v>0.14285714285714285</v>
      </c>
      <c r="P299" s="215">
        <v>0.23076923076923078</v>
      </c>
      <c r="Q299" s="215">
        <v>0.25</v>
      </c>
      <c r="R299" s="215">
        <v>0.18181818181818182</v>
      </c>
      <c r="S299" s="215">
        <v>0.10526315789473684</v>
      </c>
      <c r="T299" s="215">
        <v>0.10526315789473684</v>
      </c>
      <c r="U299" s="215">
        <v>0</v>
      </c>
      <c r="V299" s="215">
        <v>0.2</v>
      </c>
      <c r="W299" s="215">
        <v>0.23529411764705882</v>
      </c>
      <c r="X299" s="215">
        <v>0.11764705882352941</v>
      </c>
      <c r="Y299" s="215">
        <v>0</v>
      </c>
      <c r="Z299" s="215">
        <v>9.0909090909090912E-2</v>
      </c>
      <c r="AA299" s="215">
        <v>0.17391304347826086</v>
      </c>
      <c r="AB299" s="215">
        <v>0.17391304347826086</v>
      </c>
      <c r="AC299" s="215">
        <v>0</v>
      </c>
      <c r="AD299" s="215">
        <v>0.35294117647058826</v>
      </c>
      <c r="AE299" s="215">
        <v>1.2</v>
      </c>
      <c r="AF299" s="215">
        <v>0.16666666666666666</v>
      </c>
      <c r="AG299" s="215">
        <v>0.1</v>
      </c>
      <c r="AH299" s="215">
        <v>0.52631578947368418</v>
      </c>
      <c r="AI299" s="215">
        <v>0.125</v>
      </c>
      <c r="AJ299" s="215">
        <v>0.58823529411764708</v>
      </c>
    </row>
    <row r="300" spans="2:36" ht="14.5" customHeight="1" thickBot="1" x14ac:dyDescent="0.4">
      <c r="B300" s="205" t="str">
        <f>'Caged(3.3)'!B300</f>
        <v>DOMINICA</v>
      </c>
      <c r="C300" s="214">
        <v>2</v>
      </c>
      <c r="D300" s="214" t="e">
        <v>#DIV/0!</v>
      </c>
      <c r="E300" s="214" t="e">
        <v>#DIV/0!</v>
      </c>
      <c r="F300" s="214" t="e">
        <v>#DIV/0!</v>
      </c>
      <c r="G300" s="214" t="e">
        <v>#DIV/0!</v>
      </c>
      <c r="H300" s="214" t="e">
        <v>#DIV/0!</v>
      </c>
      <c r="I300" s="214" t="e">
        <v>#DIV/0!</v>
      </c>
      <c r="J300" s="214" t="e">
        <v>#DIV/0!</v>
      </c>
      <c r="K300" s="214" t="e">
        <v>#DIV/0!</v>
      </c>
      <c r="L300" s="214" t="e">
        <v>#DIV/0!</v>
      </c>
      <c r="M300" s="214" t="e">
        <v>#DIV/0!</v>
      </c>
      <c r="N300" s="214">
        <v>1</v>
      </c>
      <c r="O300" s="214">
        <v>0.5</v>
      </c>
      <c r="P300" s="214">
        <v>0.66666666666666663</v>
      </c>
      <c r="Q300" s="214">
        <v>0</v>
      </c>
      <c r="R300" s="214">
        <v>0</v>
      </c>
      <c r="S300" s="214">
        <v>0</v>
      </c>
      <c r="T300" s="214">
        <v>0</v>
      </c>
      <c r="U300" s="214" t="e">
        <v>#DIV/0!</v>
      </c>
      <c r="V300" s="214" t="e">
        <v>#DIV/0!</v>
      </c>
      <c r="W300" s="214" t="e">
        <v>#DIV/0!</v>
      </c>
      <c r="X300" s="214" t="e">
        <v>#DIV/0!</v>
      </c>
      <c r="Y300" s="214" t="e">
        <v>#DIV/0!</v>
      </c>
      <c r="Z300" s="214" t="e">
        <v>#DIV/0!</v>
      </c>
      <c r="AA300" s="214">
        <v>0</v>
      </c>
      <c r="AB300" s="214">
        <v>0</v>
      </c>
      <c r="AC300" s="214">
        <v>4</v>
      </c>
      <c r="AD300" s="214" t="e">
        <v>#DIV/0!</v>
      </c>
      <c r="AE300" s="214" t="e">
        <v>#DIV/0!</v>
      </c>
      <c r="AF300" s="214" t="e">
        <v>#DIV/0!</v>
      </c>
      <c r="AG300" s="214" t="e">
        <v>#DIV/0!</v>
      </c>
      <c r="AH300" s="214" t="e">
        <v>#DIV/0!</v>
      </c>
      <c r="AI300" s="214">
        <v>0.4</v>
      </c>
      <c r="AJ300" s="214">
        <v>0.14285714285714285</v>
      </c>
    </row>
    <row r="301" spans="2:36" ht="14.5" customHeight="1" thickBot="1" x14ac:dyDescent="0.4">
      <c r="B301" s="203" t="str">
        <f>'Caged(3.3)'!B301</f>
        <v>HUNGRIA</v>
      </c>
      <c r="C301" s="213">
        <v>0.46153846153846156</v>
      </c>
      <c r="D301" s="213">
        <v>0</v>
      </c>
      <c r="E301" s="213">
        <v>0.25</v>
      </c>
      <c r="F301" s="213">
        <v>9.0909090909090912E-2</v>
      </c>
      <c r="G301" s="213">
        <v>0.52173913043478259</v>
      </c>
      <c r="H301" s="213">
        <v>0.16666666666666666</v>
      </c>
      <c r="I301" s="213">
        <v>0.4</v>
      </c>
      <c r="J301" s="213">
        <v>0.33333333333333331</v>
      </c>
      <c r="K301" s="213">
        <v>9.0909090909090912E-2</v>
      </c>
      <c r="L301" s="213">
        <v>8.6956521739130432E-2</v>
      </c>
      <c r="M301" s="213">
        <v>0.41666666666666669</v>
      </c>
      <c r="N301" s="213">
        <v>7.6923076923076927E-2</v>
      </c>
      <c r="O301" s="213">
        <v>0.41379310344827586</v>
      </c>
      <c r="P301" s="213">
        <v>0.22222222222222221</v>
      </c>
      <c r="Q301" s="213">
        <v>0.11764705882352941</v>
      </c>
      <c r="R301" s="213">
        <v>0.33333333333333331</v>
      </c>
      <c r="S301" s="213">
        <v>0.47368421052631576</v>
      </c>
      <c r="T301" s="213">
        <v>0.25</v>
      </c>
      <c r="U301" s="213">
        <v>0.26666666666666666</v>
      </c>
      <c r="V301" s="213">
        <v>0.125</v>
      </c>
      <c r="W301" s="213">
        <v>0.13793103448275862</v>
      </c>
      <c r="X301" s="213">
        <v>0.16</v>
      </c>
      <c r="Y301" s="213">
        <v>0.36363636363636365</v>
      </c>
      <c r="Z301" s="213">
        <v>0.5</v>
      </c>
      <c r="AA301" s="213">
        <v>0.16</v>
      </c>
      <c r="AB301" s="213">
        <v>0.14285714285714285</v>
      </c>
      <c r="AC301" s="213">
        <v>0.16</v>
      </c>
      <c r="AD301" s="213">
        <v>0.5</v>
      </c>
      <c r="AE301" s="213">
        <v>0.375</v>
      </c>
      <c r="AF301" s="213">
        <v>0.21052631578947367</v>
      </c>
      <c r="AG301" s="213">
        <v>0</v>
      </c>
      <c r="AH301" s="213">
        <v>0.25</v>
      </c>
      <c r="AI301" s="213">
        <v>0.6</v>
      </c>
      <c r="AJ301" s="213">
        <v>0.3</v>
      </c>
    </row>
    <row r="302" spans="2:36" ht="14.5" customHeight="1" thickBot="1" x14ac:dyDescent="0.4">
      <c r="B302" s="205" t="str">
        <f>'Caged(3.3)'!B302</f>
        <v>MALÁSIA</v>
      </c>
      <c r="C302" s="214">
        <v>9.0909090909090912E-2</v>
      </c>
      <c r="D302" s="214">
        <v>0.66666666666666663</v>
      </c>
      <c r="E302" s="214">
        <v>0.35294117647058826</v>
      </c>
      <c r="F302" s="214">
        <v>0.22222222222222221</v>
      </c>
      <c r="G302" s="214">
        <v>0.61538461538461542</v>
      </c>
      <c r="H302" s="214">
        <v>0</v>
      </c>
      <c r="I302" s="214">
        <v>0</v>
      </c>
      <c r="J302" s="214">
        <v>0.25806451612903225</v>
      </c>
      <c r="K302" s="214">
        <v>0.22857142857142856</v>
      </c>
      <c r="L302" s="214">
        <v>0.15</v>
      </c>
      <c r="M302" s="214">
        <v>0.25</v>
      </c>
      <c r="N302" s="214">
        <v>8.1632653061224483E-2</v>
      </c>
      <c r="O302" s="214">
        <v>0.22222222222222221</v>
      </c>
      <c r="P302" s="214">
        <v>8.5714285714285715E-2</v>
      </c>
      <c r="Q302" s="214">
        <v>0.15789473684210525</v>
      </c>
      <c r="R302" s="214">
        <v>0.13698630136986301</v>
      </c>
      <c r="S302" s="214">
        <v>0.50847457627118642</v>
      </c>
      <c r="T302" s="214">
        <v>0.1276595744680851</v>
      </c>
      <c r="U302" s="214">
        <v>8.8888888888888892E-2</v>
      </c>
      <c r="V302" s="214">
        <v>4.4444444444444446E-2</v>
      </c>
      <c r="W302" s="214">
        <v>0.41025641025641024</v>
      </c>
      <c r="X302" s="214">
        <v>0.125</v>
      </c>
      <c r="Y302" s="214">
        <v>0.22857142857142856</v>
      </c>
      <c r="Z302" s="214">
        <v>0.1951219512195122</v>
      </c>
      <c r="AA302" s="214">
        <v>8.5106382978723402E-2</v>
      </c>
      <c r="AB302" s="214">
        <v>0.20833333333333334</v>
      </c>
      <c r="AC302" s="214">
        <v>0.21052631578947367</v>
      </c>
      <c r="AD302" s="214">
        <v>0.27586206896551724</v>
      </c>
      <c r="AE302" s="214">
        <v>0.32</v>
      </c>
      <c r="AF302" s="214">
        <v>0.41666666666666669</v>
      </c>
      <c r="AG302" s="214">
        <v>0.34782608695652173</v>
      </c>
      <c r="AH302" s="214">
        <v>0.18181818181818182</v>
      </c>
      <c r="AI302" s="214">
        <v>0.32</v>
      </c>
      <c r="AJ302" s="214">
        <v>0.13793103448275862</v>
      </c>
    </row>
    <row r="303" spans="2:36" ht="14.5" customHeight="1" thickBot="1" x14ac:dyDescent="0.4">
      <c r="B303" s="207" t="str">
        <f>'Caged(3.3)'!B303</f>
        <v>SURINAME</v>
      </c>
      <c r="C303" s="215">
        <v>0</v>
      </c>
      <c r="D303" s="215">
        <v>0.5</v>
      </c>
      <c r="E303" s="215">
        <v>0.66666666666666663</v>
      </c>
      <c r="F303" s="215">
        <v>4</v>
      </c>
      <c r="G303" s="215">
        <v>1</v>
      </c>
      <c r="H303" s="215">
        <v>0</v>
      </c>
      <c r="I303" s="215">
        <v>1</v>
      </c>
      <c r="J303" s="215">
        <v>1</v>
      </c>
      <c r="K303" s="215">
        <v>0.66666666666666663</v>
      </c>
      <c r="L303" s="215">
        <v>0.66666666666666663</v>
      </c>
      <c r="M303" s="215">
        <v>0</v>
      </c>
      <c r="N303" s="215">
        <v>0</v>
      </c>
      <c r="O303" s="215">
        <v>0</v>
      </c>
      <c r="P303" s="215">
        <v>0.66666666666666663</v>
      </c>
      <c r="Q303" s="215">
        <v>0</v>
      </c>
      <c r="R303" s="215">
        <v>0.25</v>
      </c>
      <c r="S303" s="215">
        <v>0.2857142857142857</v>
      </c>
      <c r="T303" s="215">
        <v>0</v>
      </c>
      <c r="U303" s="215">
        <v>0</v>
      </c>
      <c r="V303" s="215">
        <v>0</v>
      </c>
      <c r="W303" s="215">
        <v>0.25</v>
      </c>
      <c r="X303" s="215">
        <v>0</v>
      </c>
      <c r="Y303" s="215">
        <v>0</v>
      </c>
      <c r="Z303" s="215">
        <v>0.36363636363636365</v>
      </c>
      <c r="AA303" s="215">
        <v>0</v>
      </c>
      <c r="AB303" s="215">
        <v>0</v>
      </c>
      <c r="AC303" s="215">
        <v>0.18181818181818182</v>
      </c>
      <c r="AD303" s="215">
        <v>0.15384615384615385</v>
      </c>
      <c r="AE303" s="215">
        <v>0.26666666666666666</v>
      </c>
      <c r="AF303" s="215">
        <v>0.33333333333333331</v>
      </c>
      <c r="AG303" s="215">
        <v>1.1111111111111112</v>
      </c>
      <c r="AH303" s="215">
        <v>0.8571428571428571</v>
      </c>
      <c r="AI303" s="215">
        <v>1.1111111111111112</v>
      </c>
      <c r="AJ303" s="215">
        <v>0.42857142857142855</v>
      </c>
    </row>
    <row r="304" spans="2:36" ht="14.5" customHeight="1" thickBot="1" x14ac:dyDescent="0.4">
      <c r="B304" s="205" t="str">
        <f>'Caged(3.3)'!B304</f>
        <v>TANZÂNIA</v>
      </c>
      <c r="C304" s="214">
        <v>1</v>
      </c>
      <c r="D304" s="214">
        <v>2</v>
      </c>
      <c r="E304" s="214">
        <v>0</v>
      </c>
      <c r="F304" s="214">
        <v>0</v>
      </c>
      <c r="G304" s="214">
        <v>0</v>
      </c>
      <c r="H304" s="214">
        <v>0</v>
      </c>
      <c r="I304" s="214" t="e">
        <v>#DIV/0!</v>
      </c>
      <c r="J304" s="214" t="e">
        <v>#DIV/0!</v>
      </c>
      <c r="K304" s="214" t="e">
        <v>#DIV/0!</v>
      </c>
      <c r="L304" s="214">
        <v>0</v>
      </c>
      <c r="M304" s="214">
        <v>1</v>
      </c>
      <c r="N304" s="214">
        <v>0.66666666666666663</v>
      </c>
      <c r="O304" s="214">
        <v>0</v>
      </c>
      <c r="P304" s="214">
        <v>0</v>
      </c>
      <c r="Q304" s="214">
        <v>0.1</v>
      </c>
      <c r="R304" s="214">
        <v>0</v>
      </c>
      <c r="S304" s="214">
        <v>0.23529411764705882</v>
      </c>
      <c r="T304" s="214">
        <v>0</v>
      </c>
      <c r="U304" s="214">
        <v>0</v>
      </c>
      <c r="V304" s="214">
        <v>0.13333333333333333</v>
      </c>
      <c r="W304" s="214">
        <v>0.33333333333333331</v>
      </c>
      <c r="X304" s="214">
        <v>0</v>
      </c>
      <c r="Y304" s="214">
        <v>0.125</v>
      </c>
      <c r="Z304" s="214">
        <v>0.13333333333333333</v>
      </c>
      <c r="AA304" s="214">
        <v>0</v>
      </c>
      <c r="AB304" s="214">
        <v>0.15384615384615385</v>
      </c>
      <c r="AC304" s="214">
        <v>0</v>
      </c>
      <c r="AD304" s="214">
        <v>0</v>
      </c>
      <c r="AE304" s="214">
        <v>0</v>
      </c>
      <c r="AF304" s="214">
        <v>0.25</v>
      </c>
      <c r="AG304" s="214">
        <v>9.0909090909090912E-2</v>
      </c>
      <c r="AH304" s="214">
        <v>0.54545454545454541</v>
      </c>
      <c r="AI304" s="214">
        <v>0.31578947368421051</v>
      </c>
      <c r="AJ304" s="214">
        <v>0.55555555555555558</v>
      </c>
    </row>
    <row r="305" spans="2:36" ht="14.5" customHeight="1" thickBot="1" x14ac:dyDescent="0.4">
      <c r="B305" s="207" t="str">
        <f>'Caged(3.3)'!B305</f>
        <v>UCRÂNIA</v>
      </c>
      <c r="C305" s="215">
        <v>0.18181818181818182</v>
      </c>
      <c r="D305" s="215">
        <v>0.16666666666666666</v>
      </c>
      <c r="E305" s="215">
        <v>0.2608695652173913</v>
      </c>
      <c r="F305" s="215">
        <v>0.2857142857142857</v>
      </c>
      <c r="G305" s="215">
        <v>0.16</v>
      </c>
      <c r="H305" s="215">
        <v>0.30769230769230771</v>
      </c>
      <c r="I305" s="215">
        <v>0.21276595744680851</v>
      </c>
      <c r="J305" s="215">
        <v>0.16326530612244897</v>
      </c>
      <c r="K305" s="215">
        <v>0.10169491525423729</v>
      </c>
      <c r="L305" s="215">
        <v>0.12121212121212122</v>
      </c>
      <c r="M305" s="215">
        <v>0.3125</v>
      </c>
      <c r="N305" s="215">
        <v>0.14084507042253522</v>
      </c>
      <c r="O305" s="215">
        <v>4.5454545454545456E-2</v>
      </c>
      <c r="P305" s="215">
        <v>0.11764705882352941</v>
      </c>
      <c r="Q305" s="215">
        <v>0.35051546391752575</v>
      </c>
      <c r="R305" s="215">
        <v>0.15555555555555556</v>
      </c>
      <c r="S305" s="215">
        <v>0.27586206896551724</v>
      </c>
      <c r="T305" s="215">
        <v>0.28947368421052633</v>
      </c>
      <c r="U305" s="215">
        <v>0.15189873417721519</v>
      </c>
      <c r="V305" s="215">
        <v>0.26506024096385544</v>
      </c>
      <c r="W305" s="215">
        <v>0.23376623376623376</v>
      </c>
      <c r="X305" s="215">
        <v>0.18666666666666668</v>
      </c>
      <c r="Y305" s="215">
        <v>0.12820512820512819</v>
      </c>
      <c r="Z305" s="215">
        <v>0.19047619047619047</v>
      </c>
      <c r="AA305" s="215">
        <v>0.18181818181818182</v>
      </c>
      <c r="AB305" s="215">
        <v>0.15909090909090909</v>
      </c>
      <c r="AC305" s="215">
        <v>0.13793103448275862</v>
      </c>
      <c r="AD305" s="215">
        <v>0.27500000000000002</v>
      </c>
      <c r="AE305" s="215">
        <v>0.28985507246376813</v>
      </c>
      <c r="AF305" s="215">
        <v>0.15789473684210525</v>
      </c>
      <c r="AG305" s="215">
        <v>0.28235294117647058</v>
      </c>
      <c r="AH305" s="215">
        <v>0.29268292682926828</v>
      </c>
      <c r="AI305" s="215">
        <v>0.16279069767441862</v>
      </c>
      <c r="AJ305" s="215">
        <v>0.20930232558139536</v>
      </c>
    </row>
    <row r="306" spans="2:36" ht="14.5" customHeight="1" thickBot="1" x14ac:dyDescent="0.4">
      <c r="B306" s="205" t="str">
        <f>'Caged(3.3)'!B306</f>
        <v>COMORES, ILHAS</v>
      </c>
      <c r="C306" s="214" t="e">
        <v>#DIV/0!</v>
      </c>
      <c r="D306" s="214" t="e">
        <v>#DIV/0!</v>
      </c>
      <c r="E306" s="214" t="e">
        <v>#DIV/0!</v>
      </c>
      <c r="F306" s="214" t="e">
        <v>#DIV/0!</v>
      </c>
      <c r="G306" s="214" t="e">
        <v>#DIV/0!</v>
      </c>
      <c r="H306" s="214" t="e">
        <v>#DIV/0!</v>
      </c>
      <c r="I306" s="214" t="e">
        <v>#DIV/0!</v>
      </c>
      <c r="J306" s="214" t="e">
        <v>#DIV/0!</v>
      </c>
      <c r="K306" s="214" t="e">
        <v>#DIV/0!</v>
      </c>
      <c r="L306" s="214" t="e">
        <v>#DIV/0!</v>
      </c>
      <c r="M306" s="214" t="e">
        <v>#DIV/0!</v>
      </c>
      <c r="N306" s="214" t="e">
        <v>#DIV/0!</v>
      </c>
      <c r="O306" s="214" t="e">
        <v>#DIV/0!</v>
      </c>
      <c r="P306" s="214" t="e">
        <v>#DIV/0!</v>
      </c>
      <c r="Q306" s="214" t="e">
        <v>#DIV/0!</v>
      </c>
      <c r="R306" s="214" t="e">
        <v>#DIV/0!</v>
      </c>
      <c r="S306" s="214" t="e">
        <v>#DIV/0!</v>
      </c>
      <c r="T306" s="214" t="e">
        <v>#DIV/0!</v>
      </c>
      <c r="U306" s="214" t="e">
        <v>#DIV/0!</v>
      </c>
      <c r="V306" s="214" t="e">
        <v>#DIV/0!</v>
      </c>
      <c r="W306" s="214" t="e">
        <v>#DIV/0!</v>
      </c>
      <c r="X306" s="214" t="e">
        <v>#DIV/0!</v>
      </c>
      <c r="Y306" s="214" t="e">
        <v>#DIV/0!</v>
      </c>
      <c r="Z306" s="214" t="e">
        <v>#DIV/0!</v>
      </c>
      <c r="AA306" s="214" t="e">
        <v>#DIV/0!</v>
      </c>
      <c r="AB306" s="214" t="e">
        <v>#DIV/0!</v>
      </c>
      <c r="AC306" s="214" t="e">
        <v>#DIV/0!</v>
      </c>
      <c r="AD306" s="214" t="e">
        <v>#DIV/0!</v>
      </c>
      <c r="AE306" s="214" t="e">
        <v>#DIV/0!</v>
      </c>
      <c r="AF306" s="214" t="e">
        <v>#DIV/0!</v>
      </c>
      <c r="AG306" s="214" t="e">
        <v>#DIV/0!</v>
      </c>
      <c r="AH306" s="214" t="e">
        <v>#DIV/0!</v>
      </c>
      <c r="AI306" s="214" t="e">
        <v>#DIV/0!</v>
      </c>
      <c r="AJ306" s="214" t="e">
        <v>#DIV/0!</v>
      </c>
    </row>
    <row r="307" spans="2:36" ht="14.5" customHeight="1" thickBot="1" x14ac:dyDescent="0.4">
      <c r="B307" s="203" t="str">
        <f>'Caged(3.3)'!B307</f>
        <v>BAREIN</v>
      </c>
      <c r="C307" s="213" t="e">
        <v>#DIV/0!</v>
      </c>
      <c r="D307" s="213" t="e">
        <v>#DIV/0!</v>
      </c>
      <c r="E307" s="213" t="e">
        <v>#DIV/0!</v>
      </c>
      <c r="F307" s="213" t="e">
        <v>#DIV/0!</v>
      </c>
      <c r="G307" s="213" t="e">
        <v>#DIV/0!</v>
      </c>
      <c r="H307" s="213" t="e">
        <v>#DIV/0!</v>
      </c>
      <c r="I307" s="213" t="e">
        <v>#DIV/0!</v>
      </c>
      <c r="J307" s="213" t="e">
        <v>#DIV/0!</v>
      </c>
      <c r="K307" s="213" t="e">
        <v>#DIV/0!</v>
      </c>
      <c r="L307" s="213" t="e">
        <v>#DIV/0!</v>
      </c>
      <c r="M307" s="213" t="e">
        <v>#DIV/0!</v>
      </c>
      <c r="N307" s="213" t="e">
        <v>#DIV/0!</v>
      </c>
      <c r="O307" s="213" t="e">
        <v>#DIV/0!</v>
      </c>
      <c r="P307" s="213">
        <v>0</v>
      </c>
      <c r="Q307" s="213">
        <v>0</v>
      </c>
      <c r="R307" s="213">
        <v>0</v>
      </c>
      <c r="S307" s="213">
        <v>0</v>
      </c>
      <c r="T307" s="213">
        <v>0</v>
      </c>
      <c r="U307" s="213">
        <v>0</v>
      </c>
      <c r="V307" s="213">
        <v>2</v>
      </c>
      <c r="W307" s="213" t="e">
        <v>#DIV/0!</v>
      </c>
      <c r="X307" s="213" t="e">
        <v>#DIV/0!</v>
      </c>
      <c r="Y307" s="213">
        <v>0</v>
      </c>
      <c r="Z307" s="213">
        <v>1</v>
      </c>
      <c r="AA307" s="213">
        <v>1</v>
      </c>
      <c r="AB307" s="213">
        <v>0</v>
      </c>
      <c r="AC307" s="213">
        <v>0</v>
      </c>
      <c r="AD307" s="213" t="e">
        <v>#DIV/0!</v>
      </c>
      <c r="AE307" s="213">
        <v>-2</v>
      </c>
      <c r="AF307" s="213" t="e">
        <v>#DIV/0!</v>
      </c>
      <c r="AG307" s="213">
        <v>2</v>
      </c>
      <c r="AH307" s="213">
        <v>0</v>
      </c>
      <c r="AI307" s="213">
        <v>0.4</v>
      </c>
      <c r="AJ307" s="213">
        <v>1.3333333333333333</v>
      </c>
    </row>
    <row r="308" spans="2:36" ht="14.5" customHeight="1" thickBot="1" x14ac:dyDescent="0.4">
      <c r="B308" s="205" t="str">
        <f>'Caged(3.3)'!B308</f>
        <v>SUDÃO</v>
      </c>
      <c r="C308" s="214">
        <v>2</v>
      </c>
      <c r="D308" s="214">
        <v>0.5</v>
      </c>
      <c r="E308" s="214">
        <v>2.6666666666666665</v>
      </c>
      <c r="F308" s="214">
        <v>0.5</v>
      </c>
      <c r="G308" s="214">
        <v>0.14285714285714285</v>
      </c>
      <c r="H308" s="214">
        <v>8.3333333333333329E-2</v>
      </c>
      <c r="I308" s="214">
        <v>0.2857142857142857</v>
      </c>
      <c r="J308" s="214">
        <v>0.36363636363636365</v>
      </c>
      <c r="K308" s="214">
        <v>0.10526315789473684</v>
      </c>
      <c r="L308" s="214">
        <v>0.23255813953488372</v>
      </c>
      <c r="M308" s="214">
        <v>0.38095238095238093</v>
      </c>
      <c r="N308" s="214">
        <v>0.22222222222222221</v>
      </c>
      <c r="O308" s="214">
        <v>0.27027027027027029</v>
      </c>
      <c r="P308" s="214">
        <v>0.30769230769230771</v>
      </c>
      <c r="Q308" s="214">
        <v>0.2</v>
      </c>
      <c r="R308" s="214">
        <v>0.22222222222222221</v>
      </c>
      <c r="S308" s="214">
        <v>0.16</v>
      </c>
      <c r="T308" s="214">
        <v>7.5471698113207544E-2</v>
      </c>
      <c r="U308" s="214">
        <v>7.0175438596491224E-2</v>
      </c>
      <c r="V308" s="214">
        <v>0.10169491525423729</v>
      </c>
      <c r="W308" s="214">
        <v>0.10526315789473684</v>
      </c>
      <c r="X308" s="214">
        <v>0.22641509433962265</v>
      </c>
      <c r="Y308" s="214">
        <v>0.14814814814814814</v>
      </c>
      <c r="Z308" s="214">
        <v>9.8360655737704916E-2</v>
      </c>
      <c r="AA308" s="214">
        <v>3.0303030303030304E-2</v>
      </c>
      <c r="AB308" s="214">
        <v>8.4507042253521125E-2</v>
      </c>
      <c r="AC308" s="214">
        <v>4.9382716049382713E-2</v>
      </c>
      <c r="AD308" s="214">
        <v>4.5454545454545456E-2</v>
      </c>
      <c r="AE308" s="214">
        <v>0.15384615384615385</v>
      </c>
      <c r="AF308" s="214">
        <v>2.3255813953488372E-2</v>
      </c>
      <c r="AG308" s="214">
        <v>2.3809523809523808E-2</v>
      </c>
      <c r="AH308" s="214">
        <v>9.0909090909090912E-2</v>
      </c>
      <c r="AI308" s="214">
        <v>0.1728395061728395</v>
      </c>
      <c r="AJ308" s="214">
        <v>0.13333333333333333</v>
      </c>
    </row>
    <row r="309" spans="2:36" ht="14.5" customHeight="1" thickBot="1" x14ac:dyDescent="0.4">
      <c r="B309" s="207" t="str">
        <f>'Caged(3.3)'!B309</f>
        <v>TRINIDAD E TOBAGO</v>
      </c>
      <c r="C309" s="215">
        <v>0.2</v>
      </c>
      <c r="D309" s="215">
        <v>0.18181818181818182</v>
      </c>
      <c r="E309" s="215">
        <v>0.42857142857142855</v>
      </c>
      <c r="F309" s="215">
        <v>0.1111111111111111</v>
      </c>
      <c r="G309" s="215">
        <v>0.3</v>
      </c>
      <c r="H309" s="215">
        <v>0.10526315789473684</v>
      </c>
      <c r="I309" s="215">
        <v>0.11764705882352941</v>
      </c>
      <c r="J309" s="215">
        <v>0.25</v>
      </c>
      <c r="K309" s="215">
        <v>0.47058823529411764</v>
      </c>
      <c r="L309" s="215">
        <v>0.4</v>
      </c>
      <c r="M309" s="215">
        <v>0.36363636363636365</v>
      </c>
      <c r="N309" s="215">
        <v>0.18181818181818182</v>
      </c>
      <c r="O309" s="215">
        <v>0.16666666666666666</v>
      </c>
      <c r="P309" s="215">
        <v>0</v>
      </c>
      <c r="Q309" s="215">
        <v>0.16666666666666666</v>
      </c>
      <c r="R309" s="215">
        <v>0.18181818181818182</v>
      </c>
      <c r="S309" s="215">
        <v>0.2</v>
      </c>
      <c r="T309" s="215">
        <v>0.5714285714285714</v>
      </c>
      <c r="U309" s="215">
        <v>0</v>
      </c>
      <c r="V309" s="215">
        <v>0</v>
      </c>
      <c r="W309" s="215">
        <v>1</v>
      </c>
      <c r="X309" s="215">
        <v>0</v>
      </c>
      <c r="Y309" s="215">
        <v>0</v>
      </c>
      <c r="Z309" s="215">
        <v>0.16666666666666666</v>
      </c>
      <c r="AA309" s="215">
        <v>0.18181818181818182</v>
      </c>
      <c r="AB309" s="215">
        <v>0.18181818181818182</v>
      </c>
      <c r="AC309" s="215">
        <v>0.2</v>
      </c>
      <c r="AD309" s="215">
        <v>0</v>
      </c>
      <c r="AE309" s="215">
        <v>0.18181818181818182</v>
      </c>
      <c r="AF309" s="215">
        <v>0.2</v>
      </c>
      <c r="AG309" s="215">
        <v>0.5</v>
      </c>
      <c r="AH309" s="215">
        <v>0.33333333333333331</v>
      </c>
      <c r="AI309" s="215">
        <v>0</v>
      </c>
      <c r="AJ309" s="215">
        <v>2</v>
      </c>
    </row>
    <row r="310" spans="2:36" ht="14.5" customHeight="1" thickBot="1" x14ac:dyDescent="0.4">
      <c r="B310" s="205" t="str">
        <f>'Caged(3.3)'!B310</f>
        <v>VATICANO</v>
      </c>
      <c r="C310" s="214" t="e">
        <v>#DIV/0!</v>
      </c>
      <c r="D310" s="214" t="e">
        <v>#DIV/0!</v>
      </c>
      <c r="E310" s="214" t="e">
        <v>#DIV/0!</v>
      </c>
      <c r="F310" s="214" t="e">
        <v>#DIV/0!</v>
      </c>
      <c r="G310" s="214" t="e">
        <v>#DIV/0!</v>
      </c>
      <c r="H310" s="214" t="e">
        <v>#DIV/0!</v>
      </c>
      <c r="I310" s="214">
        <v>0</v>
      </c>
      <c r="J310" s="214">
        <v>2</v>
      </c>
      <c r="K310" s="214" t="e">
        <v>#DIV/0!</v>
      </c>
      <c r="L310" s="214" t="e">
        <v>#DIV/0!</v>
      </c>
      <c r="M310" s="214" t="e">
        <v>#DIV/0!</v>
      </c>
      <c r="N310" s="214">
        <v>0</v>
      </c>
      <c r="O310" s="214">
        <v>0</v>
      </c>
      <c r="P310" s="214">
        <v>0</v>
      </c>
      <c r="Q310" s="214">
        <v>0</v>
      </c>
      <c r="R310" s="214" t="e">
        <v>#DIV/0!</v>
      </c>
      <c r="S310" s="214" t="e">
        <v>#DIV/0!</v>
      </c>
      <c r="T310" s="214" t="e">
        <v>#DIV/0!</v>
      </c>
      <c r="U310" s="214" t="e">
        <v>#DIV/0!</v>
      </c>
      <c r="V310" s="214" t="e">
        <v>#DIV/0!</v>
      </c>
      <c r="W310" s="214" t="e">
        <v>#DIV/0!</v>
      </c>
      <c r="X310" s="214" t="e">
        <v>#DIV/0!</v>
      </c>
      <c r="Y310" s="214" t="e">
        <v>#DIV/0!</v>
      </c>
      <c r="Z310" s="214" t="e">
        <v>#DIV/0!</v>
      </c>
      <c r="AA310" s="214" t="e">
        <v>#DIV/0!</v>
      </c>
      <c r="AB310" s="214" t="e">
        <v>#DIV/0!</v>
      </c>
      <c r="AC310" s="214" t="e">
        <v>#DIV/0!</v>
      </c>
      <c r="AD310" s="214" t="e">
        <v>#DIV/0!</v>
      </c>
      <c r="AE310" s="214">
        <v>0</v>
      </c>
      <c r="AF310" s="214">
        <v>4</v>
      </c>
      <c r="AG310" s="214">
        <v>2</v>
      </c>
      <c r="AH310" s="214">
        <v>0</v>
      </c>
      <c r="AI310" s="214">
        <v>0.66666666666666663</v>
      </c>
      <c r="AJ310" s="214">
        <v>0.2857142857142857</v>
      </c>
    </row>
    <row r="311" spans="2:36" ht="14.5" customHeight="1" thickBot="1" x14ac:dyDescent="0.4">
      <c r="B311" s="207" t="str">
        <f>'Caged(3.3)'!B311</f>
        <v>ANDORRA</v>
      </c>
      <c r="C311" s="215" t="e">
        <v>#DIV/0!</v>
      </c>
      <c r="D311" s="215" t="e">
        <v>#DIV/0!</v>
      </c>
      <c r="E311" s="215">
        <v>0</v>
      </c>
      <c r="F311" s="215">
        <v>0</v>
      </c>
      <c r="G311" s="215">
        <v>0</v>
      </c>
      <c r="H311" s="215">
        <v>0</v>
      </c>
      <c r="I311" s="215">
        <v>0</v>
      </c>
      <c r="J311" s="215">
        <v>0</v>
      </c>
      <c r="K311" s="215">
        <v>0</v>
      </c>
      <c r="L311" s="215">
        <v>0.66666666666666663</v>
      </c>
      <c r="M311" s="215">
        <v>0</v>
      </c>
      <c r="N311" s="215">
        <v>2</v>
      </c>
      <c r="O311" s="215" t="e">
        <v>#DIV/0!</v>
      </c>
      <c r="P311" s="215" t="e">
        <v>#DIV/0!</v>
      </c>
      <c r="Q311" s="215" t="e">
        <v>#DIV/0!</v>
      </c>
      <c r="R311" s="215" t="e">
        <v>#DIV/0!</v>
      </c>
      <c r="S311" s="215" t="e">
        <v>#DIV/0!</v>
      </c>
      <c r="T311" s="215" t="e">
        <v>#DIV/0!</v>
      </c>
      <c r="U311" s="215" t="e">
        <v>#DIV/0!</v>
      </c>
      <c r="V311" s="215" t="e">
        <v>#DIV/0!</v>
      </c>
      <c r="W311" s="215" t="e">
        <v>#DIV/0!</v>
      </c>
      <c r="X311" s="215">
        <v>0</v>
      </c>
      <c r="Y311" s="215">
        <v>0</v>
      </c>
      <c r="Z311" s="215">
        <v>0</v>
      </c>
      <c r="AA311" s="215">
        <v>0</v>
      </c>
      <c r="AB311" s="215">
        <v>0</v>
      </c>
      <c r="AC311" s="215">
        <v>1</v>
      </c>
      <c r="AD311" s="215">
        <v>0</v>
      </c>
      <c r="AE311" s="215">
        <v>1</v>
      </c>
      <c r="AF311" s="215">
        <v>2</v>
      </c>
      <c r="AG311" s="215">
        <v>-2</v>
      </c>
      <c r="AH311" s="215">
        <v>-0.66666666666666663</v>
      </c>
      <c r="AI311" s="215">
        <v>-4</v>
      </c>
      <c r="AJ311" s="215">
        <v>-3</v>
      </c>
    </row>
    <row r="312" spans="2:36" ht="14.5" customHeight="1" thickBot="1" x14ac:dyDescent="0.4">
      <c r="B312" s="205" t="str">
        <f>'Caged(3.3)'!B312</f>
        <v>BELIZE</v>
      </c>
      <c r="C312" s="214" t="e">
        <v>#DIV/0!</v>
      </c>
      <c r="D312" s="214" t="e">
        <v>#DIV/0!</v>
      </c>
      <c r="E312" s="214" t="e">
        <v>#DIV/0!</v>
      </c>
      <c r="F312" s="214" t="e">
        <v>#DIV/0!</v>
      </c>
      <c r="G312" s="214" t="e">
        <v>#DIV/0!</v>
      </c>
      <c r="H312" s="214" t="e">
        <v>#DIV/0!</v>
      </c>
      <c r="I312" s="214" t="e">
        <v>#DIV/0!</v>
      </c>
      <c r="J312" s="214" t="e">
        <v>#DIV/0!</v>
      </c>
      <c r="K312" s="214" t="e">
        <v>#DIV/0!</v>
      </c>
      <c r="L312" s="214" t="e">
        <v>#DIV/0!</v>
      </c>
      <c r="M312" s="214" t="e">
        <v>#DIV/0!</v>
      </c>
      <c r="N312" s="214" t="e">
        <v>#DIV/0!</v>
      </c>
      <c r="O312" s="214" t="e">
        <v>#DIV/0!</v>
      </c>
      <c r="P312" s="214" t="e">
        <v>#DIV/0!</v>
      </c>
      <c r="Q312" s="214" t="e">
        <v>#DIV/0!</v>
      </c>
      <c r="R312" s="214" t="e">
        <v>#DIV/0!</v>
      </c>
      <c r="S312" s="214" t="e">
        <v>#DIV/0!</v>
      </c>
      <c r="T312" s="214" t="e">
        <v>#DIV/0!</v>
      </c>
      <c r="U312" s="214" t="e">
        <v>#DIV/0!</v>
      </c>
      <c r="V312" s="214" t="e">
        <v>#DIV/0!</v>
      </c>
      <c r="W312" s="214" t="e">
        <v>#DIV/0!</v>
      </c>
      <c r="X312" s="214" t="e">
        <v>#DIV/0!</v>
      </c>
      <c r="Y312" s="214" t="e">
        <v>#DIV/0!</v>
      </c>
      <c r="Z312" s="214" t="e">
        <v>#DIV/0!</v>
      </c>
      <c r="AA312" s="214" t="e">
        <v>#DIV/0!</v>
      </c>
      <c r="AB312" s="214" t="e">
        <v>#DIV/0!</v>
      </c>
      <c r="AC312" s="214" t="e">
        <v>#DIV/0!</v>
      </c>
      <c r="AD312" s="214" t="e">
        <v>#DIV/0!</v>
      </c>
      <c r="AE312" s="214" t="e">
        <v>#DIV/0!</v>
      </c>
      <c r="AF312" s="214" t="e">
        <v>#DIV/0!</v>
      </c>
      <c r="AG312" s="214" t="e">
        <v>#DIV/0!</v>
      </c>
      <c r="AH312" s="214" t="e">
        <v>#DIV/0!</v>
      </c>
      <c r="AI312" s="214" t="e">
        <v>#DIV/0!</v>
      </c>
      <c r="AJ312" s="214" t="e">
        <v>#DIV/0!</v>
      </c>
    </row>
    <row r="313" spans="2:36" ht="14.5" customHeight="1" thickBot="1" x14ac:dyDescent="0.4">
      <c r="B313" s="203" t="str">
        <f>'Caged(3.3)'!B313</f>
        <v>CHADE</v>
      </c>
      <c r="C313" s="213">
        <v>0</v>
      </c>
      <c r="D313" s="213">
        <v>0</v>
      </c>
      <c r="E313" s="213">
        <v>0</v>
      </c>
      <c r="F313" s="213" t="e">
        <v>#DIV/0!</v>
      </c>
      <c r="G313" s="213" t="e">
        <v>#DIV/0!</v>
      </c>
      <c r="H313" s="213" t="e">
        <v>#DIV/0!</v>
      </c>
      <c r="I313" s="213" t="e">
        <v>#DIV/0!</v>
      </c>
      <c r="J313" s="213" t="e">
        <v>#DIV/0!</v>
      </c>
      <c r="K313" s="213" t="e">
        <v>#DIV/0!</v>
      </c>
      <c r="L313" s="213" t="e">
        <v>#DIV/0!</v>
      </c>
      <c r="M313" s="213" t="e">
        <v>#DIV/0!</v>
      </c>
      <c r="N313" s="213">
        <v>0</v>
      </c>
      <c r="O313" s="213">
        <v>0</v>
      </c>
      <c r="P313" s="213">
        <v>0</v>
      </c>
      <c r="Q313" s="213">
        <v>0</v>
      </c>
      <c r="R313" s="213">
        <v>0</v>
      </c>
      <c r="S313" s="213">
        <v>0</v>
      </c>
      <c r="T313" s="213">
        <v>2</v>
      </c>
      <c r="U313" s="213" t="e">
        <v>#DIV/0!</v>
      </c>
      <c r="V313" s="213" t="e">
        <v>#DIV/0!</v>
      </c>
      <c r="W313" s="213" t="e">
        <v>#DIV/0!</v>
      </c>
      <c r="X313" s="213" t="e">
        <v>#DIV/0!</v>
      </c>
      <c r="Y313" s="213" t="e">
        <v>#DIV/0!</v>
      </c>
      <c r="Z313" s="213" t="e">
        <v>#DIV/0!</v>
      </c>
      <c r="AA313" s="213" t="e">
        <v>#DIV/0!</v>
      </c>
      <c r="AB313" s="213">
        <v>0</v>
      </c>
      <c r="AC313" s="213">
        <v>2</v>
      </c>
      <c r="AD313" s="213">
        <v>0</v>
      </c>
      <c r="AE313" s="213">
        <v>2</v>
      </c>
      <c r="AF313" s="213">
        <v>0</v>
      </c>
      <c r="AG313" s="213">
        <v>0</v>
      </c>
      <c r="AH313" s="213">
        <v>0</v>
      </c>
      <c r="AI313" s="213">
        <v>0</v>
      </c>
      <c r="AJ313" s="213">
        <v>0.8</v>
      </c>
    </row>
    <row r="314" spans="2:36" ht="14.5" customHeight="1" thickBot="1" x14ac:dyDescent="0.4">
      <c r="B314" s="205" t="str">
        <f>'Caged(3.3)'!B314</f>
        <v>GABÃO</v>
      </c>
      <c r="C314" s="214">
        <v>0</v>
      </c>
      <c r="D314" s="214">
        <v>0.25</v>
      </c>
      <c r="E314" s="214">
        <v>0.36363636363636365</v>
      </c>
      <c r="F314" s="214">
        <v>0.30769230769230771</v>
      </c>
      <c r="G314" s="214">
        <v>0.8</v>
      </c>
      <c r="H314" s="214">
        <v>0.22222222222222221</v>
      </c>
      <c r="I314" s="214">
        <v>0.66666666666666663</v>
      </c>
      <c r="J314" s="214">
        <v>0.36363636363636365</v>
      </c>
      <c r="K314" s="214">
        <v>0.25</v>
      </c>
      <c r="L314" s="214">
        <v>0.4</v>
      </c>
      <c r="M314" s="214">
        <v>0.16</v>
      </c>
      <c r="N314" s="214">
        <v>0.25</v>
      </c>
      <c r="O314" s="214">
        <v>0.30303030303030304</v>
      </c>
      <c r="P314" s="214">
        <v>0.32258064516129031</v>
      </c>
      <c r="Q314" s="214">
        <v>0.125</v>
      </c>
      <c r="R314" s="214">
        <v>0.25806451612903225</v>
      </c>
      <c r="S314" s="214">
        <v>0.26666666666666666</v>
      </c>
      <c r="T314" s="214">
        <v>0.20689655172413793</v>
      </c>
      <c r="U314" s="214">
        <v>0.2</v>
      </c>
      <c r="V314" s="214">
        <v>0.29411764705882354</v>
      </c>
      <c r="W314" s="214">
        <v>0.17647058823529413</v>
      </c>
      <c r="X314" s="214">
        <v>0.3125</v>
      </c>
      <c r="Y314" s="214">
        <v>0.125</v>
      </c>
      <c r="Z314" s="214">
        <v>0.17142857142857143</v>
      </c>
      <c r="AA314" s="214">
        <v>0.21052631578947367</v>
      </c>
      <c r="AB314" s="214">
        <v>0.21052631578947367</v>
      </c>
      <c r="AC314" s="214">
        <v>0.10526315789473684</v>
      </c>
      <c r="AD314" s="214">
        <v>0</v>
      </c>
      <c r="AE314" s="214">
        <v>0</v>
      </c>
      <c r="AF314" s="214">
        <v>4.4444444444444446E-2</v>
      </c>
      <c r="AG314" s="214">
        <v>0.34146341463414637</v>
      </c>
      <c r="AH314" s="214">
        <v>0.36363636363636365</v>
      </c>
      <c r="AI314" s="214">
        <v>0.58333333333333337</v>
      </c>
      <c r="AJ314" s="214">
        <v>0.1</v>
      </c>
    </row>
    <row r="315" spans="2:36" ht="14.5" customHeight="1" thickBot="1" x14ac:dyDescent="0.4">
      <c r="B315" s="207" t="str">
        <f>'Caged(3.3)'!B315</f>
        <v>IÊMEN</v>
      </c>
      <c r="C315" s="215" t="e">
        <v>#DIV/0!</v>
      </c>
      <c r="D315" s="215">
        <v>0</v>
      </c>
      <c r="E315" s="215">
        <v>0</v>
      </c>
      <c r="F315" s="215" t="e">
        <v>#DIV/0!</v>
      </c>
      <c r="G315" s="215" t="e">
        <v>#DIV/0!</v>
      </c>
      <c r="H315" s="215">
        <v>0</v>
      </c>
      <c r="I315" s="215">
        <v>0</v>
      </c>
      <c r="J315" s="215">
        <v>0</v>
      </c>
      <c r="K315" s="215">
        <v>0</v>
      </c>
      <c r="L315" s="215">
        <v>0</v>
      </c>
      <c r="M315" s="215">
        <v>0</v>
      </c>
      <c r="N315" s="215">
        <v>0</v>
      </c>
      <c r="O315" s="215">
        <v>0</v>
      </c>
      <c r="P315" s="215">
        <v>2</v>
      </c>
      <c r="Q315" s="215" t="e">
        <v>#DIV/0!</v>
      </c>
      <c r="R315" s="215">
        <v>0</v>
      </c>
      <c r="S315" s="215">
        <v>0</v>
      </c>
      <c r="T315" s="215">
        <v>0</v>
      </c>
      <c r="U315" s="215">
        <v>0.2857142857142857</v>
      </c>
      <c r="V315" s="215">
        <v>0.33333333333333331</v>
      </c>
      <c r="W315" s="215">
        <v>0</v>
      </c>
      <c r="X315" s="215">
        <v>0.36363636363636365</v>
      </c>
      <c r="Y315" s="215">
        <v>0.33333333333333331</v>
      </c>
      <c r="Z315" s="215">
        <v>0.54545454545454541</v>
      </c>
      <c r="AA315" s="215">
        <v>0.4</v>
      </c>
      <c r="AB315" s="215">
        <v>0</v>
      </c>
      <c r="AC315" s="215">
        <v>0.36363636363636365</v>
      </c>
      <c r="AD315" s="215">
        <v>0.2857142857142857</v>
      </c>
      <c r="AE315" s="215">
        <v>0.2857142857142857</v>
      </c>
      <c r="AF315" s="215">
        <v>0.33333333333333331</v>
      </c>
      <c r="AG315" s="215">
        <v>3</v>
      </c>
      <c r="AH315" s="215">
        <v>0</v>
      </c>
      <c r="AI315" s="215">
        <v>0.18181818181818182</v>
      </c>
      <c r="AJ315" s="215">
        <v>0.53333333333333333</v>
      </c>
    </row>
    <row r="316" spans="2:36" ht="14.5" customHeight="1" thickBot="1" x14ac:dyDescent="0.4">
      <c r="B316" s="205" t="str">
        <f>'Caged(3.3)'!B316</f>
        <v>LIBÉRIA</v>
      </c>
      <c r="C316" s="214">
        <v>0.8</v>
      </c>
      <c r="D316" s="214">
        <v>0</v>
      </c>
      <c r="E316" s="214">
        <v>0</v>
      </c>
      <c r="F316" s="214" t="e">
        <v>#DIV/0!</v>
      </c>
      <c r="G316" s="214">
        <v>-2</v>
      </c>
      <c r="H316" s="214">
        <v>2</v>
      </c>
      <c r="I316" s="214">
        <v>0</v>
      </c>
      <c r="J316" s="214">
        <v>0.66666666666666663</v>
      </c>
      <c r="K316" s="214">
        <v>1</v>
      </c>
      <c r="L316" s="214">
        <v>2</v>
      </c>
      <c r="M316" s="214" t="e">
        <v>#DIV/0!</v>
      </c>
      <c r="N316" s="214">
        <v>0</v>
      </c>
      <c r="O316" s="214">
        <v>0.4</v>
      </c>
      <c r="P316" s="214">
        <v>1.2</v>
      </c>
      <c r="Q316" s="214">
        <v>0</v>
      </c>
      <c r="R316" s="214">
        <v>0.2857142857142857</v>
      </c>
      <c r="S316" s="214">
        <v>0</v>
      </c>
      <c r="T316" s="214">
        <v>1</v>
      </c>
      <c r="U316" s="214">
        <v>0</v>
      </c>
      <c r="V316" s="214">
        <v>0</v>
      </c>
      <c r="W316" s="214">
        <v>0</v>
      </c>
      <c r="X316" s="214">
        <v>0.5</v>
      </c>
      <c r="Y316" s="214">
        <v>0.25</v>
      </c>
      <c r="Z316" s="214">
        <v>0.25</v>
      </c>
      <c r="AA316" s="214">
        <v>0.25</v>
      </c>
      <c r="AB316" s="214">
        <v>0</v>
      </c>
      <c r="AC316" s="214">
        <v>0.5</v>
      </c>
      <c r="AD316" s="214">
        <v>0.5714285714285714</v>
      </c>
      <c r="AE316" s="214">
        <v>0.33333333333333331</v>
      </c>
      <c r="AF316" s="214">
        <v>0.4</v>
      </c>
      <c r="AG316" s="214">
        <v>0.8</v>
      </c>
      <c r="AH316" s="214">
        <v>0.25</v>
      </c>
      <c r="AI316" s="214">
        <v>0.2</v>
      </c>
      <c r="AJ316" s="214">
        <v>0.88888888888888884</v>
      </c>
    </row>
    <row r="317" spans="2:36" ht="14.5" customHeight="1" thickBot="1" x14ac:dyDescent="0.4">
      <c r="B317" s="207" t="str">
        <f>'Caged(3.3)'!B317</f>
        <v>MAURITÂNIA</v>
      </c>
      <c r="C317" s="215">
        <v>0</v>
      </c>
      <c r="D317" s="215">
        <v>0</v>
      </c>
      <c r="E317" s="215">
        <v>0</v>
      </c>
      <c r="F317" s="215">
        <v>2</v>
      </c>
      <c r="G317" s="215">
        <v>0</v>
      </c>
      <c r="H317" s="215">
        <v>0</v>
      </c>
      <c r="I317" s="215">
        <v>1.3333333333333333</v>
      </c>
      <c r="J317" s="215">
        <v>0</v>
      </c>
      <c r="K317" s="215">
        <v>0</v>
      </c>
      <c r="L317" s="215">
        <v>0.66666666666666663</v>
      </c>
      <c r="M317" s="215">
        <v>0</v>
      </c>
      <c r="N317" s="215">
        <v>1</v>
      </c>
      <c r="O317" s="215">
        <v>0.5</v>
      </c>
      <c r="P317" s="215">
        <v>0</v>
      </c>
      <c r="Q317" s="215">
        <v>0.2857142857142857</v>
      </c>
      <c r="R317" s="215">
        <v>0.33333333333333331</v>
      </c>
      <c r="S317" s="215">
        <v>0</v>
      </c>
      <c r="T317" s="215">
        <v>0.16666666666666666</v>
      </c>
      <c r="U317" s="215">
        <v>0.34782608695652173</v>
      </c>
      <c r="V317" s="215">
        <v>5.128205128205128E-2</v>
      </c>
      <c r="W317" s="215">
        <v>0.30769230769230771</v>
      </c>
      <c r="X317" s="215">
        <v>0.8571428571428571</v>
      </c>
      <c r="Y317" s="215">
        <v>0.26229508196721313</v>
      </c>
      <c r="Z317" s="215">
        <v>0.1951219512195122</v>
      </c>
      <c r="AA317" s="215">
        <v>1.295774647887324</v>
      </c>
      <c r="AB317" s="215">
        <v>0.94736842105263153</v>
      </c>
      <c r="AC317" s="215">
        <v>0.40540540540540543</v>
      </c>
      <c r="AD317" s="215">
        <v>0.32786885245901637</v>
      </c>
      <c r="AE317" s="215">
        <v>0.128</v>
      </c>
      <c r="AF317" s="215">
        <v>0.3963963963963964</v>
      </c>
      <c r="AG317" s="215">
        <v>0.6292134831460674</v>
      </c>
      <c r="AH317" s="215">
        <v>0.7931034482758621</v>
      </c>
      <c r="AI317" s="215">
        <v>0.875</v>
      </c>
      <c r="AJ317" s="215">
        <v>1.4444444444444444</v>
      </c>
    </row>
    <row r="318" spans="2:36" ht="14.5" customHeight="1" thickBot="1" x14ac:dyDescent="0.4">
      <c r="B318" s="205" t="str">
        <f>'Caged(3.3)'!B318</f>
        <v>LAOS</v>
      </c>
      <c r="C318" s="214" t="e">
        <v>#DIV/0!</v>
      </c>
      <c r="D318" s="214" t="e">
        <v>#DIV/0!</v>
      </c>
      <c r="E318" s="214" t="e">
        <v>#DIV/0!</v>
      </c>
      <c r="F318" s="214" t="e">
        <v>#DIV/0!</v>
      </c>
      <c r="G318" s="214" t="e">
        <v>#DIV/0!</v>
      </c>
      <c r="H318" s="214" t="e">
        <v>#DIV/0!</v>
      </c>
      <c r="I318" s="214" t="e">
        <v>#DIV/0!</v>
      </c>
      <c r="J318" s="214" t="e">
        <v>#DIV/0!</v>
      </c>
      <c r="K318" s="214" t="e">
        <v>#DIV/0!</v>
      </c>
      <c r="L318" s="214" t="e">
        <v>#DIV/0!</v>
      </c>
      <c r="M318" s="214" t="e">
        <v>#DIV/0!</v>
      </c>
      <c r="N318" s="214" t="e">
        <v>#DIV/0!</v>
      </c>
      <c r="O318" s="214" t="e">
        <v>#DIV/0!</v>
      </c>
      <c r="P318" s="214" t="e">
        <v>#DIV/0!</v>
      </c>
      <c r="Q318" s="214" t="e">
        <v>#DIV/0!</v>
      </c>
      <c r="R318" s="214" t="e">
        <v>#DIV/0!</v>
      </c>
      <c r="S318" s="214" t="e">
        <v>#DIV/0!</v>
      </c>
      <c r="T318" s="214" t="e">
        <v>#DIV/0!</v>
      </c>
      <c r="U318" s="214" t="e">
        <v>#DIV/0!</v>
      </c>
      <c r="V318" s="214" t="e">
        <v>#DIV/0!</v>
      </c>
      <c r="W318" s="214" t="e">
        <v>#DIV/0!</v>
      </c>
      <c r="X318" s="214" t="e">
        <v>#DIV/0!</v>
      </c>
      <c r="Y318" s="214" t="e">
        <v>#DIV/0!</v>
      </c>
      <c r="Z318" s="214" t="e">
        <v>#DIV/0!</v>
      </c>
      <c r="AA318" s="214" t="e">
        <v>#DIV/0!</v>
      </c>
      <c r="AB318" s="214" t="e">
        <v>#DIV/0!</v>
      </c>
      <c r="AC318" s="214" t="e">
        <v>#DIV/0!</v>
      </c>
      <c r="AD318" s="214" t="e">
        <v>#DIV/0!</v>
      </c>
      <c r="AE318" s="214" t="e">
        <v>#DIV/0!</v>
      </c>
      <c r="AF318" s="214" t="e">
        <v>#DIV/0!</v>
      </c>
      <c r="AG318" s="214" t="e">
        <v>#DIV/0!</v>
      </c>
      <c r="AH318" s="214" t="e">
        <v>#DIV/0!</v>
      </c>
      <c r="AI318" s="214" t="e">
        <v>#DIV/0!</v>
      </c>
      <c r="AJ318" s="214" t="e">
        <v>#DIV/0!</v>
      </c>
    </row>
    <row r="319" spans="2:36" ht="14.5" customHeight="1" thickBot="1" x14ac:dyDescent="0.4">
      <c r="B319" s="203" t="str">
        <f>'Caged(3.3)'!B319</f>
        <v>ANTÍGUA E BARBUDA</v>
      </c>
      <c r="C319" s="213" t="e">
        <v>#DIV/0!</v>
      </c>
      <c r="D319" s="213" t="e">
        <v>#DIV/0!</v>
      </c>
      <c r="E319" s="213" t="e">
        <v>#DIV/0!</v>
      </c>
      <c r="F319" s="213" t="e">
        <v>#DIV/0!</v>
      </c>
      <c r="G319" s="213" t="e">
        <v>#DIV/0!</v>
      </c>
      <c r="H319" s="213" t="e">
        <v>#DIV/0!</v>
      </c>
      <c r="I319" s="213" t="e">
        <v>#DIV/0!</v>
      </c>
      <c r="J319" s="213" t="e">
        <v>#DIV/0!</v>
      </c>
      <c r="K319" s="213" t="e">
        <v>#DIV/0!</v>
      </c>
      <c r="L319" s="213" t="e">
        <v>#DIV/0!</v>
      </c>
      <c r="M319" s="213" t="e">
        <v>#DIV/0!</v>
      </c>
      <c r="N319" s="213" t="e">
        <v>#DIV/0!</v>
      </c>
      <c r="O319" s="213" t="e">
        <v>#DIV/0!</v>
      </c>
      <c r="P319" s="213" t="e">
        <v>#DIV/0!</v>
      </c>
      <c r="Q319" s="213" t="e">
        <v>#DIV/0!</v>
      </c>
      <c r="R319" s="213" t="e">
        <v>#DIV/0!</v>
      </c>
      <c r="S319" s="213" t="e">
        <v>#DIV/0!</v>
      </c>
      <c r="T319" s="213" t="e">
        <v>#DIV/0!</v>
      </c>
      <c r="U319" s="213" t="e">
        <v>#DIV/0!</v>
      </c>
      <c r="V319" s="213" t="e">
        <v>#DIV/0!</v>
      </c>
      <c r="W319" s="213" t="e">
        <v>#DIV/0!</v>
      </c>
      <c r="X319" s="213" t="e">
        <v>#DIV/0!</v>
      </c>
      <c r="Y319" s="213" t="e">
        <v>#DIV/0!</v>
      </c>
      <c r="Z319" s="213" t="e">
        <v>#DIV/0!</v>
      </c>
      <c r="AA319" s="213" t="e">
        <v>#DIV/0!</v>
      </c>
      <c r="AB319" s="213" t="e">
        <v>#DIV/0!</v>
      </c>
      <c r="AC319" s="213" t="e">
        <v>#DIV/0!</v>
      </c>
      <c r="AD319" s="213" t="e">
        <v>#DIV/0!</v>
      </c>
      <c r="AE319" s="213" t="e">
        <v>#DIV/0!</v>
      </c>
      <c r="AF319" s="213" t="e">
        <v>#DIV/0!</v>
      </c>
      <c r="AG319" s="213" t="e">
        <v>#DIV/0!</v>
      </c>
      <c r="AH319" s="213" t="e">
        <v>#DIV/0!</v>
      </c>
      <c r="AI319" s="213" t="e">
        <v>#DIV/0!</v>
      </c>
      <c r="AJ319" s="213" t="e">
        <v>#DIV/0!</v>
      </c>
    </row>
    <row r="320" spans="2:36" ht="14.5" customHeight="1" thickBot="1" x14ac:dyDescent="0.4">
      <c r="B320" s="205" t="str">
        <f>'Caged(3.3)'!B320</f>
        <v>BÓSNIA-HERZEGOVINA</v>
      </c>
      <c r="C320" s="214" t="e">
        <v>#DIV/0!</v>
      </c>
      <c r="D320" s="214" t="e">
        <v>#DIV/0!</v>
      </c>
      <c r="E320" s="214" t="e">
        <v>#DIV/0!</v>
      </c>
      <c r="F320" s="214" t="e">
        <v>#DIV/0!</v>
      </c>
      <c r="G320" s="214" t="e">
        <v>#DIV/0!</v>
      </c>
      <c r="H320" s="214" t="e">
        <v>#DIV/0!</v>
      </c>
      <c r="I320" s="214" t="e">
        <v>#DIV/0!</v>
      </c>
      <c r="J320" s="214" t="e">
        <v>#DIV/0!</v>
      </c>
      <c r="K320" s="214">
        <v>0</v>
      </c>
      <c r="L320" s="214">
        <v>0</v>
      </c>
      <c r="M320" s="214">
        <v>0</v>
      </c>
      <c r="N320" s="214">
        <v>0</v>
      </c>
      <c r="O320" s="214">
        <v>0</v>
      </c>
      <c r="P320" s="214">
        <v>0.5</v>
      </c>
      <c r="Q320" s="214">
        <v>0</v>
      </c>
      <c r="R320" s="214">
        <v>0.25</v>
      </c>
      <c r="S320" s="214">
        <v>0.25</v>
      </c>
      <c r="T320" s="214">
        <v>0.66666666666666663</v>
      </c>
      <c r="U320" s="214">
        <v>0</v>
      </c>
      <c r="V320" s="214">
        <v>1.3333333333333333</v>
      </c>
      <c r="W320" s="214">
        <v>0</v>
      </c>
      <c r="X320" s="214">
        <v>0.5</v>
      </c>
      <c r="Y320" s="214">
        <v>0</v>
      </c>
      <c r="Z320" s="214">
        <v>0.5</v>
      </c>
      <c r="AA320" s="214">
        <v>1</v>
      </c>
      <c r="AB320" s="214">
        <v>0.5</v>
      </c>
      <c r="AC320" s="214">
        <v>0.4</v>
      </c>
      <c r="AD320" s="214">
        <v>0</v>
      </c>
      <c r="AE320" s="214">
        <v>1</v>
      </c>
      <c r="AF320" s="214">
        <v>2.6666666666666665</v>
      </c>
      <c r="AG320" s="214">
        <v>1.3333333333333333</v>
      </c>
      <c r="AH320" s="214">
        <v>0</v>
      </c>
      <c r="AI320" s="214">
        <v>1</v>
      </c>
      <c r="AJ320" s="214">
        <v>0.66666666666666663</v>
      </c>
    </row>
    <row r="321" spans="2:36" ht="14.5" customHeight="1" thickBot="1" x14ac:dyDescent="0.4">
      <c r="B321" s="207" t="str">
        <f>'Caged(3.3)'!B321</f>
        <v>ESLOVÊNIA</v>
      </c>
      <c r="C321" s="215">
        <v>0</v>
      </c>
      <c r="D321" s="215">
        <v>0</v>
      </c>
      <c r="E321" s="215">
        <v>0</v>
      </c>
      <c r="F321" s="215">
        <v>2</v>
      </c>
      <c r="G321" s="215">
        <v>0</v>
      </c>
      <c r="H321" s="215">
        <v>0</v>
      </c>
      <c r="I321" s="215">
        <v>0.4</v>
      </c>
      <c r="J321" s="215">
        <v>0.2857142857142857</v>
      </c>
      <c r="K321" s="215">
        <v>0</v>
      </c>
      <c r="L321" s="215">
        <v>0</v>
      </c>
      <c r="M321" s="215">
        <v>0.4</v>
      </c>
      <c r="N321" s="215">
        <v>0.72727272727272729</v>
      </c>
      <c r="O321" s="215">
        <v>0.2857142857142857</v>
      </c>
      <c r="P321" s="215">
        <v>0</v>
      </c>
      <c r="Q321" s="215">
        <v>0.33333333333333331</v>
      </c>
      <c r="R321" s="215">
        <v>0</v>
      </c>
      <c r="S321" s="215">
        <v>9.0909090909090912E-2</v>
      </c>
      <c r="T321" s="215">
        <v>0.1</v>
      </c>
      <c r="U321" s="215">
        <v>0.10526315789473684</v>
      </c>
      <c r="V321" s="215">
        <v>0</v>
      </c>
      <c r="W321" s="215">
        <v>0.33333333333333331</v>
      </c>
      <c r="X321" s="215">
        <v>0</v>
      </c>
      <c r="Y321" s="215">
        <v>0</v>
      </c>
      <c r="Z321" s="215">
        <v>0</v>
      </c>
      <c r="AA321" s="215">
        <v>0.10526315789473684</v>
      </c>
      <c r="AB321" s="215">
        <v>0.11764705882352941</v>
      </c>
      <c r="AC321" s="215">
        <v>0.26666666666666666</v>
      </c>
      <c r="AD321" s="215">
        <v>0.14285714285714285</v>
      </c>
      <c r="AE321" s="215">
        <v>0</v>
      </c>
      <c r="AF321" s="215">
        <v>0.26666666666666666</v>
      </c>
      <c r="AG321" s="215">
        <v>0</v>
      </c>
      <c r="AH321" s="215">
        <v>0.33333333333333331</v>
      </c>
      <c r="AI321" s="215">
        <v>0.2</v>
      </c>
      <c r="AJ321" s="215">
        <v>0.18181818181818182</v>
      </c>
    </row>
    <row r="322" spans="2:36" ht="14.5" customHeight="1" thickBot="1" x14ac:dyDescent="0.4">
      <c r="B322" s="205" t="str">
        <f>'Caged(3.3)'!B322</f>
        <v>ESTÔNIA</v>
      </c>
      <c r="C322" s="214">
        <v>0</v>
      </c>
      <c r="D322" s="214">
        <v>0</v>
      </c>
      <c r="E322" s="214">
        <v>0</v>
      </c>
      <c r="F322" s="214">
        <v>0</v>
      </c>
      <c r="G322" s="214">
        <v>0</v>
      </c>
      <c r="H322" s="214">
        <v>0</v>
      </c>
      <c r="I322" s="214">
        <v>0.5714285714285714</v>
      </c>
      <c r="J322" s="214">
        <v>0.4</v>
      </c>
      <c r="K322" s="214">
        <v>0.4</v>
      </c>
      <c r="L322" s="214">
        <v>0</v>
      </c>
      <c r="M322" s="214">
        <v>0</v>
      </c>
      <c r="N322" s="214">
        <v>0.5</v>
      </c>
      <c r="O322" s="214">
        <v>0.25</v>
      </c>
      <c r="P322" s="214">
        <v>0.2857142857142857</v>
      </c>
      <c r="Q322" s="214">
        <v>0</v>
      </c>
      <c r="R322" s="214">
        <v>0</v>
      </c>
      <c r="S322" s="214">
        <v>0</v>
      </c>
      <c r="T322" s="214">
        <v>0.2857142857142857</v>
      </c>
      <c r="U322" s="214">
        <v>0.25</v>
      </c>
      <c r="V322" s="214">
        <v>0.2857142857142857</v>
      </c>
      <c r="W322" s="214">
        <v>0</v>
      </c>
      <c r="X322" s="214">
        <v>0</v>
      </c>
      <c r="Y322" s="214">
        <v>0</v>
      </c>
      <c r="Z322" s="214">
        <v>0</v>
      </c>
      <c r="AA322" s="214">
        <v>0</v>
      </c>
      <c r="AB322" s="214">
        <v>0</v>
      </c>
      <c r="AC322" s="214">
        <v>0</v>
      </c>
      <c r="AD322" s="214">
        <v>0</v>
      </c>
      <c r="AE322" s="214">
        <v>0.2</v>
      </c>
      <c r="AF322" s="214">
        <v>0</v>
      </c>
      <c r="AG322" s="214">
        <v>0.2</v>
      </c>
      <c r="AH322" s="214">
        <v>0</v>
      </c>
      <c r="AI322" s="214">
        <v>0.16666666666666666</v>
      </c>
      <c r="AJ322" s="214">
        <v>0</v>
      </c>
    </row>
    <row r="323" spans="2:36" ht="14.5" customHeight="1" thickBot="1" x14ac:dyDescent="0.4">
      <c r="B323" s="207" t="str">
        <f>'Caged(3.3)'!B323</f>
        <v>FINLÂNDIA</v>
      </c>
      <c r="C323" s="215">
        <v>0.17142857142857143</v>
      </c>
      <c r="D323" s="215">
        <v>0.10810810810810811</v>
      </c>
      <c r="E323" s="215">
        <v>0.27777777777777779</v>
      </c>
      <c r="F323" s="215">
        <v>0.10526315789473684</v>
      </c>
      <c r="G323" s="215">
        <v>0.3783783783783784</v>
      </c>
      <c r="H323" s="215">
        <v>5.5555555555555552E-2</v>
      </c>
      <c r="I323" s="215">
        <v>0.13953488372093023</v>
      </c>
      <c r="J323" s="215">
        <v>0.13333333333333333</v>
      </c>
      <c r="K323" s="215">
        <v>0.2</v>
      </c>
      <c r="L323" s="215">
        <v>3.3898305084745763E-2</v>
      </c>
      <c r="M323" s="215">
        <v>0.13114754098360656</v>
      </c>
      <c r="N323" s="215">
        <v>0.22222222222222221</v>
      </c>
      <c r="O323" s="215">
        <v>0.125</v>
      </c>
      <c r="P323" s="215">
        <v>0.41509433962264153</v>
      </c>
      <c r="Q323" s="215">
        <v>8.3333333333333329E-2</v>
      </c>
      <c r="R323" s="215">
        <v>0.19607843137254902</v>
      </c>
      <c r="S323" s="215">
        <v>0.38095238095238093</v>
      </c>
      <c r="T323" s="215">
        <v>0.375</v>
      </c>
      <c r="U323" s="215">
        <v>0</v>
      </c>
      <c r="V323" s="215">
        <v>0.125</v>
      </c>
      <c r="W323" s="215">
        <v>0.125</v>
      </c>
      <c r="X323" s="215">
        <v>0.1875</v>
      </c>
      <c r="Y323" s="215">
        <v>0</v>
      </c>
      <c r="Z323" s="215">
        <v>0.29629629629629628</v>
      </c>
      <c r="AA323" s="215">
        <v>0.3</v>
      </c>
      <c r="AB323" s="215">
        <v>0.1111111111111111</v>
      </c>
      <c r="AC323" s="215">
        <v>0.19047619047619047</v>
      </c>
      <c r="AD323" s="215">
        <v>0.17391304347826086</v>
      </c>
      <c r="AE323" s="215">
        <v>0.2857142857142857</v>
      </c>
      <c r="AF323" s="215">
        <v>0.19047619047619047</v>
      </c>
      <c r="AG323" s="215">
        <v>8.6956521739130432E-2</v>
      </c>
      <c r="AH323" s="215">
        <v>8.6956521739130432E-2</v>
      </c>
      <c r="AI323" s="215">
        <v>0</v>
      </c>
      <c r="AJ323" s="215">
        <v>0.33333333333333331</v>
      </c>
    </row>
    <row r="324" spans="2:36" ht="14.5" customHeight="1" thickBot="1" x14ac:dyDescent="0.4">
      <c r="B324" s="205" t="str">
        <f>'Caged(3.3)'!B324</f>
        <v>GUINÉ EQUATORIAL</v>
      </c>
      <c r="C324" s="214">
        <v>0</v>
      </c>
      <c r="D324" s="214">
        <v>0</v>
      </c>
      <c r="E324" s="214">
        <v>0</v>
      </c>
      <c r="F324" s="214">
        <v>0</v>
      </c>
      <c r="G324" s="214">
        <v>0</v>
      </c>
      <c r="H324" s="214">
        <v>0</v>
      </c>
      <c r="I324" s="214">
        <v>0</v>
      </c>
      <c r="J324" s="214">
        <v>0</v>
      </c>
      <c r="K324" s="214">
        <v>0</v>
      </c>
      <c r="L324" s="214" t="e">
        <v>#DIV/0!</v>
      </c>
      <c r="M324" s="214" t="e">
        <v>#DIV/0!</v>
      </c>
      <c r="N324" s="214">
        <v>0</v>
      </c>
      <c r="O324" s="214">
        <v>0</v>
      </c>
      <c r="P324" s="214">
        <v>0</v>
      </c>
      <c r="Q324" s="214">
        <v>0</v>
      </c>
      <c r="R324" s="214">
        <v>0</v>
      </c>
      <c r="S324" s="214">
        <v>0</v>
      </c>
      <c r="T324" s="214">
        <v>0</v>
      </c>
      <c r="U324" s="214">
        <v>0</v>
      </c>
      <c r="V324" s="214">
        <v>0</v>
      </c>
      <c r="W324" s="214">
        <v>0</v>
      </c>
      <c r="X324" s="214">
        <v>0</v>
      </c>
      <c r="Y324" s="214">
        <v>0</v>
      </c>
      <c r="Z324" s="214">
        <v>0</v>
      </c>
      <c r="AA324" s="214">
        <v>0</v>
      </c>
      <c r="AB324" s="214">
        <v>0</v>
      </c>
      <c r="AC324" s="214">
        <v>0.4</v>
      </c>
      <c r="AD324" s="214">
        <v>1</v>
      </c>
      <c r="AE324" s="214">
        <v>0.66666666666666663</v>
      </c>
      <c r="AF324" s="214">
        <v>0</v>
      </c>
      <c r="AG324" s="214">
        <v>0.4</v>
      </c>
      <c r="AH324" s="214">
        <v>0</v>
      </c>
      <c r="AI324" s="214">
        <v>1.2</v>
      </c>
      <c r="AJ324" s="214">
        <v>0.4</v>
      </c>
    </row>
    <row r="325" spans="2:36" ht="14.5" customHeight="1" thickBot="1" x14ac:dyDescent="0.4">
      <c r="B325" s="203" t="str">
        <f>'Caged(3.3)'!B325</f>
        <v>JAMAICA</v>
      </c>
      <c r="C325" s="213">
        <v>0.66666666666666663</v>
      </c>
      <c r="D325" s="213">
        <v>0</v>
      </c>
      <c r="E325" s="213">
        <v>0</v>
      </c>
      <c r="F325" s="213">
        <v>0</v>
      </c>
      <c r="G325" s="213">
        <v>6</v>
      </c>
      <c r="H325" s="213">
        <v>0</v>
      </c>
      <c r="I325" s="213">
        <v>0.2857142857142857</v>
      </c>
      <c r="J325" s="213">
        <v>0.2857142857142857</v>
      </c>
      <c r="K325" s="213">
        <v>0</v>
      </c>
      <c r="L325" s="213">
        <v>0</v>
      </c>
      <c r="M325" s="213">
        <v>0</v>
      </c>
      <c r="N325" s="213">
        <v>0</v>
      </c>
      <c r="O325" s="213">
        <v>0</v>
      </c>
      <c r="P325" s="213">
        <v>0.2</v>
      </c>
      <c r="Q325" s="213">
        <v>0</v>
      </c>
      <c r="R325" s="213">
        <v>0</v>
      </c>
      <c r="S325" s="213">
        <v>0</v>
      </c>
      <c r="T325" s="213">
        <v>0.25</v>
      </c>
      <c r="U325" s="213">
        <v>0</v>
      </c>
      <c r="V325" s="213">
        <v>0.5</v>
      </c>
      <c r="W325" s="213">
        <v>0</v>
      </c>
      <c r="X325" s="213">
        <v>0.25</v>
      </c>
      <c r="Y325" s="213">
        <v>0</v>
      </c>
      <c r="Z325" s="213">
        <v>0</v>
      </c>
      <c r="AA325" s="213">
        <v>0</v>
      </c>
      <c r="AB325" s="213">
        <v>0.18181818181818182</v>
      </c>
      <c r="AC325" s="213">
        <v>0</v>
      </c>
      <c r="AD325" s="213">
        <v>0.44444444444444442</v>
      </c>
      <c r="AE325" s="213">
        <v>0.5714285714285714</v>
      </c>
      <c r="AF325" s="213">
        <v>0.2857142857142857</v>
      </c>
      <c r="AG325" s="213">
        <v>0.66666666666666663</v>
      </c>
      <c r="AH325" s="213">
        <v>0.2857142857142857</v>
      </c>
      <c r="AI325" s="213">
        <v>0.36363636363636365</v>
      </c>
      <c r="AJ325" s="213">
        <v>0</v>
      </c>
    </row>
    <row r="326" spans="2:36" ht="14.5" customHeight="1" thickBot="1" x14ac:dyDescent="0.4">
      <c r="B326" s="205" t="str">
        <f>'Caged(3.3)'!B326</f>
        <v>MACEDÔNIA</v>
      </c>
      <c r="C326" s="214">
        <v>0</v>
      </c>
      <c r="D326" s="214">
        <v>0</v>
      </c>
      <c r="E326" s="214">
        <v>0</v>
      </c>
      <c r="F326" s="214" t="e">
        <v>#DIV/0!</v>
      </c>
      <c r="G326" s="214" t="e">
        <v>#DIV/0!</v>
      </c>
      <c r="H326" s="214" t="e">
        <v>#DIV/0!</v>
      </c>
      <c r="I326" s="214" t="e">
        <v>#DIV/0!</v>
      </c>
      <c r="J326" s="214">
        <v>0</v>
      </c>
      <c r="K326" s="214">
        <v>0</v>
      </c>
      <c r="L326" s="214">
        <v>0</v>
      </c>
      <c r="M326" s="214">
        <v>0.33333333333333331</v>
      </c>
      <c r="N326" s="214">
        <v>0</v>
      </c>
      <c r="O326" s="214">
        <v>0</v>
      </c>
      <c r="P326" s="214">
        <v>0.18181818181818182</v>
      </c>
      <c r="Q326" s="214">
        <v>0.18181818181818182</v>
      </c>
      <c r="R326" s="214">
        <v>0.54545454545454541</v>
      </c>
      <c r="S326" s="214">
        <v>0</v>
      </c>
      <c r="T326" s="214">
        <v>0.18181818181818182</v>
      </c>
      <c r="U326" s="214">
        <v>0.22222222222222221</v>
      </c>
      <c r="V326" s="214">
        <v>0.25</v>
      </c>
      <c r="W326" s="214">
        <v>0.2857142857142857</v>
      </c>
      <c r="X326" s="214">
        <v>0.33333333333333331</v>
      </c>
      <c r="Y326" s="214">
        <v>0.8</v>
      </c>
      <c r="Z326" s="214">
        <v>0</v>
      </c>
      <c r="AA326" s="214">
        <v>0</v>
      </c>
      <c r="AB326" s="214">
        <v>0</v>
      </c>
      <c r="AC326" s="214">
        <v>0</v>
      </c>
      <c r="AD326" s="214">
        <v>0.4</v>
      </c>
      <c r="AE326" s="214">
        <v>1</v>
      </c>
      <c r="AF326" s="214">
        <v>1.2</v>
      </c>
      <c r="AG326" s="214">
        <v>1.2</v>
      </c>
      <c r="AH326" s="214">
        <v>0.5</v>
      </c>
      <c r="AI326" s="214">
        <v>0.5</v>
      </c>
      <c r="AJ326" s="214">
        <v>0</v>
      </c>
    </row>
    <row r="327" spans="2:36" ht="14.5" customHeight="1" thickBot="1" x14ac:dyDescent="0.4">
      <c r="B327" s="207" t="str">
        <f>'Caged(3.3)'!B327</f>
        <v>MOLDÁVIA</v>
      </c>
      <c r="C327" s="215">
        <v>0.33333333333333331</v>
      </c>
      <c r="D327" s="215">
        <v>0.4</v>
      </c>
      <c r="E327" s="215">
        <v>0</v>
      </c>
      <c r="F327" s="215">
        <v>0</v>
      </c>
      <c r="G327" s="215">
        <v>0</v>
      </c>
      <c r="H327" s="215">
        <v>0</v>
      </c>
      <c r="I327" s="215">
        <v>0.8571428571428571</v>
      </c>
      <c r="J327" s="215">
        <v>0.22222222222222221</v>
      </c>
      <c r="K327" s="215">
        <v>0.2</v>
      </c>
      <c r="L327" s="215">
        <v>0.25</v>
      </c>
      <c r="M327" s="215">
        <v>0.25</v>
      </c>
      <c r="N327" s="215">
        <v>0.36363636363636365</v>
      </c>
      <c r="O327" s="215">
        <v>0.54545454545454541</v>
      </c>
      <c r="P327" s="215">
        <v>0.22222222222222221</v>
      </c>
      <c r="Q327" s="215">
        <v>0.2</v>
      </c>
      <c r="R327" s="215">
        <v>0</v>
      </c>
      <c r="S327" s="215">
        <v>0.22222222222222221</v>
      </c>
      <c r="T327" s="215">
        <v>0.33333333333333331</v>
      </c>
      <c r="U327" s="215">
        <v>0</v>
      </c>
      <c r="V327" s="215">
        <v>0</v>
      </c>
      <c r="W327" s="215">
        <v>0.5</v>
      </c>
      <c r="X327" s="215">
        <v>0</v>
      </c>
      <c r="Y327" s="215">
        <v>0</v>
      </c>
      <c r="Z327" s="215">
        <v>0</v>
      </c>
      <c r="AA327" s="215">
        <v>0</v>
      </c>
      <c r="AB327" s="215">
        <v>0</v>
      </c>
      <c r="AC327" s="215">
        <v>0</v>
      </c>
      <c r="AD327" s="215">
        <v>0.44444444444444442</v>
      </c>
      <c r="AE327" s="215">
        <v>0.2857142857142857</v>
      </c>
      <c r="AF327" s="215">
        <v>0</v>
      </c>
      <c r="AG327" s="215">
        <v>0.33333333333333331</v>
      </c>
      <c r="AH327" s="215">
        <v>0</v>
      </c>
      <c r="AI327" s="215">
        <v>0</v>
      </c>
      <c r="AJ327" s="215">
        <v>0.66666666666666663</v>
      </c>
    </row>
    <row r="328" spans="2:36" ht="14.5" customHeight="1" thickBot="1" x14ac:dyDescent="0.4">
      <c r="B328" s="205" t="str">
        <f>'Caged(3.3)'!B328</f>
        <v>NAMÍBIA</v>
      </c>
      <c r="C328" s="214">
        <v>0.5</v>
      </c>
      <c r="D328" s="214">
        <v>0</v>
      </c>
      <c r="E328" s="214">
        <v>0</v>
      </c>
      <c r="F328" s="214">
        <v>2</v>
      </c>
      <c r="G328" s="214" t="e">
        <v>#DIV/0!</v>
      </c>
      <c r="H328" s="214" t="e">
        <v>#DIV/0!</v>
      </c>
      <c r="I328" s="214" t="e">
        <v>#DIV/0!</v>
      </c>
      <c r="J328" s="214" t="e">
        <v>#DIV/0!</v>
      </c>
      <c r="K328" s="214">
        <v>0</v>
      </c>
      <c r="L328" s="214">
        <v>0</v>
      </c>
      <c r="M328" s="214">
        <v>0</v>
      </c>
      <c r="N328" s="214">
        <v>0</v>
      </c>
      <c r="O328" s="214">
        <v>1.5</v>
      </c>
      <c r="P328" s="214">
        <v>0</v>
      </c>
      <c r="Q328" s="214">
        <v>0</v>
      </c>
      <c r="R328" s="214">
        <v>0</v>
      </c>
      <c r="S328" s="214">
        <v>0</v>
      </c>
      <c r="T328" s="214">
        <v>0</v>
      </c>
      <c r="U328" s="214" t="e">
        <v>#DIV/0!</v>
      </c>
      <c r="V328" s="214" t="e">
        <v>#DIV/0!</v>
      </c>
      <c r="W328" s="214" t="e">
        <v>#DIV/0!</v>
      </c>
      <c r="X328" s="214">
        <v>0</v>
      </c>
      <c r="Y328" s="214">
        <v>1</v>
      </c>
      <c r="Z328" s="214">
        <v>2</v>
      </c>
      <c r="AA328" s="214" t="e">
        <v>#DIV/0!</v>
      </c>
      <c r="AB328" s="214" t="e">
        <v>#DIV/0!</v>
      </c>
      <c r="AC328" s="214" t="e">
        <v>#DIV/0!</v>
      </c>
      <c r="AD328" s="214" t="e">
        <v>#DIV/0!</v>
      </c>
      <c r="AE328" s="214">
        <v>0</v>
      </c>
      <c r="AF328" s="214">
        <v>2</v>
      </c>
      <c r="AG328" s="214">
        <v>-6</v>
      </c>
      <c r="AH328" s="214">
        <v>-1.3333333333333333</v>
      </c>
      <c r="AI328" s="214" t="e">
        <v>#DIV/0!</v>
      </c>
      <c r="AJ328" s="214">
        <v>1</v>
      </c>
    </row>
    <row r="329" spans="2:36" ht="14.5" customHeight="1" thickBot="1" x14ac:dyDescent="0.4">
      <c r="B329" s="207" t="str">
        <f>'Caged(3.3)'!B329</f>
        <v>NEPAL</v>
      </c>
      <c r="C329" s="215">
        <v>0</v>
      </c>
      <c r="D329" s="215">
        <v>0</v>
      </c>
      <c r="E329" s="215">
        <v>0</v>
      </c>
      <c r="F329" s="215" t="e">
        <v>#DIV/0!</v>
      </c>
      <c r="G329" s="215">
        <v>0</v>
      </c>
      <c r="H329" s="215">
        <v>0.11764705882352941</v>
      </c>
      <c r="I329" s="215">
        <v>0.23076923076923078</v>
      </c>
      <c r="J329" s="215">
        <v>0.11764705882352941</v>
      </c>
      <c r="K329" s="215">
        <v>0.30769230769230771</v>
      </c>
      <c r="L329" s="215">
        <v>0.5714285714285714</v>
      </c>
      <c r="M329" s="215">
        <v>0.2857142857142857</v>
      </c>
      <c r="N329" s="215">
        <v>0</v>
      </c>
      <c r="O329" s="215">
        <v>0.42857142857142855</v>
      </c>
      <c r="P329" s="215">
        <v>0.34782608695652173</v>
      </c>
      <c r="Q329" s="215">
        <v>0.3</v>
      </c>
      <c r="R329" s="215">
        <v>0.35294117647058826</v>
      </c>
      <c r="S329" s="215">
        <v>0.1111111111111111</v>
      </c>
      <c r="T329" s="215">
        <v>0.17391304347826086</v>
      </c>
      <c r="U329" s="215">
        <v>0.38095238095238093</v>
      </c>
      <c r="V329" s="215">
        <v>0.21052631578947367</v>
      </c>
      <c r="W329" s="215">
        <v>0.125</v>
      </c>
      <c r="X329" s="215">
        <v>0</v>
      </c>
      <c r="Y329" s="215">
        <v>0</v>
      </c>
      <c r="Z329" s="215">
        <v>9.5238095238095233E-2</v>
      </c>
      <c r="AA329" s="215">
        <v>9.0909090909090912E-2</v>
      </c>
      <c r="AB329" s="215">
        <v>0.19047619047619047</v>
      </c>
      <c r="AC329" s="215">
        <v>0.21052631578947367</v>
      </c>
      <c r="AD329" s="215">
        <v>0.35294117647058826</v>
      </c>
      <c r="AE329" s="215">
        <v>0.125</v>
      </c>
      <c r="AF329" s="215">
        <v>0.18181818181818182</v>
      </c>
      <c r="AG329" s="215">
        <v>0.2857142857142857</v>
      </c>
      <c r="AH329" s="215">
        <v>0.25</v>
      </c>
      <c r="AI329" s="215">
        <v>1.1428571428571428</v>
      </c>
      <c r="AJ329" s="215">
        <v>2</v>
      </c>
    </row>
    <row r="330" spans="2:36" ht="14.5" customHeight="1" thickBot="1" x14ac:dyDescent="0.4">
      <c r="B330" s="205" t="str">
        <f>'Caged(3.3)'!B330</f>
        <v>REPÚBLICA CENTRO AFRICANA</v>
      </c>
      <c r="C330" s="214" t="e">
        <v>#DIV/0!</v>
      </c>
      <c r="D330" s="214" t="e">
        <v>#DIV/0!</v>
      </c>
      <c r="E330" s="214" t="e">
        <v>#DIV/0!</v>
      </c>
      <c r="F330" s="214" t="e">
        <v>#DIV/0!</v>
      </c>
      <c r="G330" s="214" t="e">
        <v>#DIV/0!</v>
      </c>
      <c r="H330" s="214" t="e">
        <v>#DIV/0!</v>
      </c>
      <c r="I330" s="214" t="e">
        <v>#DIV/0!</v>
      </c>
      <c r="J330" s="214" t="e">
        <v>#DIV/0!</v>
      </c>
      <c r="K330" s="214" t="e">
        <v>#DIV/0!</v>
      </c>
      <c r="L330" s="214" t="e">
        <v>#DIV/0!</v>
      </c>
      <c r="M330" s="214" t="e">
        <v>#DIV/0!</v>
      </c>
      <c r="N330" s="214">
        <v>0</v>
      </c>
      <c r="O330" s="214">
        <v>0</v>
      </c>
      <c r="P330" s="214">
        <v>2</v>
      </c>
      <c r="Q330" s="214">
        <v>0</v>
      </c>
      <c r="R330" s="214">
        <v>0</v>
      </c>
      <c r="S330" s="214">
        <v>0.5</v>
      </c>
      <c r="T330" s="214">
        <v>0</v>
      </c>
      <c r="U330" s="214">
        <v>1.3333333333333333</v>
      </c>
      <c r="V330" s="214">
        <v>1</v>
      </c>
      <c r="W330" s="214">
        <v>0</v>
      </c>
      <c r="X330" s="214">
        <v>0</v>
      </c>
      <c r="Y330" s="214">
        <v>0</v>
      </c>
      <c r="Z330" s="214">
        <v>0</v>
      </c>
      <c r="AA330" s="214">
        <v>0</v>
      </c>
      <c r="AB330" s="214">
        <v>0</v>
      </c>
      <c r="AC330" s="214">
        <v>2</v>
      </c>
      <c r="AD330" s="214">
        <v>-16</v>
      </c>
      <c r="AE330" s="214">
        <v>-2</v>
      </c>
      <c r="AF330" s="214">
        <v>-5</v>
      </c>
      <c r="AG330" s="214">
        <v>0.66666666666666663</v>
      </c>
      <c r="AH330" s="214">
        <v>1.1666666666666667</v>
      </c>
      <c r="AI330" s="214">
        <v>3.5</v>
      </c>
      <c r="AJ330" s="214">
        <v>-3</v>
      </c>
    </row>
    <row r="331" spans="2:36" ht="14.5" customHeight="1" thickBot="1" x14ac:dyDescent="0.4">
      <c r="B331" s="203" t="str">
        <f>'Caged(3.3)'!B331</f>
        <v>RUANDA</v>
      </c>
      <c r="C331" s="213">
        <v>1.3333333333333333</v>
      </c>
      <c r="D331" s="213">
        <v>0.5</v>
      </c>
      <c r="E331" s="213">
        <v>0</v>
      </c>
      <c r="F331" s="213">
        <v>0.5</v>
      </c>
      <c r="G331" s="213">
        <v>0</v>
      </c>
      <c r="H331" s="213">
        <v>1.3333333333333333</v>
      </c>
      <c r="I331" s="213">
        <v>0</v>
      </c>
      <c r="J331" s="213">
        <v>1</v>
      </c>
      <c r="K331" s="213">
        <v>1</v>
      </c>
      <c r="L331" s="213">
        <v>0</v>
      </c>
      <c r="M331" s="213">
        <v>0</v>
      </c>
      <c r="N331" s="213">
        <v>0</v>
      </c>
      <c r="O331" s="213">
        <v>0</v>
      </c>
      <c r="P331" s="213">
        <v>0.66666666666666663</v>
      </c>
      <c r="Q331" s="213">
        <v>0</v>
      </c>
      <c r="R331" s="213">
        <v>0</v>
      </c>
      <c r="S331" s="213">
        <v>0</v>
      </c>
      <c r="T331" s="213">
        <v>0</v>
      </c>
      <c r="U331" s="213">
        <v>6</v>
      </c>
      <c r="V331" s="213">
        <v>0</v>
      </c>
      <c r="W331" s="213" t="e">
        <v>#DIV/0!</v>
      </c>
      <c r="X331" s="213">
        <v>0</v>
      </c>
      <c r="Y331" s="213">
        <v>0.66666666666666663</v>
      </c>
      <c r="Z331" s="213">
        <v>0</v>
      </c>
      <c r="AA331" s="213">
        <v>0</v>
      </c>
      <c r="AB331" s="213">
        <v>0</v>
      </c>
      <c r="AC331" s="213">
        <v>0</v>
      </c>
      <c r="AD331" s="213">
        <v>0</v>
      </c>
      <c r="AE331" s="213">
        <v>0</v>
      </c>
      <c r="AF331" s="213">
        <v>0</v>
      </c>
      <c r="AG331" s="213">
        <v>0</v>
      </c>
      <c r="AH331" s="213">
        <v>0</v>
      </c>
      <c r="AI331" s="213">
        <v>0.66666666666666663</v>
      </c>
      <c r="AJ331" s="213">
        <v>0.66666666666666663</v>
      </c>
    </row>
    <row r="332" spans="2:36" ht="14.5" customHeight="1" thickBot="1" x14ac:dyDescent="0.4">
      <c r="B332" s="205" t="str">
        <f>'Caged(3.3)'!B332</f>
        <v>SANTA LÚCIA</v>
      </c>
      <c r="C332" s="214" t="e">
        <v>#DIV/0!</v>
      </c>
      <c r="D332" s="214" t="e">
        <v>#DIV/0!</v>
      </c>
      <c r="E332" s="214" t="e">
        <v>#DIV/0!</v>
      </c>
      <c r="F332" s="214" t="e">
        <v>#DIV/0!</v>
      </c>
      <c r="G332" s="214" t="e">
        <v>#DIV/0!</v>
      </c>
      <c r="H332" s="214" t="e">
        <v>#DIV/0!</v>
      </c>
      <c r="I332" s="214" t="e">
        <v>#DIV/0!</v>
      </c>
      <c r="J332" s="214">
        <v>0</v>
      </c>
      <c r="K332" s="214">
        <v>0</v>
      </c>
      <c r="L332" s="214">
        <v>0</v>
      </c>
      <c r="M332" s="214">
        <v>2</v>
      </c>
      <c r="N332" s="214">
        <v>0</v>
      </c>
      <c r="O332" s="214">
        <v>0</v>
      </c>
      <c r="P332" s="214">
        <v>0</v>
      </c>
      <c r="Q332" s="214">
        <v>0</v>
      </c>
      <c r="R332" s="214">
        <v>0</v>
      </c>
      <c r="S332" s="214">
        <v>0</v>
      </c>
      <c r="T332" s="214">
        <v>0</v>
      </c>
      <c r="U332" s="214">
        <v>0</v>
      </c>
      <c r="V332" s="214">
        <v>0</v>
      </c>
      <c r="W332" s="214">
        <v>0</v>
      </c>
      <c r="X332" s="214">
        <v>0</v>
      </c>
      <c r="Y332" s="214">
        <v>0</v>
      </c>
      <c r="Z332" s="214">
        <v>2</v>
      </c>
      <c r="AA332" s="214" t="e">
        <v>#DIV/0!</v>
      </c>
      <c r="AB332" s="214" t="e">
        <v>#DIV/0!</v>
      </c>
      <c r="AC332" s="214">
        <v>0</v>
      </c>
      <c r="AD332" s="214">
        <v>0</v>
      </c>
      <c r="AE332" s="214">
        <v>0</v>
      </c>
      <c r="AF332" s="214">
        <v>0</v>
      </c>
      <c r="AG332" s="214">
        <v>2</v>
      </c>
      <c r="AH332" s="214" t="e">
        <v>#DIV/0!</v>
      </c>
      <c r="AI332" s="214">
        <v>0</v>
      </c>
      <c r="AJ332" s="214">
        <v>0</v>
      </c>
    </row>
    <row r="333" spans="2:36" ht="14.5" customHeight="1" thickBot="1" x14ac:dyDescent="0.4">
      <c r="B333" s="207" t="str">
        <f>'Caged(3.3)'!B333</f>
        <v>UGANDA</v>
      </c>
      <c r="C333" s="215" t="e">
        <v>#DIV/0!</v>
      </c>
      <c r="D333" s="215" t="e">
        <v>#DIV/0!</v>
      </c>
      <c r="E333" s="215" t="e">
        <v>#DIV/0!</v>
      </c>
      <c r="F333" s="215" t="e">
        <v>#DIV/0!</v>
      </c>
      <c r="G333" s="215" t="e">
        <v>#DIV/0!</v>
      </c>
      <c r="H333" s="215">
        <v>0</v>
      </c>
      <c r="I333" s="215">
        <v>0</v>
      </c>
      <c r="J333" s="215">
        <v>1</v>
      </c>
      <c r="K333" s="215">
        <v>0.66666666666666663</v>
      </c>
      <c r="L333" s="215">
        <v>0</v>
      </c>
      <c r="M333" s="215">
        <v>0.33333333333333331</v>
      </c>
      <c r="N333" s="215">
        <v>0</v>
      </c>
      <c r="O333" s="215">
        <v>0</v>
      </c>
      <c r="P333" s="215">
        <v>0.66666666666666663</v>
      </c>
      <c r="Q333" s="215">
        <v>0.66666666666666663</v>
      </c>
      <c r="R333" s="215">
        <v>0</v>
      </c>
      <c r="S333" s="215">
        <v>0</v>
      </c>
      <c r="T333" s="215">
        <v>0</v>
      </c>
      <c r="U333" s="215">
        <v>0</v>
      </c>
      <c r="V333" s="215">
        <v>0</v>
      </c>
      <c r="W333" s="215">
        <v>0.5714285714285714</v>
      </c>
      <c r="X333" s="215">
        <v>0</v>
      </c>
      <c r="Y333" s="215">
        <v>0.8</v>
      </c>
      <c r="Z333" s="215">
        <v>0.66666666666666663</v>
      </c>
      <c r="AA333" s="215">
        <v>0</v>
      </c>
      <c r="AB333" s="215">
        <v>0.66666666666666663</v>
      </c>
      <c r="AC333" s="215">
        <v>0.66666666666666663</v>
      </c>
      <c r="AD333" s="215">
        <v>1</v>
      </c>
      <c r="AE333" s="215">
        <v>0</v>
      </c>
      <c r="AF333" s="215">
        <v>0.5</v>
      </c>
      <c r="AG333" s="215">
        <v>0</v>
      </c>
      <c r="AH333" s="215">
        <v>0.5714285714285714</v>
      </c>
      <c r="AI333" s="215">
        <v>0.25</v>
      </c>
      <c r="AJ333" s="215">
        <v>0.22222222222222221</v>
      </c>
    </row>
    <row r="334" spans="2:36" ht="14.5" customHeight="1" thickBot="1" x14ac:dyDescent="0.4">
      <c r="B334" s="205" t="str">
        <f>'Caged(3.3)'!B334</f>
        <v>NAURU</v>
      </c>
      <c r="C334" s="214" t="e">
        <v>#DIV/0!</v>
      </c>
      <c r="D334" s="214" t="e">
        <v>#DIV/0!</v>
      </c>
      <c r="E334" s="214" t="e">
        <v>#DIV/0!</v>
      </c>
      <c r="F334" s="214" t="e">
        <v>#DIV/0!</v>
      </c>
      <c r="G334" s="214" t="e">
        <v>#DIV/0!</v>
      </c>
      <c r="H334" s="214" t="e">
        <v>#DIV/0!</v>
      </c>
      <c r="I334" s="214" t="e">
        <v>#DIV/0!</v>
      </c>
      <c r="J334" s="214" t="e">
        <v>#DIV/0!</v>
      </c>
      <c r="K334" s="214" t="e">
        <v>#DIV/0!</v>
      </c>
      <c r="L334" s="214" t="e">
        <v>#DIV/0!</v>
      </c>
      <c r="M334" s="214" t="e">
        <v>#DIV/0!</v>
      </c>
      <c r="N334" s="214" t="e">
        <v>#DIV/0!</v>
      </c>
      <c r="O334" s="214" t="e">
        <v>#DIV/0!</v>
      </c>
      <c r="P334" s="214" t="e">
        <v>#DIV/0!</v>
      </c>
      <c r="Q334" s="214" t="e">
        <v>#DIV/0!</v>
      </c>
      <c r="R334" s="214" t="e">
        <v>#DIV/0!</v>
      </c>
      <c r="S334" s="214" t="e">
        <v>#DIV/0!</v>
      </c>
      <c r="T334" s="214" t="e">
        <v>#DIV/0!</v>
      </c>
      <c r="U334" s="214" t="e">
        <v>#DIV/0!</v>
      </c>
      <c r="V334" s="214" t="e">
        <v>#DIV/0!</v>
      </c>
      <c r="W334" s="214" t="e">
        <v>#DIV/0!</v>
      </c>
      <c r="X334" s="214" t="e">
        <v>#DIV/0!</v>
      </c>
      <c r="Y334" s="214" t="e">
        <v>#DIV/0!</v>
      </c>
      <c r="Z334" s="214" t="e">
        <v>#DIV/0!</v>
      </c>
      <c r="AA334" s="214" t="e">
        <v>#DIV/0!</v>
      </c>
      <c r="AB334" s="214" t="e">
        <v>#DIV/0!</v>
      </c>
      <c r="AC334" s="214" t="e">
        <v>#DIV/0!</v>
      </c>
      <c r="AD334" s="214" t="e">
        <v>#DIV/0!</v>
      </c>
      <c r="AE334" s="214" t="e">
        <v>#DIV/0!</v>
      </c>
      <c r="AF334" s="214" t="e">
        <v>#DIV/0!</v>
      </c>
      <c r="AG334" s="214" t="e">
        <v>#DIV/0!</v>
      </c>
      <c r="AH334" s="214" t="e">
        <v>#DIV/0!</v>
      </c>
      <c r="AI334" s="214" t="e">
        <v>#DIV/0!</v>
      </c>
      <c r="AJ334" s="214" t="e">
        <v>#DIV/0!</v>
      </c>
    </row>
    <row r="335" spans="2:36" ht="14.5" customHeight="1" thickBot="1" x14ac:dyDescent="0.4">
      <c r="B335" s="207" t="str">
        <f>'Caged(3.3)'!B335</f>
        <v>VANUATU</v>
      </c>
      <c r="C335" s="215" t="e">
        <v>#DIV/0!</v>
      </c>
      <c r="D335" s="215" t="e">
        <v>#DIV/0!</v>
      </c>
      <c r="E335" s="215" t="e">
        <v>#DIV/0!</v>
      </c>
      <c r="F335" s="215" t="e">
        <v>#DIV/0!</v>
      </c>
      <c r="G335" s="215" t="e">
        <v>#DIV/0!</v>
      </c>
      <c r="H335" s="215" t="e">
        <v>#DIV/0!</v>
      </c>
      <c r="I335" s="215" t="e">
        <v>#DIV/0!</v>
      </c>
      <c r="J335" s="215" t="e">
        <v>#DIV/0!</v>
      </c>
      <c r="K335" s="215" t="e">
        <v>#DIV/0!</v>
      </c>
      <c r="L335" s="215" t="e">
        <v>#DIV/0!</v>
      </c>
      <c r="M335" s="215" t="e">
        <v>#DIV/0!</v>
      </c>
      <c r="N335" s="215" t="e">
        <v>#DIV/0!</v>
      </c>
      <c r="O335" s="215" t="e">
        <v>#DIV/0!</v>
      </c>
      <c r="P335" s="215" t="e">
        <v>#DIV/0!</v>
      </c>
      <c r="Q335" s="215" t="e">
        <v>#DIV/0!</v>
      </c>
      <c r="R335" s="215" t="e">
        <v>#DIV/0!</v>
      </c>
      <c r="S335" s="215" t="e">
        <v>#DIV/0!</v>
      </c>
      <c r="T335" s="215" t="e">
        <v>#DIV/0!</v>
      </c>
      <c r="U335" s="215" t="e">
        <v>#DIV/0!</v>
      </c>
      <c r="V335" s="215" t="e">
        <v>#DIV/0!</v>
      </c>
      <c r="W335" s="215" t="e">
        <v>#DIV/0!</v>
      </c>
      <c r="X335" s="215" t="e">
        <v>#DIV/0!</v>
      </c>
      <c r="Y335" s="215" t="e">
        <v>#DIV/0!</v>
      </c>
      <c r="Z335" s="215" t="e">
        <v>#DIV/0!</v>
      </c>
      <c r="AA335" s="215" t="e">
        <v>#DIV/0!</v>
      </c>
      <c r="AB335" s="215" t="e">
        <v>#DIV/0!</v>
      </c>
      <c r="AC335" s="215" t="e">
        <v>#DIV/0!</v>
      </c>
      <c r="AD335" s="215" t="e">
        <v>#DIV/0!</v>
      </c>
      <c r="AE335" s="215" t="e">
        <v>#DIV/0!</v>
      </c>
      <c r="AF335" s="215" t="e">
        <v>#DIV/0!</v>
      </c>
      <c r="AG335" s="215" t="e">
        <v>#DIV/0!</v>
      </c>
      <c r="AH335" s="215" t="e">
        <v>#DIV/0!</v>
      </c>
      <c r="AI335" s="215" t="e">
        <v>#DIV/0!</v>
      </c>
      <c r="AJ335" s="215" t="e">
        <v>#DIV/0!</v>
      </c>
    </row>
    <row r="336" spans="2:36" ht="14.5" customHeight="1" thickBot="1" x14ac:dyDescent="0.4">
      <c r="B336" s="205" t="str">
        <f>'Caged(3.3)'!B336</f>
        <v>ARUBA</v>
      </c>
      <c r="C336" s="214" t="e">
        <v>#DIV/0!</v>
      </c>
      <c r="D336" s="214" t="e">
        <v>#DIV/0!</v>
      </c>
      <c r="E336" s="214" t="e">
        <v>#DIV/0!</v>
      </c>
      <c r="F336" s="214" t="e">
        <v>#DIV/0!</v>
      </c>
      <c r="G336" s="214" t="e">
        <v>#DIV/0!</v>
      </c>
      <c r="H336" s="214" t="e">
        <v>#DIV/0!</v>
      </c>
      <c r="I336" s="214" t="e">
        <v>#DIV/0!</v>
      </c>
      <c r="J336" s="214" t="e">
        <v>#DIV/0!</v>
      </c>
      <c r="K336" s="214" t="e">
        <v>#DIV/0!</v>
      </c>
      <c r="L336" s="214" t="e">
        <v>#DIV/0!</v>
      </c>
      <c r="M336" s="214" t="e">
        <v>#DIV/0!</v>
      </c>
      <c r="N336" s="214" t="e">
        <v>#DIV/0!</v>
      </c>
      <c r="O336" s="214" t="e">
        <v>#DIV/0!</v>
      </c>
      <c r="P336" s="214" t="e">
        <v>#DIV/0!</v>
      </c>
      <c r="Q336" s="214" t="e">
        <v>#DIV/0!</v>
      </c>
      <c r="R336" s="214" t="e">
        <v>#DIV/0!</v>
      </c>
      <c r="S336" s="214" t="e">
        <v>#DIV/0!</v>
      </c>
      <c r="T336" s="214" t="e">
        <v>#DIV/0!</v>
      </c>
      <c r="U336" s="214" t="e">
        <v>#DIV/0!</v>
      </c>
      <c r="V336" s="214" t="e">
        <v>#DIV/0!</v>
      </c>
      <c r="W336" s="214" t="e">
        <v>#DIV/0!</v>
      </c>
      <c r="X336" s="214" t="e">
        <v>#DIV/0!</v>
      </c>
      <c r="Y336" s="214" t="e">
        <v>#DIV/0!</v>
      </c>
      <c r="Z336" s="214" t="e">
        <v>#DIV/0!</v>
      </c>
      <c r="AA336" s="214" t="e">
        <v>#DIV/0!</v>
      </c>
      <c r="AB336" s="214" t="e">
        <v>#DIV/0!</v>
      </c>
      <c r="AC336" s="214" t="e">
        <v>#DIV/0!</v>
      </c>
      <c r="AD336" s="214" t="e">
        <v>#DIV/0!</v>
      </c>
      <c r="AE336" s="214" t="e">
        <v>#DIV/0!</v>
      </c>
      <c r="AF336" s="214" t="e">
        <v>#DIV/0!</v>
      </c>
      <c r="AG336" s="214" t="e">
        <v>#DIV/0!</v>
      </c>
      <c r="AH336" s="214" t="e">
        <v>#DIV/0!</v>
      </c>
      <c r="AI336" s="214" t="e">
        <v>#DIV/0!</v>
      </c>
      <c r="AJ336" s="214" t="e">
        <v>#DIV/0!</v>
      </c>
    </row>
    <row r="337" spans="2:36" ht="14.5" customHeight="1" thickBot="1" x14ac:dyDescent="0.4">
      <c r="B337" s="203" t="str">
        <f>'Caged(3.3)'!B337</f>
        <v>PALAU</v>
      </c>
      <c r="C337" s="213" t="e">
        <v>#DIV/0!</v>
      </c>
      <c r="D337" s="213" t="e">
        <v>#DIV/0!</v>
      </c>
      <c r="E337" s="213" t="e">
        <v>#DIV/0!</v>
      </c>
      <c r="F337" s="213" t="e">
        <v>#DIV/0!</v>
      </c>
      <c r="G337" s="213" t="e">
        <v>#DIV/0!</v>
      </c>
      <c r="H337" s="213" t="e">
        <v>#DIV/0!</v>
      </c>
      <c r="I337" s="213" t="e">
        <v>#DIV/0!</v>
      </c>
      <c r="J337" s="213" t="e">
        <v>#DIV/0!</v>
      </c>
      <c r="K337" s="213" t="e">
        <v>#DIV/0!</v>
      </c>
      <c r="L337" s="213" t="e">
        <v>#DIV/0!</v>
      </c>
      <c r="M337" s="213" t="e">
        <v>#DIV/0!</v>
      </c>
      <c r="N337" s="213" t="e">
        <v>#DIV/0!</v>
      </c>
      <c r="O337" s="213" t="e">
        <v>#DIV/0!</v>
      </c>
      <c r="P337" s="213" t="e">
        <v>#DIV/0!</v>
      </c>
      <c r="Q337" s="213" t="e">
        <v>#DIV/0!</v>
      </c>
      <c r="R337" s="213" t="e">
        <v>#DIV/0!</v>
      </c>
      <c r="S337" s="213" t="e">
        <v>#DIV/0!</v>
      </c>
      <c r="T337" s="213" t="e">
        <v>#DIV/0!</v>
      </c>
      <c r="U337" s="213" t="e">
        <v>#DIV/0!</v>
      </c>
      <c r="V337" s="213" t="e">
        <v>#DIV/0!</v>
      </c>
      <c r="W337" s="213" t="e">
        <v>#DIV/0!</v>
      </c>
      <c r="X337" s="213" t="e">
        <v>#DIV/0!</v>
      </c>
      <c r="Y337" s="213" t="e">
        <v>#DIV/0!</v>
      </c>
      <c r="Z337" s="213" t="e">
        <v>#DIV/0!</v>
      </c>
      <c r="AA337" s="213" t="e">
        <v>#DIV/0!</v>
      </c>
      <c r="AB337" s="213" t="e">
        <v>#DIV/0!</v>
      </c>
      <c r="AC337" s="213" t="e">
        <v>#DIV/0!</v>
      </c>
      <c r="AD337" s="213" t="e">
        <v>#DIV/0!</v>
      </c>
      <c r="AE337" s="213" t="e">
        <v>#DIV/0!</v>
      </c>
      <c r="AF337" s="213" t="e">
        <v>#DIV/0!</v>
      </c>
      <c r="AG337" s="213" t="e">
        <v>#DIV/0!</v>
      </c>
      <c r="AH337" s="213" t="e">
        <v>#DIV/0!</v>
      </c>
      <c r="AI337" s="213" t="e">
        <v>#DIV/0!</v>
      </c>
      <c r="AJ337" s="213" t="e">
        <v>#DIV/0!</v>
      </c>
    </row>
    <row r="338" spans="2:36" ht="14.5" customHeight="1" thickBot="1" x14ac:dyDescent="0.4">
      <c r="B338" s="205" t="str">
        <f>'Caged(3.3)'!B338</f>
        <v>SÃO VICENTE E GRANADINAS</v>
      </c>
      <c r="C338" s="214" t="e">
        <v>#DIV/0!</v>
      </c>
      <c r="D338" s="214" t="e">
        <v>#DIV/0!</v>
      </c>
      <c r="E338" s="214" t="e">
        <v>#DIV/0!</v>
      </c>
      <c r="F338" s="214" t="e">
        <v>#DIV/0!</v>
      </c>
      <c r="G338" s="214" t="e">
        <v>#DIV/0!</v>
      </c>
      <c r="H338" s="214" t="e">
        <v>#DIV/0!</v>
      </c>
      <c r="I338" s="214" t="e">
        <v>#DIV/0!</v>
      </c>
      <c r="J338" s="214" t="e">
        <v>#DIV/0!</v>
      </c>
      <c r="K338" s="214" t="e">
        <v>#DIV/0!</v>
      </c>
      <c r="L338" s="214" t="e">
        <v>#DIV/0!</v>
      </c>
      <c r="M338" s="214" t="e">
        <v>#DIV/0!</v>
      </c>
      <c r="N338" s="214" t="e">
        <v>#DIV/0!</v>
      </c>
      <c r="O338" s="214" t="e">
        <v>#DIV/0!</v>
      </c>
      <c r="P338" s="214" t="e">
        <v>#DIV/0!</v>
      </c>
      <c r="Q338" s="214" t="e">
        <v>#DIV/0!</v>
      </c>
      <c r="R338" s="214" t="e">
        <v>#DIV/0!</v>
      </c>
      <c r="S338" s="214" t="e">
        <v>#DIV/0!</v>
      </c>
      <c r="T338" s="214" t="e">
        <v>#DIV/0!</v>
      </c>
      <c r="U338" s="214" t="e">
        <v>#DIV/0!</v>
      </c>
      <c r="V338" s="214" t="e">
        <v>#DIV/0!</v>
      </c>
      <c r="W338" s="214" t="e">
        <v>#DIV/0!</v>
      </c>
      <c r="X338" s="214" t="e">
        <v>#DIV/0!</v>
      </c>
      <c r="Y338" s="214" t="e">
        <v>#DIV/0!</v>
      </c>
      <c r="Z338" s="214" t="e">
        <v>#DIV/0!</v>
      </c>
      <c r="AA338" s="214" t="e">
        <v>#DIV/0!</v>
      </c>
      <c r="AB338" s="214" t="e">
        <v>#DIV/0!</v>
      </c>
      <c r="AC338" s="214" t="e">
        <v>#DIV/0!</v>
      </c>
      <c r="AD338" s="214" t="e">
        <v>#DIV/0!</v>
      </c>
      <c r="AE338" s="214" t="e">
        <v>#DIV/0!</v>
      </c>
      <c r="AF338" s="214" t="e">
        <v>#DIV/0!</v>
      </c>
      <c r="AG338" s="214" t="e">
        <v>#DIV/0!</v>
      </c>
      <c r="AH338" s="214" t="e">
        <v>#DIV/0!</v>
      </c>
      <c r="AI338" s="214" t="e">
        <v>#DIV/0!</v>
      </c>
      <c r="AJ338" s="214" t="e">
        <v>#DIV/0!</v>
      </c>
    </row>
    <row r="339" spans="2:36" ht="14.5" customHeight="1" thickBot="1" x14ac:dyDescent="0.4">
      <c r="B339" s="207" t="str">
        <f>'Caged(3.3)'!B339</f>
        <v>CORÉIA DO NORTE</v>
      </c>
      <c r="C339" s="215" t="e">
        <v>#DIV/0!</v>
      </c>
      <c r="D339" s="215" t="e">
        <v>#DIV/0!</v>
      </c>
      <c r="E339" s="215" t="e">
        <v>#DIV/0!</v>
      </c>
      <c r="F339" s="215" t="e">
        <v>#DIV/0!</v>
      </c>
      <c r="G339" s="215" t="e">
        <v>#DIV/0!</v>
      </c>
      <c r="H339" s="215" t="e">
        <v>#DIV/0!</v>
      </c>
      <c r="I339" s="215" t="e">
        <v>#DIV/0!</v>
      </c>
      <c r="J339" s="215" t="e">
        <v>#DIV/0!</v>
      </c>
      <c r="K339" s="215" t="e">
        <v>#DIV/0!</v>
      </c>
      <c r="L339" s="215">
        <v>0</v>
      </c>
      <c r="M339" s="215">
        <v>2</v>
      </c>
      <c r="N339" s="215" t="e">
        <v>#DIV/0!</v>
      </c>
      <c r="O339" s="215" t="e">
        <v>#DIV/0!</v>
      </c>
      <c r="P339" s="215" t="e">
        <v>#DIV/0!</v>
      </c>
      <c r="Q339" s="215" t="e">
        <v>#DIV/0!</v>
      </c>
      <c r="R339" s="215" t="e">
        <v>#DIV/0!</v>
      </c>
      <c r="S339" s="215" t="e">
        <v>#DIV/0!</v>
      </c>
      <c r="T339" s="215" t="e">
        <v>#DIV/0!</v>
      </c>
      <c r="U339" s="215" t="e">
        <v>#DIV/0!</v>
      </c>
      <c r="V339" s="215" t="e">
        <v>#DIV/0!</v>
      </c>
      <c r="W339" s="215" t="e">
        <v>#DIV/0!</v>
      </c>
      <c r="X339" s="215" t="e">
        <v>#DIV/0!</v>
      </c>
      <c r="Y339" s="215" t="e">
        <v>#DIV/0!</v>
      </c>
      <c r="Z339" s="215" t="e">
        <v>#DIV/0!</v>
      </c>
      <c r="AA339" s="215" t="e">
        <v>#DIV/0!</v>
      </c>
      <c r="AB339" s="215" t="e">
        <v>#DIV/0!</v>
      </c>
      <c r="AC339" s="215" t="e">
        <v>#DIV/0!</v>
      </c>
      <c r="AD339" s="215">
        <v>-4</v>
      </c>
      <c r="AE339" s="215">
        <v>-0.88888888888888884</v>
      </c>
      <c r="AF339" s="215">
        <v>0.16393442622950818</v>
      </c>
      <c r="AG339" s="215">
        <v>0.10852713178294573</v>
      </c>
      <c r="AH339" s="215">
        <v>0.13223140495867769</v>
      </c>
      <c r="AI339" s="215">
        <v>0.05</v>
      </c>
      <c r="AJ339" s="215">
        <v>6.6115702479338845E-2</v>
      </c>
    </row>
    <row r="340" spans="2:36" ht="14.5" customHeight="1" thickBot="1" x14ac:dyDescent="0.4">
      <c r="B340" s="205" t="str">
        <f>'Caged(3.3)'!B340</f>
        <v>ERITRÉIA</v>
      </c>
      <c r="C340" s="214" t="e">
        <v>#DIV/0!</v>
      </c>
      <c r="D340" s="214" t="e">
        <v>#DIV/0!</v>
      </c>
      <c r="E340" s="214" t="e">
        <v>#DIV/0!</v>
      </c>
      <c r="F340" s="214" t="e">
        <v>#DIV/0!</v>
      </c>
      <c r="G340" s="214">
        <v>0</v>
      </c>
      <c r="H340" s="214">
        <v>0</v>
      </c>
      <c r="I340" s="214">
        <v>2</v>
      </c>
      <c r="J340" s="214">
        <v>0</v>
      </c>
      <c r="K340" s="214">
        <v>0</v>
      </c>
      <c r="L340" s="214">
        <v>0</v>
      </c>
      <c r="M340" s="214">
        <v>0.66666666666666663</v>
      </c>
      <c r="N340" s="214">
        <v>0</v>
      </c>
      <c r="O340" s="214">
        <v>0</v>
      </c>
      <c r="P340" s="214">
        <v>2</v>
      </c>
      <c r="Q340" s="214" t="e">
        <v>#DIV/0!</v>
      </c>
      <c r="R340" s="214" t="e">
        <v>#DIV/0!</v>
      </c>
      <c r="S340" s="214" t="e">
        <v>#DIV/0!</v>
      </c>
      <c r="T340" s="214" t="e">
        <v>#DIV/0!</v>
      </c>
      <c r="U340" s="214" t="e">
        <v>#DIV/0!</v>
      </c>
      <c r="V340" s="214">
        <v>0</v>
      </c>
      <c r="W340" s="214">
        <v>0</v>
      </c>
      <c r="X340" s="214">
        <v>2</v>
      </c>
      <c r="Y340" s="214" t="e">
        <v>#DIV/0!</v>
      </c>
      <c r="Z340" s="214" t="e">
        <v>#DIV/0!</v>
      </c>
      <c r="AA340" s="214" t="e">
        <v>#DIV/0!</v>
      </c>
      <c r="AB340" s="214" t="e">
        <v>#DIV/0!</v>
      </c>
      <c r="AC340" s="214" t="e">
        <v>#DIV/0!</v>
      </c>
      <c r="AD340" s="214">
        <v>0</v>
      </c>
      <c r="AE340" s="214">
        <v>0</v>
      </c>
      <c r="AF340" s="214">
        <v>0</v>
      </c>
      <c r="AG340" s="214" t="e">
        <v>#DIV/0!</v>
      </c>
      <c r="AH340" s="214">
        <v>0</v>
      </c>
      <c r="AI340" s="214">
        <v>2</v>
      </c>
      <c r="AJ340" s="214">
        <v>0</v>
      </c>
    </row>
    <row r="341" spans="2:36" ht="14.5" customHeight="1" thickBot="1" x14ac:dyDescent="0.4">
      <c r="B341" s="207" t="str">
        <f>'Caged(3.3)'!B341</f>
        <v>INDONÉSIA</v>
      </c>
      <c r="C341" s="215">
        <v>0</v>
      </c>
      <c r="D341" s="215">
        <v>0.13333333333333333</v>
      </c>
      <c r="E341" s="215">
        <v>0.25</v>
      </c>
      <c r="F341" s="215">
        <v>0.22222222222222221</v>
      </c>
      <c r="G341" s="215">
        <v>0.21052631578947367</v>
      </c>
      <c r="H341" s="215">
        <v>0</v>
      </c>
      <c r="I341" s="215">
        <v>0</v>
      </c>
      <c r="J341" s="215">
        <v>0.22222222222222221</v>
      </c>
      <c r="K341" s="215">
        <v>0.35714285714285715</v>
      </c>
      <c r="L341" s="215">
        <v>0.26666666666666666</v>
      </c>
      <c r="M341" s="215">
        <v>0.11764705882352941</v>
      </c>
      <c r="N341" s="215">
        <v>0.30303030303030304</v>
      </c>
      <c r="O341" s="215">
        <v>6.4516129032258063E-2</v>
      </c>
      <c r="P341" s="215">
        <v>0.24242424242424243</v>
      </c>
      <c r="Q341" s="215">
        <v>6.25E-2</v>
      </c>
      <c r="R341" s="215">
        <v>0.35714285714285715</v>
      </c>
      <c r="S341" s="215">
        <v>0.24</v>
      </c>
      <c r="T341" s="215">
        <v>0.24</v>
      </c>
      <c r="U341" s="215">
        <v>0</v>
      </c>
      <c r="V341" s="215">
        <v>0</v>
      </c>
      <c r="W341" s="215">
        <v>6.6666666666666666E-2</v>
      </c>
      <c r="X341" s="215">
        <v>6.6666666666666666E-2</v>
      </c>
      <c r="Y341" s="215">
        <v>0.37037037037037035</v>
      </c>
      <c r="Z341" s="215">
        <v>0.3</v>
      </c>
      <c r="AA341" s="215">
        <v>0.21052631578947367</v>
      </c>
      <c r="AB341" s="215">
        <v>0</v>
      </c>
      <c r="AC341" s="215">
        <v>8.3333333333333329E-2</v>
      </c>
      <c r="AD341" s="215">
        <v>0.41379310344827586</v>
      </c>
      <c r="AE341" s="215">
        <v>0.22222222222222221</v>
      </c>
      <c r="AF341" s="215">
        <v>0.32</v>
      </c>
      <c r="AG341" s="215">
        <v>1.1111111111111112</v>
      </c>
      <c r="AH341" s="215">
        <v>0.15384615384615385</v>
      </c>
      <c r="AI341" s="215">
        <v>0.66666666666666663</v>
      </c>
      <c r="AJ341" s="215">
        <v>0.33333333333333331</v>
      </c>
    </row>
    <row r="342" spans="2:36" ht="14.5" customHeight="1" thickBot="1" x14ac:dyDescent="0.4">
      <c r="B342" s="205" t="str">
        <f>'Caged(3.3)'!B342</f>
        <v>ISLÂNDIA</v>
      </c>
      <c r="C342" s="214" t="e">
        <v>#DIV/0!</v>
      </c>
      <c r="D342" s="214" t="e">
        <v>#DIV/0!</v>
      </c>
      <c r="E342" s="214" t="e">
        <v>#DIV/0!</v>
      </c>
      <c r="F342" s="214">
        <v>0</v>
      </c>
      <c r="G342" s="214">
        <v>0</v>
      </c>
      <c r="H342" s="214">
        <v>0</v>
      </c>
      <c r="I342" s="214">
        <v>0</v>
      </c>
      <c r="J342" s="214">
        <v>1</v>
      </c>
      <c r="K342" s="214">
        <v>0</v>
      </c>
      <c r="L342" s="214">
        <v>0</v>
      </c>
      <c r="M342" s="214">
        <v>0</v>
      </c>
      <c r="N342" s="214">
        <v>0.4</v>
      </c>
      <c r="O342" s="214">
        <v>0.5</v>
      </c>
      <c r="P342" s="214">
        <v>0</v>
      </c>
      <c r="Q342" s="214">
        <v>0</v>
      </c>
      <c r="R342" s="214">
        <v>0</v>
      </c>
      <c r="S342" s="214">
        <v>0.4</v>
      </c>
      <c r="T342" s="214">
        <v>0.66666666666666663</v>
      </c>
      <c r="U342" s="214">
        <v>0</v>
      </c>
      <c r="V342" s="214">
        <v>2</v>
      </c>
      <c r="W342" s="214" t="e">
        <v>#DIV/0!</v>
      </c>
      <c r="X342" s="214" t="e">
        <v>#DIV/0!</v>
      </c>
      <c r="Y342" s="214" t="e">
        <v>#DIV/0!</v>
      </c>
      <c r="Z342" s="214">
        <v>0</v>
      </c>
      <c r="AA342" s="214">
        <v>0</v>
      </c>
      <c r="AB342" s="214">
        <v>0</v>
      </c>
      <c r="AC342" s="214">
        <v>0.22222222222222221</v>
      </c>
      <c r="AD342" s="214">
        <v>0.36363636363636365</v>
      </c>
      <c r="AE342" s="214">
        <v>0.66666666666666663</v>
      </c>
      <c r="AF342" s="214">
        <v>0</v>
      </c>
      <c r="AG342" s="214">
        <v>0.4</v>
      </c>
      <c r="AH342" s="214">
        <v>0</v>
      </c>
      <c r="AI342" s="214">
        <v>0.2857142857142857</v>
      </c>
      <c r="AJ342" s="214">
        <v>1.5</v>
      </c>
    </row>
    <row r="343" spans="2:36" ht="14.5" customHeight="1" thickBot="1" x14ac:dyDescent="0.4">
      <c r="B343" s="203" t="str">
        <f>'Caged(3.3)'!B343</f>
        <v>IUGOSLÁVIA</v>
      </c>
      <c r="C343" s="213">
        <v>1</v>
      </c>
      <c r="D343" s="213">
        <v>0</v>
      </c>
      <c r="E343" s="213">
        <v>0</v>
      </c>
      <c r="F343" s="213" t="e">
        <v>#DIV/0!</v>
      </c>
      <c r="G343" s="213">
        <v>0</v>
      </c>
      <c r="H343" s="213">
        <v>0</v>
      </c>
      <c r="I343" s="213">
        <v>0</v>
      </c>
      <c r="J343" s="213">
        <v>1.3333333333333333</v>
      </c>
      <c r="K343" s="213">
        <v>0</v>
      </c>
      <c r="L343" s="213">
        <v>0.5</v>
      </c>
      <c r="M343" s="213">
        <v>1</v>
      </c>
      <c r="N343" s="213">
        <v>1</v>
      </c>
      <c r="O343" s="213">
        <v>1</v>
      </c>
      <c r="P343" s="213">
        <v>1</v>
      </c>
      <c r="Q343" s="213">
        <v>0.8</v>
      </c>
      <c r="R343" s="213">
        <v>0</v>
      </c>
      <c r="S343" s="213">
        <v>0.8571428571428571</v>
      </c>
      <c r="T343" s="213">
        <v>0</v>
      </c>
      <c r="U343" s="213">
        <v>0.66666666666666663</v>
      </c>
      <c r="V343" s="213">
        <v>0.66666666666666663</v>
      </c>
      <c r="W343" s="213">
        <v>0.66666666666666663</v>
      </c>
      <c r="X343" s="213">
        <v>0.5</v>
      </c>
      <c r="Y343" s="213">
        <v>0.5</v>
      </c>
      <c r="Z343" s="213">
        <v>0</v>
      </c>
      <c r="AA343" s="213">
        <v>0.5</v>
      </c>
      <c r="AB343" s="213">
        <v>0</v>
      </c>
      <c r="AC343" s="213">
        <v>0.5</v>
      </c>
      <c r="AD343" s="213">
        <v>0</v>
      </c>
      <c r="AE343" s="213">
        <v>0</v>
      </c>
      <c r="AF343" s="213">
        <v>0</v>
      </c>
      <c r="AG343" s="213">
        <v>0.4</v>
      </c>
      <c r="AH343" s="213">
        <v>0</v>
      </c>
      <c r="AI343" s="213">
        <v>0.33333333333333331</v>
      </c>
      <c r="AJ343" s="213">
        <v>0.8</v>
      </c>
    </row>
    <row r="344" spans="2:36" ht="14.5" customHeight="1" thickBot="1" x14ac:dyDescent="0.4">
      <c r="B344" s="205" t="str">
        <f>'Caged(3.3)'!B344</f>
        <v>LÍBIA</v>
      </c>
      <c r="C344" s="214">
        <v>0</v>
      </c>
      <c r="D344" s="214">
        <v>0</v>
      </c>
      <c r="E344" s="214">
        <v>0</v>
      </c>
      <c r="F344" s="214">
        <v>0</v>
      </c>
      <c r="G344" s="214">
        <v>0</v>
      </c>
      <c r="H344" s="214">
        <v>0</v>
      </c>
      <c r="I344" s="214">
        <v>0</v>
      </c>
      <c r="J344" s="214">
        <v>0</v>
      </c>
      <c r="K344" s="214">
        <v>0</v>
      </c>
      <c r="L344" s="214">
        <v>0</v>
      </c>
      <c r="M344" s="214">
        <v>0</v>
      </c>
      <c r="N344" s="214">
        <v>0</v>
      </c>
      <c r="O344" s="214">
        <v>0</v>
      </c>
      <c r="P344" s="214">
        <v>0</v>
      </c>
      <c r="Q344" s="214">
        <v>0</v>
      </c>
      <c r="R344" s="214">
        <v>0</v>
      </c>
      <c r="S344" s="214">
        <v>0.2</v>
      </c>
      <c r="T344" s="214">
        <v>0.18181818181818182</v>
      </c>
      <c r="U344" s="214">
        <v>0.18181818181818182</v>
      </c>
      <c r="V344" s="214">
        <v>0.5</v>
      </c>
      <c r="W344" s="214">
        <v>0.2857142857142857</v>
      </c>
      <c r="X344" s="214">
        <v>0</v>
      </c>
      <c r="Y344" s="214">
        <v>0</v>
      </c>
      <c r="Z344" s="214">
        <v>0</v>
      </c>
      <c r="AA344" s="214">
        <v>0</v>
      </c>
      <c r="AB344" s="214">
        <v>0</v>
      </c>
      <c r="AC344" s="214">
        <v>0.4</v>
      </c>
      <c r="AD344" s="214">
        <v>0.75</v>
      </c>
      <c r="AE344" s="214">
        <v>0.5714285714285714</v>
      </c>
      <c r="AF344" s="214">
        <v>0</v>
      </c>
      <c r="AG344" s="214">
        <v>0.75</v>
      </c>
      <c r="AH344" s="214">
        <v>0</v>
      </c>
      <c r="AI344" s="214">
        <v>0.2857142857142857</v>
      </c>
      <c r="AJ344" s="214">
        <v>0.25</v>
      </c>
    </row>
    <row r="345" spans="2:36" ht="14.5" customHeight="1" thickBot="1" x14ac:dyDescent="0.4">
      <c r="B345" s="207" t="str">
        <f>'Caged(3.3)'!B345</f>
        <v>LITUÂNIA</v>
      </c>
      <c r="C345" s="215">
        <v>2</v>
      </c>
      <c r="D345" s="215">
        <v>0.5</v>
      </c>
      <c r="E345" s="215">
        <v>0.4</v>
      </c>
      <c r="F345" s="215">
        <v>1.2</v>
      </c>
      <c r="G345" s="215">
        <v>0.33333333333333331</v>
      </c>
      <c r="H345" s="215">
        <v>0</v>
      </c>
      <c r="I345" s="215">
        <v>0.18181818181818182</v>
      </c>
      <c r="J345" s="215">
        <v>0.15384615384615385</v>
      </c>
      <c r="K345" s="215">
        <v>0.30769230769230771</v>
      </c>
      <c r="L345" s="215">
        <v>0.46153846153846156</v>
      </c>
      <c r="M345" s="215">
        <v>0.42857142857142855</v>
      </c>
      <c r="N345" s="215">
        <v>0.13333333333333333</v>
      </c>
      <c r="O345" s="215">
        <v>0</v>
      </c>
      <c r="P345" s="215">
        <v>0.2857142857142857</v>
      </c>
      <c r="Q345" s="215">
        <v>0.44444444444444442</v>
      </c>
      <c r="R345" s="215">
        <v>0.13333333333333333</v>
      </c>
      <c r="S345" s="215">
        <v>0.11764705882352941</v>
      </c>
      <c r="T345" s="215">
        <v>0.25</v>
      </c>
      <c r="U345" s="215">
        <v>0.14285714285714285</v>
      </c>
      <c r="V345" s="215">
        <v>0.15384615384615385</v>
      </c>
      <c r="W345" s="215">
        <v>0.14285714285714285</v>
      </c>
      <c r="X345" s="215">
        <v>0.4</v>
      </c>
      <c r="Y345" s="215">
        <v>0.15384615384615385</v>
      </c>
      <c r="Z345" s="215">
        <v>0</v>
      </c>
      <c r="AA345" s="215">
        <v>0.23529411764705882</v>
      </c>
      <c r="AB345" s="215">
        <v>0.23529411764705882</v>
      </c>
      <c r="AC345" s="215">
        <v>0.13333333333333333</v>
      </c>
      <c r="AD345" s="215">
        <v>0.16666666666666666</v>
      </c>
      <c r="AE345" s="215">
        <v>0.18181818181818182</v>
      </c>
      <c r="AF345" s="215">
        <v>0.2</v>
      </c>
      <c r="AG345" s="215">
        <v>1.3333333333333333</v>
      </c>
      <c r="AH345" s="215">
        <v>0.66666666666666663</v>
      </c>
      <c r="AI345" s="215">
        <v>1.5</v>
      </c>
      <c r="AJ345" s="215">
        <v>0</v>
      </c>
    </row>
    <row r="346" spans="2:36" ht="14.5" customHeight="1" thickBot="1" x14ac:dyDescent="0.4">
      <c r="B346" s="205" t="str">
        <f>'Caged(3.3)'!B346</f>
        <v>LUXEMBURGO</v>
      </c>
      <c r="C346" s="214">
        <v>0</v>
      </c>
      <c r="D346" s="214">
        <v>0</v>
      </c>
      <c r="E346" s="214">
        <v>1</v>
      </c>
      <c r="F346" s="214">
        <v>0.8</v>
      </c>
      <c r="G346" s="214">
        <v>1</v>
      </c>
      <c r="H346" s="214">
        <v>0</v>
      </c>
      <c r="I346" s="214">
        <v>1</v>
      </c>
      <c r="J346" s="214">
        <v>0</v>
      </c>
      <c r="K346" s="214">
        <v>0</v>
      </c>
      <c r="L346" s="214">
        <v>0</v>
      </c>
      <c r="M346" s="214">
        <v>0</v>
      </c>
      <c r="N346" s="214">
        <v>0</v>
      </c>
      <c r="O346" s="214">
        <v>0</v>
      </c>
      <c r="P346" s="214">
        <v>2</v>
      </c>
      <c r="Q346" s="214">
        <v>2</v>
      </c>
      <c r="R346" s="214">
        <v>0</v>
      </c>
      <c r="S346" s="214">
        <v>0</v>
      </c>
      <c r="T346" s="214">
        <v>0.4</v>
      </c>
      <c r="U346" s="214">
        <v>0</v>
      </c>
      <c r="V346" s="214">
        <v>0.33333333333333331</v>
      </c>
      <c r="W346" s="214">
        <v>0</v>
      </c>
      <c r="X346" s="214">
        <v>0</v>
      </c>
      <c r="Y346" s="214">
        <v>0</v>
      </c>
      <c r="Z346" s="214">
        <v>0.18181818181818182</v>
      </c>
      <c r="AA346" s="214">
        <v>0.2</v>
      </c>
      <c r="AB346" s="214">
        <v>0.22222222222222221</v>
      </c>
      <c r="AC346" s="214">
        <v>0</v>
      </c>
      <c r="AD346" s="214">
        <v>0.5714285714285714</v>
      </c>
      <c r="AE346" s="214">
        <v>0.33333333333333331</v>
      </c>
      <c r="AF346" s="214">
        <v>0.4</v>
      </c>
      <c r="AG346" s="214">
        <v>1.3333333333333333</v>
      </c>
      <c r="AH346" s="214">
        <v>0</v>
      </c>
      <c r="AI346" s="214">
        <v>2</v>
      </c>
      <c r="AJ346" s="214">
        <v>0</v>
      </c>
    </row>
    <row r="347" spans="2:36" ht="14.5" customHeight="1" thickBot="1" x14ac:dyDescent="0.4">
      <c r="B347" s="207" t="str">
        <f>'Caged(3.3)'!B347</f>
        <v>MAURÍCIO, ILHAS</v>
      </c>
      <c r="C347" s="215" t="e">
        <v>#DIV/0!</v>
      </c>
      <c r="D347" s="215">
        <v>0</v>
      </c>
      <c r="E347" s="215">
        <v>0</v>
      </c>
      <c r="F347" s="215" t="e">
        <v>#DIV/0!</v>
      </c>
      <c r="G347" s="215" t="e">
        <v>#DIV/0!</v>
      </c>
      <c r="H347" s="215">
        <v>0</v>
      </c>
      <c r="I347" s="215">
        <v>0</v>
      </c>
      <c r="J347" s="215">
        <v>0</v>
      </c>
      <c r="K347" s="215">
        <v>1</v>
      </c>
      <c r="L347" s="215">
        <v>-2</v>
      </c>
      <c r="M347" s="215">
        <v>0</v>
      </c>
      <c r="N347" s="215" t="e">
        <v>#DIV/0!</v>
      </c>
      <c r="O347" s="215">
        <v>1</v>
      </c>
      <c r="P347" s="215">
        <v>0</v>
      </c>
      <c r="Q347" s="215">
        <v>0.33333333333333331</v>
      </c>
      <c r="R347" s="215">
        <v>0</v>
      </c>
      <c r="S347" s="215">
        <v>0</v>
      </c>
      <c r="T347" s="215">
        <v>0.25</v>
      </c>
      <c r="U347" s="215">
        <v>0</v>
      </c>
      <c r="V347" s="215">
        <v>0</v>
      </c>
      <c r="W347" s="215">
        <v>0</v>
      </c>
      <c r="X347" s="215">
        <v>0.33333333333333331</v>
      </c>
      <c r="Y347" s="215">
        <v>0</v>
      </c>
      <c r="Z347" s="215">
        <v>0</v>
      </c>
      <c r="AA347" s="215">
        <v>0</v>
      </c>
      <c r="AB347" s="215">
        <v>0</v>
      </c>
      <c r="AC347" s="215">
        <v>0</v>
      </c>
      <c r="AD347" s="215">
        <v>0</v>
      </c>
      <c r="AE347" s="215">
        <v>0</v>
      </c>
      <c r="AF347" s="215">
        <v>0.5</v>
      </c>
      <c r="AG347" s="215">
        <v>0</v>
      </c>
      <c r="AH347" s="215">
        <v>0</v>
      </c>
      <c r="AI347" s="215">
        <v>0</v>
      </c>
      <c r="AJ347" s="215">
        <v>0</v>
      </c>
    </row>
    <row r="348" spans="2:36" ht="14.5" customHeight="1" thickBot="1" x14ac:dyDescent="0.4">
      <c r="B348" s="205" t="str">
        <f>'Caged(3.3)'!B348</f>
        <v>NÍGER</v>
      </c>
      <c r="C348" s="214" t="e">
        <v>#DIV/0!</v>
      </c>
      <c r="D348" s="214" t="e">
        <v>#DIV/0!</v>
      </c>
      <c r="E348" s="214" t="e">
        <v>#DIV/0!</v>
      </c>
      <c r="F348" s="214" t="e">
        <v>#DIV/0!</v>
      </c>
      <c r="G348" s="214">
        <v>0</v>
      </c>
      <c r="H348" s="214">
        <v>0.4</v>
      </c>
      <c r="I348" s="214">
        <v>0.16666666666666666</v>
      </c>
      <c r="J348" s="214">
        <v>0.61538461538461542</v>
      </c>
      <c r="K348" s="214">
        <v>0.46153846153846156</v>
      </c>
      <c r="L348" s="214">
        <v>0.42105263157894735</v>
      </c>
      <c r="M348" s="214">
        <v>0.27586206896551724</v>
      </c>
      <c r="N348" s="214">
        <v>0.19607843137254902</v>
      </c>
      <c r="O348" s="214">
        <v>0.34920634920634919</v>
      </c>
      <c r="P348" s="214">
        <v>0.28125</v>
      </c>
      <c r="Q348" s="214">
        <v>0.2608695652173913</v>
      </c>
      <c r="R348" s="214">
        <v>0.1388888888888889</v>
      </c>
      <c r="S348" s="214">
        <v>0.30769230769230771</v>
      </c>
      <c r="T348" s="214">
        <v>7.8431372549019607E-2</v>
      </c>
      <c r="U348" s="214">
        <v>8.8888888888888892E-2</v>
      </c>
      <c r="V348" s="214">
        <v>8.8888888888888892E-2</v>
      </c>
      <c r="W348" s="214">
        <v>4.4444444444444446E-2</v>
      </c>
      <c r="X348" s="214">
        <v>0</v>
      </c>
      <c r="Y348" s="214">
        <v>0.12</v>
      </c>
      <c r="Z348" s="214">
        <v>4.4444444444444446E-2</v>
      </c>
      <c r="AA348" s="214">
        <v>0.26315789473684209</v>
      </c>
      <c r="AB348" s="214">
        <v>0.27777777777777779</v>
      </c>
      <c r="AC348" s="214">
        <v>0.11428571428571428</v>
      </c>
      <c r="AD348" s="214">
        <v>0.29411764705882354</v>
      </c>
      <c r="AE348" s="214">
        <v>0.10526315789473684</v>
      </c>
      <c r="AF348" s="214">
        <v>0.13636363636363635</v>
      </c>
      <c r="AG348" s="214">
        <v>0.17777777777777778</v>
      </c>
      <c r="AH348" s="214">
        <v>0.30769230769230771</v>
      </c>
      <c r="AI348" s="214">
        <v>0.18181818181818182</v>
      </c>
      <c r="AJ348" s="214">
        <v>0</v>
      </c>
    </row>
    <row r="349" spans="2:36" ht="14.5" customHeight="1" thickBot="1" x14ac:dyDescent="0.4">
      <c r="B349" s="203" t="str">
        <f>'Caged(3.3)'!B349</f>
        <v>OMÃ</v>
      </c>
      <c r="C349" s="213" t="e">
        <v>#DIV/0!</v>
      </c>
      <c r="D349" s="213" t="e">
        <v>#DIV/0!</v>
      </c>
      <c r="E349" s="213" t="e">
        <v>#DIV/0!</v>
      </c>
      <c r="F349" s="213" t="e">
        <v>#DIV/0!</v>
      </c>
      <c r="G349" s="213" t="e">
        <v>#DIV/0!</v>
      </c>
      <c r="H349" s="213" t="e">
        <v>#DIV/0!</v>
      </c>
      <c r="I349" s="213" t="e">
        <v>#DIV/0!</v>
      </c>
      <c r="J349" s="213" t="e">
        <v>#DIV/0!</v>
      </c>
      <c r="K349" s="213" t="e">
        <v>#DIV/0!</v>
      </c>
      <c r="L349" s="213" t="e">
        <v>#DIV/0!</v>
      </c>
      <c r="M349" s="213" t="e">
        <v>#DIV/0!</v>
      </c>
      <c r="N349" s="213" t="e">
        <v>#DIV/0!</v>
      </c>
      <c r="O349" s="213" t="e">
        <v>#DIV/0!</v>
      </c>
      <c r="P349" s="213" t="e">
        <v>#DIV/0!</v>
      </c>
      <c r="Q349" s="213" t="e">
        <v>#DIV/0!</v>
      </c>
      <c r="R349" s="213" t="e">
        <v>#DIV/0!</v>
      </c>
      <c r="S349" s="213" t="e">
        <v>#DIV/0!</v>
      </c>
      <c r="T349" s="213" t="e">
        <v>#DIV/0!</v>
      </c>
      <c r="U349" s="213" t="e">
        <v>#DIV/0!</v>
      </c>
      <c r="V349" s="213" t="e">
        <v>#DIV/0!</v>
      </c>
      <c r="W349" s="213" t="e">
        <v>#DIV/0!</v>
      </c>
      <c r="X349" s="213" t="e">
        <v>#DIV/0!</v>
      </c>
      <c r="Y349" s="213">
        <v>0</v>
      </c>
      <c r="Z349" s="213">
        <v>0</v>
      </c>
      <c r="AA349" s="213">
        <v>2</v>
      </c>
      <c r="AB349" s="213" t="e">
        <v>#DIV/0!</v>
      </c>
      <c r="AC349" s="213" t="e">
        <v>#DIV/0!</v>
      </c>
      <c r="AD349" s="213" t="e">
        <v>#DIV/0!</v>
      </c>
      <c r="AE349" s="213" t="e">
        <v>#DIV/0!</v>
      </c>
      <c r="AF349" s="213" t="e">
        <v>#DIV/0!</v>
      </c>
      <c r="AG349" s="213" t="e">
        <v>#DIV/0!</v>
      </c>
      <c r="AH349" s="213">
        <v>-2</v>
      </c>
      <c r="AI349" s="213">
        <v>0</v>
      </c>
      <c r="AJ349" s="213">
        <v>-0.5</v>
      </c>
    </row>
    <row r="350" spans="2:36" ht="14.5" customHeight="1" thickBot="1" x14ac:dyDescent="0.4">
      <c r="B350" s="205" t="str">
        <f>'Caged(3.3)'!B350</f>
        <v>SAMOA</v>
      </c>
      <c r="C350" s="214" t="e">
        <v>#DIV/0!</v>
      </c>
      <c r="D350" s="214" t="e">
        <v>#DIV/0!</v>
      </c>
      <c r="E350" s="214" t="e">
        <v>#DIV/0!</v>
      </c>
      <c r="F350" s="214" t="e">
        <v>#DIV/0!</v>
      </c>
      <c r="G350" s="214" t="e">
        <v>#DIV/0!</v>
      </c>
      <c r="H350" s="214" t="e">
        <v>#DIV/0!</v>
      </c>
      <c r="I350" s="214" t="e">
        <v>#DIV/0!</v>
      </c>
      <c r="J350" s="214" t="e">
        <v>#DIV/0!</v>
      </c>
      <c r="K350" s="214" t="e">
        <v>#DIV/0!</v>
      </c>
      <c r="L350" s="214">
        <v>0</v>
      </c>
      <c r="M350" s="214">
        <v>0</v>
      </c>
      <c r="N350" s="214">
        <v>2</v>
      </c>
      <c r="O350" s="214">
        <v>0</v>
      </c>
      <c r="P350" s="214">
        <v>0</v>
      </c>
      <c r="Q350" s="214">
        <v>0</v>
      </c>
      <c r="R350" s="214">
        <v>0</v>
      </c>
      <c r="S350" s="214">
        <v>0</v>
      </c>
      <c r="T350" s="214">
        <v>0</v>
      </c>
      <c r="U350" s="214" t="e">
        <v>#DIV/0!</v>
      </c>
      <c r="V350" s="214" t="e">
        <v>#DIV/0!</v>
      </c>
      <c r="W350" s="214" t="e">
        <v>#DIV/0!</v>
      </c>
      <c r="X350" s="214" t="e">
        <v>#DIV/0!</v>
      </c>
      <c r="Y350" s="214" t="e">
        <v>#DIV/0!</v>
      </c>
      <c r="Z350" s="214" t="e">
        <v>#DIV/0!</v>
      </c>
      <c r="AA350" s="214" t="e">
        <v>#DIV/0!</v>
      </c>
      <c r="AB350" s="214">
        <v>0</v>
      </c>
      <c r="AC350" s="214">
        <v>0</v>
      </c>
      <c r="AD350" s="214">
        <v>0</v>
      </c>
      <c r="AE350" s="214">
        <v>0</v>
      </c>
      <c r="AF350" s="214">
        <v>0</v>
      </c>
      <c r="AG350" s="214">
        <v>0</v>
      </c>
      <c r="AH350" s="214">
        <v>0</v>
      </c>
      <c r="AI350" s="214">
        <v>0.66666666666666663</v>
      </c>
      <c r="AJ350" s="214">
        <v>0</v>
      </c>
    </row>
    <row r="351" spans="2:36" ht="14.5" customHeight="1" thickBot="1" x14ac:dyDescent="0.4">
      <c r="B351" s="207" t="str">
        <f>'Caged(3.3)'!B351</f>
        <v>SRI LANKA</v>
      </c>
      <c r="C351" s="215">
        <v>0</v>
      </c>
      <c r="D351" s="215">
        <v>0</v>
      </c>
      <c r="E351" s="215">
        <v>0</v>
      </c>
      <c r="F351" s="215">
        <v>0</v>
      </c>
      <c r="G351" s="215">
        <v>1.5</v>
      </c>
      <c r="H351" s="215">
        <v>0</v>
      </c>
      <c r="I351" s="215">
        <v>0.2857142857142857</v>
      </c>
      <c r="J351" s="215">
        <v>0</v>
      </c>
      <c r="K351" s="215">
        <v>0.22222222222222221</v>
      </c>
      <c r="L351" s="215">
        <v>0</v>
      </c>
      <c r="M351" s="215">
        <v>0.4</v>
      </c>
      <c r="N351" s="215">
        <v>0</v>
      </c>
      <c r="O351" s="215">
        <v>0.46153846153846156</v>
      </c>
      <c r="P351" s="215">
        <v>0.7142857142857143</v>
      </c>
      <c r="Q351" s="215">
        <v>0.8571428571428571</v>
      </c>
      <c r="R351" s="215">
        <v>0.4</v>
      </c>
      <c r="S351" s="215">
        <v>0</v>
      </c>
      <c r="T351" s="215">
        <v>0</v>
      </c>
      <c r="U351" s="215">
        <v>0.18181818181818182</v>
      </c>
      <c r="V351" s="215">
        <v>0.2</v>
      </c>
      <c r="W351" s="215">
        <v>0.2</v>
      </c>
      <c r="X351" s="215">
        <v>0</v>
      </c>
      <c r="Y351" s="215">
        <v>0</v>
      </c>
      <c r="Z351" s="215">
        <v>0</v>
      </c>
      <c r="AA351" s="215">
        <v>0.22222222222222221</v>
      </c>
      <c r="AB351" s="215">
        <v>0</v>
      </c>
      <c r="AC351" s="215">
        <v>0.22222222222222221</v>
      </c>
      <c r="AD351" s="215">
        <v>0.44444444444444442</v>
      </c>
      <c r="AE351" s="215">
        <v>0.22222222222222221</v>
      </c>
      <c r="AF351" s="215">
        <v>0.75</v>
      </c>
      <c r="AG351" s="215">
        <v>0.22222222222222221</v>
      </c>
      <c r="AH351" s="215">
        <v>0.44444444444444442</v>
      </c>
      <c r="AI351" s="215">
        <v>0.75</v>
      </c>
      <c r="AJ351" s="215">
        <v>0</v>
      </c>
    </row>
    <row r="352" spans="2:36" ht="14.5" customHeight="1" thickBot="1" x14ac:dyDescent="0.4">
      <c r="B352" s="205" t="str">
        <f>'Caged(3.3)'!B352</f>
        <v>TAILÂNDIA</v>
      </c>
      <c r="C352" s="214">
        <v>1.3333333333333333</v>
      </c>
      <c r="D352" s="214">
        <v>0</v>
      </c>
      <c r="E352" s="214">
        <v>0</v>
      </c>
      <c r="F352" s="214">
        <v>0</v>
      </c>
      <c r="G352" s="214">
        <v>0</v>
      </c>
      <c r="H352" s="214">
        <v>0.5</v>
      </c>
      <c r="I352" s="214">
        <v>0</v>
      </c>
      <c r="J352" s="214">
        <v>0.66666666666666663</v>
      </c>
      <c r="K352" s="214">
        <v>0</v>
      </c>
      <c r="L352" s="214">
        <v>0</v>
      </c>
      <c r="M352" s="214">
        <v>0</v>
      </c>
      <c r="N352" s="214">
        <v>0</v>
      </c>
      <c r="O352" s="214">
        <v>5.7142857142857141E-2</v>
      </c>
      <c r="P352" s="214">
        <v>2.8985507246376812E-2</v>
      </c>
      <c r="Q352" s="214">
        <v>0.14925373134328357</v>
      </c>
      <c r="R352" s="214">
        <v>2.8985507246376812E-2</v>
      </c>
      <c r="S352" s="214">
        <v>0.14705882352941177</v>
      </c>
      <c r="T352" s="214">
        <v>0</v>
      </c>
      <c r="U352" s="214">
        <v>0.19444444444444445</v>
      </c>
      <c r="V352" s="214">
        <v>8.5714285714285715E-2</v>
      </c>
      <c r="W352" s="214">
        <v>0.39285714285714285</v>
      </c>
      <c r="X352" s="214">
        <v>0.19047619047619047</v>
      </c>
      <c r="Y352" s="214">
        <v>0.22222222222222221</v>
      </c>
      <c r="Z352" s="214">
        <v>0</v>
      </c>
      <c r="AA352" s="214">
        <v>0.20689655172413793</v>
      </c>
      <c r="AB352" s="214">
        <v>0</v>
      </c>
      <c r="AC352" s="214">
        <v>0</v>
      </c>
      <c r="AD352" s="214">
        <v>0.34482758620689657</v>
      </c>
      <c r="AE352" s="214">
        <v>0</v>
      </c>
      <c r="AF352" s="214">
        <v>0.14814814814814814</v>
      </c>
      <c r="AG352" s="214">
        <v>0.30769230769230771</v>
      </c>
      <c r="AH352" s="214">
        <v>7.6923076923076927E-2</v>
      </c>
      <c r="AI352" s="214">
        <v>0.12903225806451613</v>
      </c>
      <c r="AJ352" s="214">
        <v>0.12121212121212122</v>
      </c>
    </row>
    <row r="353" spans="2:36" ht="14.5" customHeight="1" thickBot="1" x14ac:dyDescent="0.4">
      <c r="B353" s="207" t="str">
        <f>'Caged(3.3)'!B353</f>
        <v>TCHECOSLOVÁQUIA</v>
      </c>
      <c r="C353" s="215" t="e">
        <v>#DIV/0!</v>
      </c>
      <c r="D353" s="215" t="e">
        <v>#DIV/0!</v>
      </c>
      <c r="E353" s="215" t="e">
        <v>#DIV/0!</v>
      </c>
      <c r="F353" s="215" t="e">
        <v>#DIV/0!</v>
      </c>
      <c r="G353" s="215" t="e">
        <v>#DIV/0!</v>
      </c>
      <c r="H353" s="215" t="e">
        <v>#DIV/0!</v>
      </c>
      <c r="I353" s="215" t="e">
        <v>#DIV/0!</v>
      </c>
      <c r="J353" s="215" t="e">
        <v>#DIV/0!</v>
      </c>
      <c r="K353" s="215">
        <v>0</v>
      </c>
      <c r="L353" s="215">
        <v>0</v>
      </c>
      <c r="M353" s="215">
        <v>2</v>
      </c>
      <c r="N353" s="215" t="e">
        <v>#DIV/0!</v>
      </c>
      <c r="O353" s="215" t="e">
        <v>#DIV/0!</v>
      </c>
      <c r="P353" s="215" t="e">
        <v>#DIV/0!</v>
      </c>
      <c r="Q353" s="215" t="e">
        <v>#DIV/0!</v>
      </c>
      <c r="R353" s="215" t="e">
        <v>#DIV/0!</v>
      </c>
      <c r="S353" s="215">
        <v>0</v>
      </c>
      <c r="T353" s="215">
        <v>0</v>
      </c>
      <c r="U353" s="215">
        <v>0</v>
      </c>
      <c r="V353" s="215">
        <v>0.66666666666666663</v>
      </c>
      <c r="W353" s="215">
        <v>0</v>
      </c>
      <c r="X353" s="215">
        <v>0</v>
      </c>
      <c r="Y353" s="215">
        <v>0.66666666666666663</v>
      </c>
      <c r="Z353" s="215">
        <v>0</v>
      </c>
      <c r="AA353" s="215">
        <v>0</v>
      </c>
      <c r="AB353" s="215">
        <v>0</v>
      </c>
      <c r="AC353" s="215">
        <v>0</v>
      </c>
      <c r="AD353" s="215">
        <v>0</v>
      </c>
      <c r="AE353" s="215">
        <v>0</v>
      </c>
      <c r="AF353" s="215">
        <v>0</v>
      </c>
      <c r="AG353" s="215">
        <v>0</v>
      </c>
      <c r="AH353" s="215">
        <v>0</v>
      </c>
      <c r="AI353" s="215">
        <v>0</v>
      </c>
      <c r="AJ353" s="215">
        <v>0</v>
      </c>
    </row>
    <row r="354" spans="2:36" ht="14.5" customHeight="1" thickBot="1" x14ac:dyDescent="0.4">
      <c r="B354" s="205" t="str">
        <f>'Caged(3.3)'!B354</f>
        <v>UZBEQUISTÃO</v>
      </c>
      <c r="C354" s="214" t="e">
        <v>#DIV/0!</v>
      </c>
      <c r="D354" s="214" t="e">
        <v>#DIV/0!</v>
      </c>
      <c r="E354" s="214" t="e">
        <v>#DIV/0!</v>
      </c>
      <c r="F354" s="214" t="e">
        <v>#DIV/0!</v>
      </c>
      <c r="G354" s="214" t="e">
        <v>#DIV/0!</v>
      </c>
      <c r="H354" s="214">
        <v>0</v>
      </c>
      <c r="I354" s="214">
        <v>0</v>
      </c>
      <c r="J354" s="214">
        <v>0.5</v>
      </c>
      <c r="K354" s="214">
        <v>0</v>
      </c>
      <c r="L354" s="214">
        <v>0.66666666666666663</v>
      </c>
      <c r="M354" s="214">
        <v>1</v>
      </c>
      <c r="N354" s="214">
        <v>0</v>
      </c>
      <c r="O354" s="214">
        <v>0</v>
      </c>
      <c r="P354" s="214">
        <v>0</v>
      </c>
      <c r="Q354" s="214">
        <v>0</v>
      </c>
      <c r="R354" s="214">
        <v>0</v>
      </c>
      <c r="S354" s="214">
        <v>0.25</v>
      </c>
      <c r="T354" s="214">
        <v>0</v>
      </c>
      <c r="U354" s="214">
        <v>0.8</v>
      </c>
      <c r="V354" s="214">
        <v>0</v>
      </c>
      <c r="W354" s="214">
        <v>0</v>
      </c>
      <c r="X354" s="214">
        <v>0</v>
      </c>
      <c r="Y354" s="214">
        <v>0</v>
      </c>
      <c r="Z354" s="214">
        <v>0.33333333333333331</v>
      </c>
      <c r="AA354" s="214">
        <v>0</v>
      </c>
      <c r="AB354" s="214">
        <v>0</v>
      </c>
      <c r="AC354" s="214">
        <v>0.4</v>
      </c>
      <c r="AD354" s="214">
        <v>1.2</v>
      </c>
      <c r="AE354" s="214">
        <v>0.36363636363636365</v>
      </c>
      <c r="AF354" s="214">
        <v>0</v>
      </c>
      <c r="AG354" s="214">
        <v>1.6</v>
      </c>
      <c r="AH354" s="214">
        <v>1.2</v>
      </c>
      <c r="AI354" s="214">
        <v>0.33333333333333331</v>
      </c>
      <c r="AJ354" s="214">
        <v>0.83333333333333337</v>
      </c>
    </row>
    <row r="355" spans="2:36" ht="14.5" customHeight="1" thickBot="1" x14ac:dyDescent="0.4">
      <c r="B355" s="203" t="str">
        <f>'Caged(3.3)'!B355</f>
        <v>ZÂMBIA</v>
      </c>
      <c r="C355" s="213" t="e">
        <v>#DIV/0!</v>
      </c>
      <c r="D355" s="213" t="e">
        <v>#DIV/0!</v>
      </c>
      <c r="E355" s="213" t="e">
        <v>#DIV/0!</v>
      </c>
      <c r="F355" s="213" t="e">
        <v>#DIV/0!</v>
      </c>
      <c r="G355" s="213" t="e">
        <v>#DIV/0!</v>
      </c>
      <c r="H355" s="213">
        <v>0</v>
      </c>
      <c r="I355" s="213">
        <v>0</v>
      </c>
      <c r="J355" s="213">
        <v>0</v>
      </c>
      <c r="K355" s="213">
        <v>0</v>
      </c>
      <c r="L355" s="213">
        <v>0</v>
      </c>
      <c r="M355" s="213">
        <v>1</v>
      </c>
      <c r="N355" s="213">
        <v>2</v>
      </c>
      <c r="O355" s="213">
        <v>0</v>
      </c>
      <c r="P355" s="213">
        <v>0.66666666666666663</v>
      </c>
      <c r="Q355" s="213">
        <v>0.66666666666666663</v>
      </c>
      <c r="R355" s="213">
        <v>0.5</v>
      </c>
      <c r="S355" s="213">
        <v>0</v>
      </c>
      <c r="T355" s="213">
        <v>0</v>
      </c>
      <c r="U355" s="213">
        <v>0.66666666666666663</v>
      </c>
      <c r="V355" s="213">
        <v>0</v>
      </c>
      <c r="W355" s="213">
        <v>0</v>
      </c>
      <c r="X355" s="213">
        <v>0</v>
      </c>
      <c r="Y355" s="213">
        <v>0</v>
      </c>
      <c r="Z355" s="213">
        <v>0</v>
      </c>
      <c r="AA355" s="213">
        <v>0</v>
      </c>
      <c r="AB355" s="213">
        <v>0</v>
      </c>
      <c r="AC355" s="213">
        <v>0</v>
      </c>
      <c r="AD355" s="213">
        <v>2</v>
      </c>
      <c r="AE355" s="213">
        <v>-2</v>
      </c>
      <c r="AF355" s="213" t="e">
        <v>#DIV/0!</v>
      </c>
      <c r="AG355" s="213">
        <v>0</v>
      </c>
      <c r="AH355" s="213">
        <v>5</v>
      </c>
      <c r="AI355" s="213">
        <v>-2</v>
      </c>
      <c r="AJ355" s="213">
        <v>0</v>
      </c>
    </row>
    <row r="356" spans="2:36" ht="14.5" customHeight="1" thickBot="1" x14ac:dyDescent="0.4">
      <c r="B356" s="205" t="str">
        <f>'Caged(3.3)'!B356</f>
        <v>ILHAS SALOMÃO</v>
      </c>
      <c r="C356" s="214" t="e">
        <v>#DIV/0!</v>
      </c>
      <c r="D356" s="214" t="e">
        <v>#DIV/0!</v>
      </c>
      <c r="E356" s="214" t="e">
        <v>#DIV/0!</v>
      </c>
      <c r="F356" s="214" t="e">
        <v>#DIV/0!</v>
      </c>
      <c r="G356" s="214" t="e">
        <v>#DIV/0!</v>
      </c>
      <c r="H356" s="214" t="e">
        <v>#DIV/0!</v>
      </c>
      <c r="I356" s="214" t="e">
        <v>#DIV/0!</v>
      </c>
      <c r="J356" s="214" t="e">
        <v>#DIV/0!</v>
      </c>
      <c r="K356" s="214" t="e">
        <v>#DIV/0!</v>
      </c>
      <c r="L356" s="214" t="e">
        <v>#DIV/0!</v>
      </c>
      <c r="M356" s="214" t="e">
        <v>#DIV/0!</v>
      </c>
      <c r="N356" s="214" t="e">
        <v>#DIV/0!</v>
      </c>
      <c r="O356" s="214" t="e">
        <v>#DIV/0!</v>
      </c>
      <c r="P356" s="214" t="e">
        <v>#DIV/0!</v>
      </c>
      <c r="Q356" s="214" t="e">
        <v>#DIV/0!</v>
      </c>
      <c r="R356" s="214" t="e">
        <v>#DIV/0!</v>
      </c>
      <c r="S356" s="214" t="e">
        <v>#DIV/0!</v>
      </c>
      <c r="T356" s="214" t="e">
        <v>#DIV/0!</v>
      </c>
      <c r="U356" s="214" t="e">
        <v>#DIV/0!</v>
      </c>
      <c r="V356" s="214" t="e">
        <v>#DIV/0!</v>
      </c>
      <c r="W356" s="214" t="e">
        <v>#DIV/0!</v>
      </c>
      <c r="X356" s="214" t="e">
        <v>#DIV/0!</v>
      </c>
      <c r="Y356" s="214" t="e">
        <v>#DIV/0!</v>
      </c>
      <c r="Z356" s="214" t="e">
        <v>#DIV/0!</v>
      </c>
      <c r="AA356" s="214" t="e">
        <v>#DIV/0!</v>
      </c>
      <c r="AB356" s="214" t="e">
        <v>#DIV/0!</v>
      </c>
      <c r="AC356" s="214" t="e">
        <v>#DIV/0!</v>
      </c>
      <c r="AD356" s="214" t="e">
        <v>#DIV/0!</v>
      </c>
      <c r="AE356" s="214" t="e">
        <v>#DIV/0!</v>
      </c>
      <c r="AF356" s="214" t="e">
        <v>#DIV/0!</v>
      </c>
      <c r="AG356" s="214" t="e">
        <v>#DIV/0!</v>
      </c>
      <c r="AH356" s="214" t="e">
        <v>#DIV/0!</v>
      </c>
      <c r="AI356" s="214" t="e">
        <v>#DIV/0!</v>
      </c>
      <c r="AJ356" s="214" t="e">
        <v>#DIV/0!</v>
      </c>
    </row>
    <row r="357" spans="2:36" ht="14.5" customHeight="1" thickBot="1" x14ac:dyDescent="0.4">
      <c r="B357" s="207" t="str">
        <f>'Caged(3.3)'!B357</f>
        <v>CURAÇAO</v>
      </c>
      <c r="C357" s="215" t="e">
        <v>#DIV/0!</v>
      </c>
      <c r="D357" s="215" t="e">
        <v>#DIV/0!</v>
      </c>
      <c r="E357" s="215" t="e">
        <v>#DIV/0!</v>
      </c>
      <c r="F357" s="215" t="e">
        <v>#DIV/0!</v>
      </c>
      <c r="G357" s="215" t="e">
        <v>#DIV/0!</v>
      </c>
      <c r="H357" s="215" t="e">
        <v>#DIV/0!</v>
      </c>
      <c r="I357" s="215" t="e">
        <v>#DIV/0!</v>
      </c>
      <c r="J357" s="215" t="e">
        <v>#DIV/0!</v>
      </c>
      <c r="K357" s="215" t="e">
        <v>#DIV/0!</v>
      </c>
      <c r="L357" s="215" t="e">
        <v>#DIV/0!</v>
      </c>
      <c r="M357" s="215" t="e">
        <v>#DIV/0!</v>
      </c>
      <c r="N357" s="215" t="e">
        <v>#DIV/0!</v>
      </c>
      <c r="O357" s="215" t="e">
        <v>#DIV/0!</v>
      </c>
      <c r="P357" s="215" t="e">
        <v>#DIV/0!</v>
      </c>
      <c r="Q357" s="215" t="e">
        <v>#DIV/0!</v>
      </c>
      <c r="R357" s="215" t="e">
        <v>#DIV/0!</v>
      </c>
      <c r="S357" s="215" t="e">
        <v>#DIV/0!</v>
      </c>
      <c r="T357" s="215" t="e">
        <v>#DIV/0!</v>
      </c>
      <c r="U357" s="215" t="e">
        <v>#DIV/0!</v>
      </c>
      <c r="V357" s="215" t="e">
        <v>#DIV/0!</v>
      </c>
      <c r="W357" s="215" t="e">
        <v>#DIV/0!</v>
      </c>
      <c r="X357" s="215" t="e">
        <v>#DIV/0!</v>
      </c>
      <c r="Y357" s="215" t="e">
        <v>#DIV/0!</v>
      </c>
      <c r="Z357" s="215" t="e">
        <v>#DIV/0!</v>
      </c>
      <c r="AA357" s="215" t="e">
        <v>#DIV/0!</v>
      </c>
      <c r="AB357" s="215" t="e">
        <v>#DIV/0!</v>
      </c>
      <c r="AC357" s="215" t="e">
        <v>#DIV/0!</v>
      </c>
      <c r="AD357" s="215" t="e">
        <v>#DIV/0!</v>
      </c>
      <c r="AE357" s="215" t="e">
        <v>#DIV/0!</v>
      </c>
      <c r="AF357" s="215" t="e">
        <v>#DIV/0!</v>
      </c>
      <c r="AG357" s="215" t="e">
        <v>#DIV/0!</v>
      </c>
      <c r="AH357" s="215" t="e">
        <v>#DIV/0!</v>
      </c>
      <c r="AI357" s="215" t="e">
        <v>#DIV/0!</v>
      </c>
      <c r="AJ357" s="215" t="e">
        <v>#DIV/0!</v>
      </c>
    </row>
    <row r="358" spans="2:36" ht="14.5" customHeight="1" thickBot="1" x14ac:dyDescent="0.4">
      <c r="B358" s="205" t="str">
        <f>'Caged(3.3)'!B358</f>
        <v>MONTENEGRO</v>
      </c>
      <c r="C358" s="214" t="e">
        <v>#DIV/0!</v>
      </c>
      <c r="D358" s="214" t="e">
        <v>#DIV/0!</v>
      </c>
      <c r="E358" s="214" t="e">
        <v>#DIV/0!</v>
      </c>
      <c r="F358" s="214" t="e">
        <v>#DIV/0!</v>
      </c>
      <c r="G358" s="214" t="e">
        <v>#DIV/0!</v>
      </c>
      <c r="H358" s="214" t="e">
        <v>#DIV/0!</v>
      </c>
      <c r="I358" s="214" t="e">
        <v>#DIV/0!</v>
      </c>
      <c r="J358" s="214" t="e">
        <v>#DIV/0!</v>
      </c>
      <c r="K358" s="214" t="e">
        <v>#DIV/0!</v>
      </c>
      <c r="L358" s="214" t="e">
        <v>#DIV/0!</v>
      </c>
      <c r="M358" s="214" t="e">
        <v>#DIV/0!</v>
      </c>
      <c r="N358" s="214" t="e">
        <v>#DIV/0!</v>
      </c>
      <c r="O358" s="214" t="e">
        <v>#DIV/0!</v>
      </c>
      <c r="P358" s="214" t="e">
        <v>#DIV/0!</v>
      </c>
      <c r="Q358" s="214" t="e">
        <v>#DIV/0!</v>
      </c>
      <c r="R358" s="214" t="e">
        <v>#DIV/0!</v>
      </c>
      <c r="S358" s="214" t="e">
        <v>#DIV/0!</v>
      </c>
      <c r="T358" s="214" t="e">
        <v>#DIV/0!</v>
      </c>
      <c r="U358" s="214" t="e">
        <v>#DIV/0!</v>
      </c>
      <c r="V358" s="214" t="e">
        <v>#DIV/0!</v>
      </c>
      <c r="W358" s="214" t="e">
        <v>#DIV/0!</v>
      </c>
      <c r="X358" s="214" t="e">
        <v>#DIV/0!</v>
      </c>
      <c r="Y358" s="214" t="e">
        <v>#DIV/0!</v>
      </c>
      <c r="Z358" s="214" t="e">
        <v>#DIV/0!</v>
      </c>
      <c r="AA358" s="214" t="e">
        <v>#DIV/0!</v>
      </c>
      <c r="AB358" s="214" t="e">
        <v>#DIV/0!</v>
      </c>
      <c r="AC358" s="214" t="e">
        <v>#DIV/0!</v>
      </c>
      <c r="AD358" s="214" t="e">
        <v>#DIV/0!</v>
      </c>
      <c r="AE358" s="214" t="e">
        <v>#DIV/0!</v>
      </c>
      <c r="AF358" s="214" t="e">
        <v>#DIV/0!</v>
      </c>
      <c r="AG358" s="214" t="e">
        <v>#DIV/0!</v>
      </c>
      <c r="AH358" s="214" t="e">
        <v>#DIV/0!</v>
      </c>
      <c r="AI358" s="214" t="e">
        <v>#DIV/0!</v>
      </c>
      <c r="AJ358" s="214" t="e">
        <v>#DIV/0!</v>
      </c>
    </row>
    <row r="359" spans="2:36" ht="14.5" customHeight="1" thickBot="1" x14ac:dyDescent="0.4">
      <c r="B359" s="207" t="str">
        <f>'Caged(3.3)'!B359</f>
        <v>AZERBAIDJÃO</v>
      </c>
      <c r="C359" s="215" t="e">
        <v>#DIV/0!</v>
      </c>
      <c r="D359" s="215" t="e">
        <v>#DIV/0!</v>
      </c>
      <c r="E359" s="215">
        <v>2</v>
      </c>
      <c r="F359" s="215">
        <v>0</v>
      </c>
      <c r="G359" s="215">
        <v>1</v>
      </c>
      <c r="H359" s="215">
        <v>0</v>
      </c>
      <c r="I359" s="215">
        <v>0</v>
      </c>
      <c r="J359" s="215">
        <v>0.66666666666666663</v>
      </c>
      <c r="K359" s="215">
        <v>0</v>
      </c>
      <c r="L359" s="215">
        <v>0</v>
      </c>
      <c r="M359" s="215">
        <v>0</v>
      </c>
      <c r="N359" s="215">
        <v>0</v>
      </c>
      <c r="O359" s="215">
        <v>0</v>
      </c>
      <c r="P359" s="215">
        <v>0</v>
      </c>
      <c r="Q359" s="215">
        <v>0</v>
      </c>
      <c r="R359" s="215">
        <v>0</v>
      </c>
      <c r="S359" s="215">
        <v>2</v>
      </c>
      <c r="T359" s="215" t="e">
        <v>#DIV/0!</v>
      </c>
      <c r="U359" s="215" t="e">
        <v>#DIV/0!</v>
      </c>
      <c r="V359" s="215" t="e">
        <v>#DIV/0!</v>
      </c>
      <c r="W359" s="215" t="e">
        <v>#DIV/0!</v>
      </c>
      <c r="X359" s="215" t="e">
        <v>#DIV/0!</v>
      </c>
      <c r="Y359" s="215" t="e">
        <v>#DIV/0!</v>
      </c>
      <c r="Z359" s="215" t="e">
        <v>#DIV/0!</v>
      </c>
      <c r="AA359" s="215" t="e">
        <v>#DIV/0!</v>
      </c>
      <c r="AB359" s="215" t="e">
        <v>#DIV/0!</v>
      </c>
      <c r="AC359" s="215" t="e">
        <v>#DIV/0!</v>
      </c>
      <c r="AD359" s="215" t="e">
        <v>#DIV/0!</v>
      </c>
      <c r="AE359" s="215">
        <v>0</v>
      </c>
      <c r="AF359" s="215">
        <v>0</v>
      </c>
      <c r="AG359" s="215">
        <v>0</v>
      </c>
      <c r="AH359" s="215">
        <v>0</v>
      </c>
      <c r="AI359" s="215">
        <v>1</v>
      </c>
      <c r="AJ359" s="215">
        <v>2</v>
      </c>
    </row>
    <row r="360" spans="2:36" ht="14.5" customHeight="1" thickBot="1" x14ac:dyDescent="0.4">
      <c r="B360" s="205" t="str">
        <f>'Caged(3.3)'!B360</f>
        <v>CAZAQUISTÃO</v>
      </c>
      <c r="C360" s="214">
        <v>4</v>
      </c>
      <c r="D360" s="214" t="e">
        <v>#DIV/0!</v>
      </c>
      <c r="E360" s="214">
        <v>2</v>
      </c>
      <c r="F360" s="214">
        <v>0</v>
      </c>
      <c r="G360" s="214">
        <v>0</v>
      </c>
      <c r="H360" s="214">
        <v>0.33333333333333331</v>
      </c>
      <c r="I360" s="214">
        <v>0</v>
      </c>
      <c r="J360" s="214">
        <v>0.2857142857142857</v>
      </c>
      <c r="K360" s="214">
        <v>0</v>
      </c>
      <c r="L360" s="214">
        <v>0</v>
      </c>
      <c r="M360" s="214">
        <v>1.5</v>
      </c>
      <c r="N360" s="214">
        <v>0</v>
      </c>
      <c r="O360" s="214">
        <v>0</v>
      </c>
      <c r="P360" s="214">
        <v>0</v>
      </c>
      <c r="Q360" s="214">
        <v>0</v>
      </c>
      <c r="R360" s="214">
        <v>0</v>
      </c>
      <c r="S360" s="214">
        <v>0</v>
      </c>
      <c r="T360" s="214">
        <v>0.44444444444444442</v>
      </c>
      <c r="U360" s="214">
        <v>0</v>
      </c>
      <c r="V360" s="214">
        <v>0.2857142857142857</v>
      </c>
      <c r="W360" s="214">
        <v>0</v>
      </c>
      <c r="X360" s="214">
        <v>0</v>
      </c>
      <c r="Y360" s="214">
        <v>0</v>
      </c>
      <c r="Z360" s="214">
        <v>0.25</v>
      </c>
      <c r="AA360" s="214">
        <v>0</v>
      </c>
      <c r="AB360" s="214">
        <v>0</v>
      </c>
      <c r="AC360" s="214">
        <v>0.5714285714285714</v>
      </c>
      <c r="AD360" s="214">
        <v>0</v>
      </c>
      <c r="AE360" s="214">
        <v>0.66666666666666663</v>
      </c>
      <c r="AF360" s="214">
        <v>1</v>
      </c>
      <c r="AG360" s="214">
        <v>0</v>
      </c>
      <c r="AH360" s="214">
        <v>2</v>
      </c>
      <c r="AI360" s="214">
        <v>1.3333333333333333</v>
      </c>
      <c r="AJ360" s="214">
        <v>0.66666666666666663</v>
      </c>
    </row>
    <row r="361" spans="2:36" ht="14.5" customHeight="1" thickBot="1" x14ac:dyDescent="0.4">
      <c r="B361" s="203" t="str">
        <f>'Caged(3.3)'!B361</f>
        <v>CHIPRE</v>
      </c>
      <c r="C361" s="213" t="e">
        <v>#DIV/0!</v>
      </c>
      <c r="D361" s="213" t="e">
        <v>#DIV/0!</v>
      </c>
      <c r="E361" s="213" t="e">
        <v>#DIV/0!</v>
      </c>
      <c r="F361" s="213" t="e">
        <v>#DIV/0!</v>
      </c>
      <c r="G361" s="213" t="e">
        <v>#DIV/0!</v>
      </c>
      <c r="H361" s="213" t="e">
        <v>#DIV/0!</v>
      </c>
      <c r="I361" s="213" t="e">
        <v>#DIV/0!</v>
      </c>
      <c r="J361" s="213" t="e">
        <v>#DIV/0!</v>
      </c>
      <c r="K361" s="213" t="e">
        <v>#DIV/0!</v>
      </c>
      <c r="L361" s="213" t="e">
        <v>#DIV/0!</v>
      </c>
      <c r="M361" s="213" t="e">
        <v>#DIV/0!</v>
      </c>
      <c r="N361" s="213" t="e">
        <v>#DIV/0!</v>
      </c>
      <c r="O361" s="213" t="e">
        <v>#DIV/0!</v>
      </c>
      <c r="P361" s="213" t="e">
        <v>#DIV/0!</v>
      </c>
      <c r="Q361" s="213" t="e">
        <v>#DIV/0!</v>
      </c>
      <c r="R361" s="213" t="e">
        <v>#DIV/0!</v>
      </c>
      <c r="S361" s="213" t="e">
        <v>#DIV/0!</v>
      </c>
      <c r="T361" s="213" t="e">
        <v>#DIV/0!</v>
      </c>
      <c r="U361" s="213" t="e">
        <v>#DIV/0!</v>
      </c>
      <c r="V361" s="213" t="e">
        <v>#DIV/0!</v>
      </c>
      <c r="W361" s="213" t="e">
        <v>#DIV/0!</v>
      </c>
      <c r="X361" s="213" t="e">
        <v>#DIV/0!</v>
      </c>
      <c r="Y361" s="213" t="e">
        <v>#DIV/0!</v>
      </c>
      <c r="Z361" s="213" t="e">
        <v>#DIV/0!</v>
      </c>
      <c r="AA361" s="213" t="e">
        <v>#DIV/0!</v>
      </c>
      <c r="AB361" s="213" t="e">
        <v>#DIV/0!</v>
      </c>
      <c r="AC361" s="213" t="e">
        <v>#DIV/0!</v>
      </c>
      <c r="AD361" s="213" t="e">
        <v>#DIV/0!</v>
      </c>
      <c r="AE361" s="213" t="e">
        <v>#DIV/0!</v>
      </c>
      <c r="AF361" s="213" t="e">
        <v>#DIV/0!</v>
      </c>
      <c r="AG361" s="213" t="e">
        <v>#DIV/0!</v>
      </c>
      <c r="AH361" s="213" t="e">
        <v>#DIV/0!</v>
      </c>
      <c r="AI361" s="213" t="e">
        <v>#DIV/0!</v>
      </c>
      <c r="AJ361" s="213" t="e">
        <v>#DIV/0!</v>
      </c>
    </row>
    <row r="362" spans="2:36" ht="14.5" customHeight="1" thickBot="1" x14ac:dyDescent="0.4">
      <c r="B362" s="205" t="str">
        <f>'Caged(3.3)'!B362</f>
        <v>ESLOVÁQUIA</v>
      </c>
      <c r="C362" s="214">
        <v>0</v>
      </c>
      <c r="D362" s="214">
        <v>0.22222222222222221</v>
      </c>
      <c r="E362" s="214">
        <v>0.22222222222222221</v>
      </c>
      <c r="F362" s="214">
        <v>0</v>
      </c>
      <c r="G362" s="214">
        <v>0.5</v>
      </c>
      <c r="H362" s="214">
        <v>0</v>
      </c>
      <c r="I362" s="214">
        <v>0.1</v>
      </c>
      <c r="J362" s="214">
        <v>0.625</v>
      </c>
      <c r="K362" s="214">
        <v>0</v>
      </c>
      <c r="L362" s="214">
        <v>9.5238095238095233E-2</v>
      </c>
      <c r="M362" s="214">
        <v>0.4</v>
      </c>
      <c r="N362" s="214">
        <v>0.58823529411764708</v>
      </c>
      <c r="O362" s="214">
        <v>0.35294117647058826</v>
      </c>
      <c r="P362" s="214">
        <v>0.31578947368421051</v>
      </c>
      <c r="Q362" s="214">
        <v>0</v>
      </c>
      <c r="R362" s="214">
        <v>0</v>
      </c>
      <c r="S362" s="214">
        <v>0.34782608695652173</v>
      </c>
      <c r="T362" s="214">
        <v>0.1</v>
      </c>
      <c r="U362" s="214">
        <v>9.0909090909090912E-2</v>
      </c>
      <c r="V362" s="214">
        <v>0.18181818181818182</v>
      </c>
      <c r="W362" s="214">
        <v>0</v>
      </c>
      <c r="X362" s="214">
        <v>0.33333333333333331</v>
      </c>
      <c r="Y362" s="214">
        <v>0.53333333333333333</v>
      </c>
      <c r="Z362" s="214">
        <v>0.14285714285714285</v>
      </c>
      <c r="AA362" s="214">
        <v>0.26666666666666666</v>
      </c>
      <c r="AB362" s="214">
        <v>0.15384615384615385</v>
      </c>
      <c r="AC362" s="214">
        <v>0</v>
      </c>
      <c r="AD362" s="214">
        <v>0</v>
      </c>
      <c r="AE362" s="214">
        <v>0.25</v>
      </c>
      <c r="AF362" s="214">
        <v>0.14285714285714285</v>
      </c>
      <c r="AG362" s="214">
        <v>0.13333333333333333</v>
      </c>
      <c r="AH362" s="214">
        <v>0</v>
      </c>
      <c r="AI362" s="214">
        <v>0</v>
      </c>
      <c r="AJ362" s="214">
        <v>0.16666666666666666</v>
      </c>
    </row>
    <row r="363" spans="2:36" ht="14.5" customHeight="1" thickBot="1" x14ac:dyDescent="0.4">
      <c r="B363" s="207" t="str">
        <f>'Caged(3.3)'!B363</f>
        <v>ETIÓPIA</v>
      </c>
      <c r="C363" s="215">
        <v>2</v>
      </c>
      <c r="D363" s="215" t="e">
        <v>#DIV/0!</v>
      </c>
      <c r="E363" s="215" t="e">
        <v>#DIV/0!</v>
      </c>
      <c r="F363" s="215">
        <v>2</v>
      </c>
      <c r="G363" s="215">
        <v>1</v>
      </c>
      <c r="H363" s="215">
        <v>4</v>
      </c>
      <c r="I363" s="215" t="e">
        <v>#DIV/0!</v>
      </c>
      <c r="J363" s="215" t="e">
        <v>#DIV/0!</v>
      </c>
      <c r="K363" s="215" t="e">
        <v>#DIV/0!</v>
      </c>
      <c r="L363" s="215" t="e">
        <v>#DIV/0!</v>
      </c>
      <c r="M363" s="215" t="e">
        <v>#DIV/0!</v>
      </c>
      <c r="N363" s="215" t="e">
        <v>#DIV/0!</v>
      </c>
      <c r="O363" s="215" t="e">
        <v>#DIV/0!</v>
      </c>
      <c r="P363" s="215">
        <v>0</v>
      </c>
      <c r="Q363" s="215">
        <v>0</v>
      </c>
      <c r="R363" s="215">
        <v>0</v>
      </c>
      <c r="S363" s="215">
        <v>0</v>
      </c>
      <c r="T363" s="215">
        <v>0</v>
      </c>
      <c r="U363" s="215">
        <v>0</v>
      </c>
      <c r="V363" s="215">
        <v>0.18181818181818182</v>
      </c>
      <c r="W363" s="215">
        <v>0</v>
      </c>
      <c r="X363" s="215">
        <v>0</v>
      </c>
      <c r="Y363" s="215">
        <v>0.30769230769230771</v>
      </c>
      <c r="Z363" s="215">
        <v>0.15384615384615385</v>
      </c>
      <c r="AA363" s="215">
        <v>0</v>
      </c>
      <c r="AB363" s="215">
        <v>0.33333333333333331</v>
      </c>
      <c r="AC363" s="215">
        <v>0.22222222222222221</v>
      </c>
      <c r="AD363" s="215">
        <v>0.2857142857142857</v>
      </c>
      <c r="AE363" s="215">
        <v>0.33333333333333331</v>
      </c>
      <c r="AF363" s="215">
        <v>0</v>
      </c>
      <c r="AG363" s="215">
        <v>0.2857142857142857</v>
      </c>
      <c r="AH363" s="215">
        <v>0</v>
      </c>
      <c r="AI363" s="215">
        <v>0.33333333333333331</v>
      </c>
      <c r="AJ363" s="215">
        <v>0.66666666666666663</v>
      </c>
    </row>
    <row r="364" spans="2:36" ht="14.5" customHeight="1" thickBot="1" x14ac:dyDescent="0.4">
      <c r="B364" s="205" t="str">
        <f>'Caged(3.3)'!B364</f>
        <v>KUWAIT</v>
      </c>
      <c r="C364" s="214">
        <v>0</v>
      </c>
      <c r="D364" s="214">
        <v>0.66666666666666663</v>
      </c>
      <c r="E364" s="214">
        <v>0</v>
      </c>
      <c r="F364" s="214">
        <v>0</v>
      </c>
      <c r="G364" s="214">
        <v>1</v>
      </c>
      <c r="H364" s="214">
        <v>0</v>
      </c>
      <c r="I364" s="214">
        <v>0.66666666666666663</v>
      </c>
      <c r="J364" s="214">
        <v>0</v>
      </c>
      <c r="K364" s="214">
        <v>0</v>
      </c>
      <c r="L364" s="214">
        <v>0.2857142857142857</v>
      </c>
      <c r="M364" s="214">
        <v>0</v>
      </c>
      <c r="N364" s="214">
        <v>0</v>
      </c>
      <c r="O364" s="214">
        <v>0.4</v>
      </c>
      <c r="P364" s="214">
        <v>0.66666666666666663</v>
      </c>
      <c r="Q364" s="214">
        <v>2</v>
      </c>
      <c r="R364" s="214">
        <v>-2</v>
      </c>
      <c r="S364" s="214">
        <v>0</v>
      </c>
      <c r="T364" s="214">
        <v>0</v>
      </c>
      <c r="U364" s="214">
        <v>2</v>
      </c>
      <c r="V364" s="214" t="e">
        <v>#DIV/0!</v>
      </c>
      <c r="W364" s="214" t="e">
        <v>#DIV/0!</v>
      </c>
      <c r="X364" s="214" t="e">
        <v>#DIV/0!</v>
      </c>
      <c r="Y364" s="214" t="e">
        <v>#DIV/0!</v>
      </c>
      <c r="Z364" s="214">
        <v>0</v>
      </c>
      <c r="AA364" s="214">
        <v>0</v>
      </c>
      <c r="AB364" s="214">
        <v>0</v>
      </c>
      <c r="AC364" s="214">
        <v>0</v>
      </c>
      <c r="AD364" s="214">
        <v>0</v>
      </c>
      <c r="AE364" s="214">
        <v>0.33333333333333331</v>
      </c>
      <c r="AF364" s="214">
        <v>0.5</v>
      </c>
      <c r="AG364" s="214">
        <v>0</v>
      </c>
      <c r="AH364" s="214">
        <v>0</v>
      </c>
      <c r="AI364" s="214">
        <v>0</v>
      </c>
      <c r="AJ364" s="214">
        <v>2</v>
      </c>
    </row>
    <row r="365" spans="2:36" ht="14.5" customHeight="1" thickBot="1" x14ac:dyDescent="0.4">
      <c r="B365" s="207" t="str">
        <f>'Caged(3.3)'!B365</f>
        <v>LIECHTENSTEIN</v>
      </c>
      <c r="C365" s="215" t="e">
        <v>#DIV/0!</v>
      </c>
      <c r="D365" s="215" t="e">
        <v>#DIV/0!</v>
      </c>
      <c r="E365" s="215" t="e">
        <v>#DIV/0!</v>
      </c>
      <c r="F365" s="215" t="e">
        <v>#DIV/0!</v>
      </c>
      <c r="G365" s="215" t="e">
        <v>#DIV/0!</v>
      </c>
      <c r="H365" s="215" t="e">
        <v>#DIV/0!</v>
      </c>
      <c r="I365" s="215" t="e">
        <v>#DIV/0!</v>
      </c>
      <c r="J365" s="215" t="e">
        <v>#DIV/0!</v>
      </c>
      <c r="K365" s="215" t="e">
        <v>#DIV/0!</v>
      </c>
      <c r="L365" s="215" t="e">
        <v>#DIV/0!</v>
      </c>
      <c r="M365" s="215" t="e">
        <v>#DIV/0!</v>
      </c>
      <c r="N365" s="215" t="e">
        <v>#DIV/0!</v>
      </c>
      <c r="O365" s="215" t="e">
        <v>#DIV/0!</v>
      </c>
      <c r="P365" s="215" t="e">
        <v>#DIV/0!</v>
      </c>
      <c r="Q365" s="215" t="e">
        <v>#DIV/0!</v>
      </c>
      <c r="R365" s="215" t="e">
        <v>#DIV/0!</v>
      </c>
      <c r="S365" s="215" t="e">
        <v>#DIV/0!</v>
      </c>
      <c r="T365" s="215" t="e">
        <v>#DIV/0!</v>
      </c>
      <c r="U365" s="215" t="e">
        <v>#DIV/0!</v>
      </c>
      <c r="V365" s="215" t="e">
        <v>#DIV/0!</v>
      </c>
      <c r="W365" s="215" t="e">
        <v>#DIV/0!</v>
      </c>
      <c r="X365" s="215" t="e">
        <v>#DIV/0!</v>
      </c>
      <c r="Y365" s="215" t="e">
        <v>#DIV/0!</v>
      </c>
      <c r="Z365" s="215">
        <v>0</v>
      </c>
      <c r="AA365" s="215">
        <v>0</v>
      </c>
      <c r="AB365" s="215">
        <v>0</v>
      </c>
      <c r="AC365" s="215">
        <v>0</v>
      </c>
      <c r="AD365" s="215">
        <v>0</v>
      </c>
      <c r="AE365" s="215">
        <v>0</v>
      </c>
      <c r="AF365" s="215">
        <v>0</v>
      </c>
      <c r="AG365" s="215">
        <v>0</v>
      </c>
      <c r="AH365" s="215">
        <v>2</v>
      </c>
      <c r="AI365" s="215" t="e">
        <v>#DIV/0!</v>
      </c>
      <c r="AJ365" s="215">
        <v>-2</v>
      </c>
    </row>
    <row r="366" spans="2:36" ht="14.5" customHeight="1" thickBot="1" x14ac:dyDescent="0.4">
      <c r="B366" s="205" t="str">
        <f>'Caged(3.3)'!B366</f>
        <v>MADAGASCAR</v>
      </c>
      <c r="C366" s="214" t="e">
        <v>#DIV/0!</v>
      </c>
      <c r="D366" s="214" t="e">
        <v>#DIV/0!</v>
      </c>
      <c r="E366" s="214" t="e">
        <v>#DIV/0!</v>
      </c>
      <c r="F366" s="214" t="e">
        <v>#DIV/0!</v>
      </c>
      <c r="G366" s="214" t="e">
        <v>#DIV/0!</v>
      </c>
      <c r="H366" s="214" t="e">
        <v>#DIV/0!</v>
      </c>
      <c r="I366" s="214" t="e">
        <v>#DIV/0!</v>
      </c>
      <c r="J366" s="214" t="e">
        <v>#DIV/0!</v>
      </c>
      <c r="K366" s="214" t="e">
        <v>#DIV/0!</v>
      </c>
      <c r="L366" s="214" t="e">
        <v>#DIV/0!</v>
      </c>
      <c r="M366" s="214" t="e">
        <v>#DIV/0!</v>
      </c>
      <c r="N366" s="214" t="e">
        <v>#DIV/0!</v>
      </c>
      <c r="O366" s="214" t="e">
        <v>#DIV/0!</v>
      </c>
      <c r="P366" s="214" t="e">
        <v>#DIV/0!</v>
      </c>
      <c r="Q366" s="214">
        <v>0</v>
      </c>
      <c r="R366" s="214">
        <v>0</v>
      </c>
      <c r="S366" s="214">
        <v>0</v>
      </c>
      <c r="T366" s="214">
        <v>0</v>
      </c>
      <c r="U366" s="214">
        <v>0</v>
      </c>
      <c r="V366" s="214">
        <v>0</v>
      </c>
      <c r="W366" s="214">
        <v>0</v>
      </c>
      <c r="X366" s="214">
        <v>2</v>
      </c>
      <c r="Y366" s="214" t="e">
        <v>#DIV/0!</v>
      </c>
      <c r="Z366" s="214" t="e">
        <v>#DIV/0!</v>
      </c>
      <c r="AA366" s="214" t="e">
        <v>#DIV/0!</v>
      </c>
      <c r="AB366" s="214" t="e">
        <v>#DIV/0!</v>
      </c>
      <c r="AC366" s="214" t="e">
        <v>#DIV/0!</v>
      </c>
      <c r="AD366" s="214">
        <v>-4</v>
      </c>
      <c r="AE366" s="214">
        <v>0</v>
      </c>
      <c r="AF366" s="214">
        <v>0</v>
      </c>
      <c r="AG366" s="214">
        <v>-2</v>
      </c>
      <c r="AH366" s="214">
        <v>0</v>
      </c>
      <c r="AI366" s="214">
        <v>0</v>
      </c>
      <c r="AJ366" s="214">
        <v>-0.4</v>
      </c>
    </row>
    <row r="367" spans="2:36" ht="14.5" customHeight="1" thickBot="1" x14ac:dyDescent="0.4">
      <c r="B367" s="203" t="str">
        <f>'Caged(3.3)'!B367</f>
        <v>SÉRVIA</v>
      </c>
      <c r="C367" s="213">
        <v>0</v>
      </c>
      <c r="D367" s="213">
        <v>0.54545454545454541</v>
      </c>
      <c r="E367" s="213">
        <v>0.4</v>
      </c>
      <c r="F367" s="213">
        <v>9.5238095238095233E-2</v>
      </c>
      <c r="G367" s="213">
        <v>8.3333333333333329E-2</v>
      </c>
      <c r="H367" s="213">
        <v>0</v>
      </c>
      <c r="I367" s="213">
        <v>5.5555555555555552E-2</v>
      </c>
      <c r="J367" s="213">
        <v>0.22857142857142856</v>
      </c>
      <c r="K367" s="213">
        <v>0</v>
      </c>
      <c r="L367" s="213">
        <v>4.3478260869565216E-2</v>
      </c>
      <c r="M367" s="213">
        <v>0.21276595744680851</v>
      </c>
      <c r="N367" s="213">
        <v>4.3478260869565216E-2</v>
      </c>
      <c r="O367" s="213">
        <v>0.1702127659574468</v>
      </c>
      <c r="P367" s="213">
        <v>0.2857142857142857</v>
      </c>
      <c r="Q367" s="213">
        <v>0.21621621621621623</v>
      </c>
      <c r="R367" s="213">
        <v>0.15789473684210525</v>
      </c>
      <c r="S367" s="213">
        <v>0.05</v>
      </c>
      <c r="T367" s="213">
        <v>0.27027027027027029</v>
      </c>
      <c r="U367" s="213">
        <v>0.18181818181818182</v>
      </c>
      <c r="V367" s="213">
        <v>5.8823529411764705E-2</v>
      </c>
      <c r="W367" s="213">
        <v>0.10526315789473684</v>
      </c>
      <c r="X367" s="213">
        <v>0.21052631578947367</v>
      </c>
      <c r="Y367" s="213">
        <v>5.2631578947368418E-2</v>
      </c>
      <c r="Z367" s="213">
        <v>4.4444444444444446E-2</v>
      </c>
      <c r="AA367" s="213">
        <v>0.125</v>
      </c>
      <c r="AB367" s="213">
        <v>0.17777777777777778</v>
      </c>
      <c r="AC367" s="213">
        <v>9.3023255813953487E-2</v>
      </c>
      <c r="AD367" s="213">
        <v>0.23809523809523808</v>
      </c>
      <c r="AE367" s="213">
        <v>0.26315789473684209</v>
      </c>
      <c r="AF367" s="213">
        <v>0</v>
      </c>
      <c r="AG367" s="213">
        <v>9.5238095238095233E-2</v>
      </c>
      <c r="AH367" s="213">
        <v>9.7560975609756101E-2</v>
      </c>
      <c r="AI367" s="213">
        <v>0.13953488372093023</v>
      </c>
      <c r="AJ367" s="213">
        <v>9.0909090909090912E-2</v>
      </c>
    </row>
    <row r="368" spans="2:36" ht="14.5" customHeight="1" thickBot="1" x14ac:dyDescent="0.4">
      <c r="B368" s="205" t="str">
        <f>'Caged(3.3)'!B368</f>
        <v>SOMÁLIA</v>
      </c>
      <c r="C368" s="214">
        <v>0.7142857142857143</v>
      </c>
      <c r="D368" s="214">
        <v>0.4</v>
      </c>
      <c r="E368" s="214">
        <v>0.2</v>
      </c>
      <c r="F368" s="214">
        <v>0.44444444444444442</v>
      </c>
      <c r="G368" s="214">
        <v>0.22222222222222221</v>
      </c>
      <c r="H368" s="214">
        <v>0</v>
      </c>
      <c r="I368" s="214">
        <v>0.875</v>
      </c>
      <c r="J368" s="214">
        <v>1.6923076923076923</v>
      </c>
      <c r="K368" s="214">
        <v>0.25</v>
      </c>
      <c r="L368" s="214">
        <v>1.2173913043478262</v>
      </c>
      <c r="M368" s="214">
        <v>0.7</v>
      </c>
      <c r="N368" s="214">
        <v>0.4</v>
      </c>
      <c r="O368" s="214">
        <v>0.4</v>
      </c>
      <c r="P368" s="214">
        <v>0</v>
      </c>
      <c r="Q368" s="214">
        <v>0.22222222222222221</v>
      </c>
      <c r="R368" s="214">
        <v>0.2857142857142857</v>
      </c>
      <c r="S368" s="214">
        <v>0</v>
      </c>
      <c r="T368" s="214">
        <v>0</v>
      </c>
      <c r="U368" s="214">
        <v>0</v>
      </c>
      <c r="V368" s="214">
        <v>0</v>
      </c>
      <c r="W368" s="214">
        <v>0</v>
      </c>
      <c r="X368" s="214">
        <v>0</v>
      </c>
      <c r="Y368" s="214">
        <v>0.7142857142857143</v>
      </c>
      <c r="Z368" s="214">
        <v>0.23529411764705882</v>
      </c>
      <c r="AA368" s="214">
        <v>0.18181818181818182</v>
      </c>
      <c r="AB368" s="214">
        <v>0.15384615384615385</v>
      </c>
      <c r="AC368" s="214">
        <v>0.37037037037037035</v>
      </c>
      <c r="AD368" s="214">
        <v>0.30769230769230771</v>
      </c>
      <c r="AE368" s="214">
        <v>6.4516129032258063E-2</v>
      </c>
      <c r="AF368" s="214">
        <v>0.19354838709677419</v>
      </c>
      <c r="AG368" s="214">
        <v>0.88888888888888884</v>
      </c>
      <c r="AH368" s="214">
        <v>1</v>
      </c>
      <c r="AI368" s="214">
        <v>1</v>
      </c>
      <c r="AJ368" s="214">
        <v>2</v>
      </c>
    </row>
    <row r="369" spans="2:36" ht="14.5" customHeight="1" thickBot="1" x14ac:dyDescent="0.4">
      <c r="B369" s="207" t="str">
        <f>'Caged(3.3)'!B369</f>
        <v>UNIÃO SOVIÉTICA</v>
      </c>
      <c r="C369" s="215">
        <v>0</v>
      </c>
      <c r="D369" s="215">
        <v>0</v>
      </c>
      <c r="E369" s="215">
        <v>0</v>
      </c>
      <c r="F369" s="215">
        <v>0</v>
      </c>
      <c r="G369" s="215">
        <v>0</v>
      </c>
      <c r="H369" s="215">
        <v>0</v>
      </c>
      <c r="I369" s="215">
        <v>0</v>
      </c>
      <c r="J369" s="215">
        <v>0</v>
      </c>
      <c r="K369" s="215">
        <v>0</v>
      </c>
      <c r="L369" s="215">
        <v>2</v>
      </c>
      <c r="M369" s="215">
        <v>0</v>
      </c>
      <c r="N369" s="215">
        <v>0</v>
      </c>
      <c r="O369" s="215">
        <v>0</v>
      </c>
      <c r="P369" s="215">
        <v>0</v>
      </c>
      <c r="Q369" s="215">
        <v>0</v>
      </c>
      <c r="R369" s="215">
        <v>0</v>
      </c>
      <c r="S369" s="215">
        <v>0</v>
      </c>
      <c r="T369" s="215">
        <v>0</v>
      </c>
      <c r="U369" s="215">
        <v>0</v>
      </c>
      <c r="V369" s="215">
        <v>0.2857142857142857</v>
      </c>
      <c r="W369" s="215">
        <v>0</v>
      </c>
      <c r="X369" s="215">
        <v>0</v>
      </c>
      <c r="Y369" s="215">
        <v>0</v>
      </c>
      <c r="Z369" s="215">
        <v>0</v>
      </c>
      <c r="AA369" s="215">
        <v>0.33333333333333331</v>
      </c>
      <c r="AB369" s="215">
        <v>0.33333333333333331</v>
      </c>
      <c r="AC369" s="215">
        <v>0.33333333333333331</v>
      </c>
      <c r="AD369" s="215">
        <v>0.33333333333333331</v>
      </c>
      <c r="AE369" s="215">
        <v>0</v>
      </c>
      <c r="AF369" s="215">
        <v>0</v>
      </c>
      <c r="AG369" s="215">
        <v>0</v>
      </c>
      <c r="AH369" s="215">
        <v>0</v>
      </c>
      <c r="AI369" s="215">
        <v>0</v>
      </c>
      <c r="AJ369" s="215">
        <v>0.4</v>
      </c>
    </row>
    <row r="370" spans="2:36" ht="14.5" customHeight="1" thickBot="1" x14ac:dyDescent="0.4">
      <c r="B370" s="205" t="str">
        <f>'Caged(3.3)'!B370</f>
        <v>ZIMBABWE</v>
      </c>
      <c r="C370" s="214">
        <v>2</v>
      </c>
      <c r="D370" s="214">
        <v>0</v>
      </c>
      <c r="E370" s="214">
        <v>2</v>
      </c>
      <c r="F370" s="214">
        <v>0</v>
      </c>
      <c r="G370" s="214">
        <v>1</v>
      </c>
      <c r="H370" s="214">
        <v>1</v>
      </c>
      <c r="I370" s="214">
        <v>0</v>
      </c>
      <c r="J370" s="214">
        <v>0</v>
      </c>
      <c r="K370" s="214">
        <v>1</v>
      </c>
      <c r="L370" s="214">
        <v>-2</v>
      </c>
      <c r="M370" s="214">
        <v>0</v>
      </c>
      <c r="N370" s="214">
        <v>0</v>
      </c>
      <c r="O370" s="214" t="e">
        <v>#DIV/0!</v>
      </c>
      <c r="P370" s="214" t="e">
        <v>#DIV/0!</v>
      </c>
      <c r="Q370" s="214" t="e">
        <v>#DIV/0!</v>
      </c>
      <c r="R370" s="214">
        <v>2</v>
      </c>
      <c r="S370" s="214">
        <v>4</v>
      </c>
      <c r="T370" s="214">
        <v>0</v>
      </c>
      <c r="U370" s="214">
        <v>0.5</v>
      </c>
      <c r="V370" s="214">
        <v>0.66666666666666663</v>
      </c>
      <c r="W370" s="214">
        <v>4</v>
      </c>
      <c r="X370" s="214" t="e">
        <v>#DIV/0!</v>
      </c>
      <c r="Y370" s="214" t="e">
        <v>#DIV/0!</v>
      </c>
      <c r="Z370" s="214" t="e">
        <v>#DIV/0!</v>
      </c>
      <c r="AA370" s="214" t="e">
        <v>#DIV/0!</v>
      </c>
      <c r="AB370" s="214" t="e">
        <v>#DIV/0!</v>
      </c>
      <c r="AC370" s="214" t="e">
        <v>#DIV/0!</v>
      </c>
      <c r="AD370" s="214">
        <v>0</v>
      </c>
      <c r="AE370" s="214">
        <v>0</v>
      </c>
      <c r="AF370" s="214">
        <v>0</v>
      </c>
      <c r="AG370" s="214">
        <v>2</v>
      </c>
      <c r="AH370" s="214">
        <v>0</v>
      </c>
      <c r="AI370" s="214">
        <v>0</v>
      </c>
      <c r="AJ370" s="214">
        <v>0.22222222222222221</v>
      </c>
    </row>
    <row r="371" spans="2:36" ht="14.5" customHeight="1" thickBot="1" x14ac:dyDescent="0.4">
      <c r="B371" s="207" t="str">
        <f>'Caged(3.3)'!B371</f>
        <v>NÃO ESPECIFICADO</v>
      </c>
      <c r="C371" s="215">
        <v>7.6662908680947009E-2</v>
      </c>
      <c r="D371" s="215">
        <v>8.549544853029635E-2</v>
      </c>
      <c r="E371" s="215">
        <v>9.7701420682493989E-2</v>
      </c>
      <c r="F371" s="215">
        <v>0.12258471417923285</v>
      </c>
      <c r="G371" s="215">
        <v>0.12553412634253378</v>
      </c>
      <c r="H371" s="215">
        <v>0.11949292251719629</v>
      </c>
      <c r="I371" s="215">
        <v>0.12834641286803583</v>
      </c>
      <c r="J371" s="215">
        <v>0.13340738683698972</v>
      </c>
      <c r="K371" s="215">
        <v>0.12782913611730953</v>
      </c>
      <c r="L371" s="215">
        <v>0.11527318932655654</v>
      </c>
      <c r="M371" s="215">
        <v>0.13250538334418349</v>
      </c>
      <c r="N371" s="215">
        <v>0.1369068453422671</v>
      </c>
      <c r="O371" s="215">
        <v>0.1461040590035623</v>
      </c>
      <c r="P371" s="215">
        <v>0.13381230354737314</v>
      </c>
      <c r="Q371" s="215">
        <v>0.1403329588397508</v>
      </c>
      <c r="R371" s="215">
        <v>0.15976237203628069</v>
      </c>
      <c r="S371" s="215">
        <v>0.14598461038257288</v>
      </c>
      <c r="T371" s="215">
        <v>0.12908643081056875</v>
      </c>
      <c r="U371" s="215">
        <v>0.1442131747483989</v>
      </c>
      <c r="V371" s="215">
        <v>0.13695639685184122</v>
      </c>
      <c r="W371" s="215">
        <v>0.11565931137405394</v>
      </c>
      <c r="X371" s="215">
        <v>0.11439041299395861</v>
      </c>
      <c r="Y371" s="215">
        <v>0.11047031918067018</v>
      </c>
      <c r="Z371" s="215">
        <v>0.11456713322965267</v>
      </c>
      <c r="AA371" s="215">
        <v>0.11842248610959799</v>
      </c>
      <c r="AB371" s="215">
        <v>0.11704073150457191</v>
      </c>
      <c r="AC371" s="215">
        <v>0.12342091965639211</v>
      </c>
      <c r="AD371" s="215">
        <v>3.6237135816785042E-3</v>
      </c>
      <c r="AE371" s="215">
        <v>2.0301624129930394E-3</v>
      </c>
      <c r="AF371" s="215">
        <v>2.2368237103313295E-3</v>
      </c>
      <c r="AG371" s="215">
        <v>2.4296416278598906E-3</v>
      </c>
      <c r="AH371" s="215">
        <v>1.4862856370760709E-3</v>
      </c>
      <c r="AI371" s="215">
        <v>1.0813733441470668E-3</v>
      </c>
      <c r="AJ371" s="215">
        <v>2.2994724739618558E-3</v>
      </c>
    </row>
    <row r="372" spans="2:36" ht="14.5" customHeight="1" thickBot="1" x14ac:dyDescent="0.4">
      <c r="B372" s="205" t="str">
        <f>'Caged(3.3)'!B372</f>
        <v>LETÔNIA</v>
      </c>
      <c r="C372" s="214">
        <v>0</v>
      </c>
      <c r="D372" s="214">
        <v>0</v>
      </c>
      <c r="E372" s="214">
        <v>0</v>
      </c>
      <c r="F372" s="214">
        <v>0</v>
      </c>
      <c r="G372" s="214">
        <v>0.5714285714285714</v>
      </c>
      <c r="H372" s="214">
        <v>0</v>
      </c>
      <c r="I372" s="214">
        <v>0</v>
      </c>
      <c r="J372" s="214">
        <v>0.125</v>
      </c>
      <c r="K372" s="214">
        <v>0.125</v>
      </c>
      <c r="L372" s="214">
        <v>0.26666666666666666</v>
      </c>
      <c r="M372" s="214">
        <v>0.2857142857142857</v>
      </c>
      <c r="N372" s="214">
        <v>0.33333333333333331</v>
      </c>
      <c r="O372" s="214">
        <v>0.6</v>
      </c>
      <c r="P372" s="214">
        <v>0.22222222222222221</v>
      </c>
      <c r="Q372" s="214">
        <v>0.22222222222222221</v>
      </c>
      <c r="R372" s="214">
        <v>0.4</v>
      </c>
      <c r="S372" s="214">
        <v>0.33333333333333331</v>
      </c>
      <c r="T372" s="214">
        <v>0.30769230769230771</v>
      </c>
      <c r="U372" s="214">
        <v>0.30769230769230771</v>
      </c>
      <c r="V372" s="214">
        <v>0.4</v>
      </c>
      <c r="W372" s="214">
        <v>0.22222222222222221</v>
      </c>
      <c r="X372" s="214">
        <v>0.44444444444444442</v>
      </c>
      <c r="Y372" s="214">
        <v>0.2</v>
      </c>
      <c r="Z372" s="214">
        <v>0</v>
      </c>
      <c r="AA372" s="214">
        <v>0.18181818181818182</v>
      </c>
      <c r="AB372" s="214">
        <v>0.5</v>
      </c>
      <c r="AC372" s="214">
        <v>0</v>
      </c>
      <c r="AD372" s="214">
        <v>0</v>
      </c>
      <c r="AE372" s="214">
        <v>0</v>
      </c>
      <c r="AF372" s="214">
        <v>0.25</v>
      </c>
      <c r="AG372" s="214">
        <v>0.44444444444444442</v>
      </c>
      <c r="AH372" s="214">
        <v>0.33333333333333331</v>
      </c>
      <c r="AI372" s="214">
        <v>0</v>
      </c>
      <c r="AJ372" s="214">
        <v>0</v>
      </c>
    </row>
    <row r="373" spans="2:36" ht="14.5" customHeight="1" thickBot="1" x14ac:dyDescent="0.4">
      <c r="B373" s="203" t="str">
        <f>'Caged(3.3)'!B373</f>
        <v>TIMOR LESTE</v>
      </c>
      <c r="C373" s="213">
        <v>0</v>
      </c>
      <c r="D373" s="213">
        <v>0</v>
      </c>
      <c r="E373" s="213">
        <v>0</v>
      </c>
      <c r="F373" s="213">
        <v>0.66666666666666663</v>
      </c>
      <c r="G373" s="213">
        <v>0.5</v>
      </c>
      <c r="H373" s="213">
        <v>1</v>
      </c>
      <c r="I373" s="213">
        <v>0</v>
      </c>
      <c r="J373" s="213">
        <v>0</v>
      </c>
      <c r="K373" s="213">
        <v>2</v>
      </c>
      <c r="L373" s="213" t="e">
        <v>#DIV/0!</v>
      </c>
      <c r="M373" s="213" t="e">
        <v>#DIV/0!</v>
      </c>
      <c r="N373" s="213" t="e">
        <v>#DIV/0!</v>
      </c>
      <c r="O373" s="213" t="e">
        <v>#DIV/0!</v>
      </c>
      <c r="P373" s="213" t="e">
        <v>#DIV/0!</v>
      </c>
      <c r="Q373" s="213" t="e">
        <v>#DIV/0!</v>
      </c>
      <c r="R373" s="213" t="e">
        <v>#DIV/0!</v>
      </c>
      <c r="S373" s="213" t="e">
        <v>#DIV/0!</v>
      </c>
      <c r="T373" s="213" t="e">
        <v>#DIV/0!</v>
      </c>
      <c r="U373" s="213" t="e">
        <v>#DIV/0!</v>
      </c>
      <c r="V373" s="213" t="e">
        <v>#DIV/0!</v>
      </c>
      <c r="W373" s="213" t="e">
        <v>#DIV/0!</v>
      </c>
      <c r="X373" s="213" t="e">
        <v>#DIV/0!</v>
      </c>
      <c r="Y373" s="213" t="e">
        <v>#DIV/0!</v>
      </c>
      <c r="Z373" s="213">
        <v>0</v>
      </c>
      <c r="AA373" s="213">
        <v>2</v>
      </c>
      <c r="AB373" s="213" t="e">
        <v>#DIV/0!</v>
      </c>
      <c r="AC373" s="213">
        <v>0</v>
      </c>
      <c r="AD373" s="213">
        <v>0</v>
      </c>
      <c r="AE373" s="213">
        <v>0.66666666666666663</v>
      </c>
      <c r="AF373" s="213">
        <v>0</v>
      </c>
      <c r="AG373" s="213">
        <v>0</v>
      </c>
      <c r="AH373" s="213">
        <v>0.2857142857142857</v>
      </c>
      <c r="AI373" s="213">
        <v>0.66666666666666663</v>
      </c>
      <c r="AJ373" s="213">
        <v>0</v>
      </c>
    </row>
    <row r="374" spans="2:36" ht="14.5" customHeight="1" thickBot="1" x14ac:dyDescent="0.4">
      <c r="B374" s="205" t="str">
        <f>'Caged(3.3)'!B374</f>
        <v>FIJI</v>
      </c>
      <c r="C374" s="214" t="e">
        <v>#DIV/0!</v>
      </c>
      <c r="D374" s="214" t="e">
        <v>#DIV/0!</v>
      </c>
      <c r="E374" s="214" t="e">
        <v>#DIV/0!</v>
      </c>
      <c r="F374" s="214" t="e">
        <v>#DIV/0!</v>
      </c>
      <c r="G374" s="214" t="e">
        <v>#DIV/0!</v>
      </c>
      <c r="H374" s="214" t="e">
        <v>#DIV/0!</v>
      </c>
      <c r="I374" s="214" t="e">
        <v>#DIV/0!</v>
      </c>
      <c r="J374" s="214" t="e">
        <v>#DIV/0!</v>
      </c>
      <c r="K374" s="214" t="e">
        <v>#DIV/0!</v>
      </c>
      <c r="L374" s="214">
        <v>0</v>
      </c>
      <c r="M374" s="214">
        <v>0.66666666666666663</v>
      </c>
      <c r="N374" s="214">
        <v>1</v>
      </c>
      <c r="O374" s="214">
        <v>1</v>
      </c>
      <c r="P374" s="214">
        <v>0.66666666666666663</v>
      </c>
      <c r="Q374" s="214">
        <v>0</v>
      </c>
      <c r="R374" s="214">
        <v>2</v>
      </c>
      <c r="S374" s="214" t="e">
        <v>#DIV/0!</v>
      </c>
      <c r="T374" s="214">
        <v>0</v>
      </c>
      <c r="U374" s="214">
        <v>0</v>
      </c>
      <c r="V374" s="214">
        <v>0</v>
      </c>
      <c r="W374" s="214">
        <v>0</v>
      </c>
      <c r="X374" s="214">
        <v>0</v>
      </c>
      <c r="Y374" s="214">
        <v>0</v>
      </c>
      <c r="Z374" s="214">
        <v>0</v>
      </c>
      <c r="AA374" s="214">
        <v>2</v>
      </c>
      <c r="AB374" s="214" t="e">
        <v>#DIV/0!</v>
      </c>
      <c r="AC374" s="214" t="e">
        <v>#DIV/0!</v>
      </c>
      <c r="AD374" s="214">
        <v>-2</v>
      </c>
      <c r="AE374" s="214">
        <v>0</v>
      </c>
      <c r="AF374" s="214">
        <v>0</v>
      </c>
      <c r="AG374" s="214" t="e">
        <v>#DIV/0!</v>
      </c>
      <c r="AH374" s="214" t="e">
        <v>#DIV/0!</v>
      </c>
      <c r="AI374" s="214" t="e">
        <v>#DIV/0!</v>
      </c>
      <c r="AJ374" s="214" t="e">
        <v>#DIV/0!</v>
      </c>
    </row>
    <row r="375" spans="2:36" ht="14.5" customHeight="1" thickBot="1" x14ac:dyDescent="0.4">
      <c r="B375" s="207" t="str">
        <f>'Caged(3.3)'!B375</f>
        <v>MALAWI</v>
      </c>
      <c r="C375" s="215">
        <v>0</v>
      </c>
      <c r="D375" s="215">
        <v>2</v>
      </c>
      <c r="E375" s="215" t="e">
        <v>#DIV/0!</v>
      </c>
      <c r="F375" s="215" t="e">
        <v>#DIV/0!</v>
      </c>
      <c r="G375" s="215" t="e">
        <v>#DIV/0!</v>
      </c>
      <c r="H375" s="215" t="e">
        <v>#DIV/0!</v>
      </c>
      <c r="I375" s="215" t="e">
        <v>#DIV/0!</v>
      </c>
      <c r="J375" s="215" t="e">
        <v>#DIV/0!</v>
      </c>
      <c r="K375" s="215">
        <v>0</v>
      </c>
      <c r="L375" s="215">
        <v>0</v>
      </c>
      <c r="M375" s="215">
        <v>0</v>
      </c>
      <c r="N375" s="215">
        <v>0</v>
      </c>
      <c r="O375" s="215">
        <v>0</v>
      </c>
      <c r="P375" s="215">
        <v>0</v>
      </c>
      <c r="Q375" s="215">
        <v>0</v>
      </c>
      <c r="R375" s="215">
        <v>0</v>
      </c>
      <c r="S375" s="215">
        <v>0</v>
      </c>
      <c r="T375" s="215">
        <v>0</v>
      </c>
      <c r="U375" s="215">
        <v>2</v>
      </c>
      <c r="V375" s="215" t="e">
        <v>#DIV/0!</v>
      </c>
      <c r="W375" s="215" t="e">
        <v>#DIV/0!</v>
      </c>
      <c r="X375" s="215" t="e">
        <v>#DIV/0!</v>
      </c>
      <c r="Y375" s="215" t="e">
        <v>#DIV/0!</v>
      </c>
      <c r="Z375" s="215" t="e">
        <v>#DIV/0!</v>
      </c>
      <c r="AA375" s="215" t="e">
        <v>#DIV/0!</v>
      </c>
      <c r="AB375" s="215">
        <v>0</v>
      </c>
      <c r="AC375" s="215">
        <v>0</v>
      </c>
      <c r="AD375" s="215">
        <v>0</v>
      </c>
      <c r="AE375" s="215">
        <v>1</v>
      </c>
      <c r="AF375" s="215">
        <v>2</v>
      </c>
      <c r="AG375" s="215">
        <v>4</v>
      </c>
      <c r="AH375" s="215" t="e">
        <v>#DIV/0!</v>
      </c>
      <c r="AI375" s="215" t="e">
        <v>#DIV/0!</v>
      </c>
      <c r="AJ375" s="215" t="e">
        <v>#DIV/0!</v>
      </c>
    </row>
    <row r="376" spans="2:36" ht="14.5" customHeight="1" thickBot="1" x14ac:dyDescent="0.4">
      <c r="B376" s="205" t="str">
        <f>'Caged(3.3)'!B376</f>
        <v>MONGÓLIA</v>
      </c>
      <c r="C376" s="214" t="e">
        <v>#DIV/0!</v>
      </c>
      <c r="D376" s="214" t="e">
        <v>#DIV/0!</v>
      </c>
      <c r="E376" s="214" t="e">
        <v>#DIV/0!</v>
      </c>
      <c r="F376" s="214" t="e">
        <v>#DIV/0!</v>
      </c>
      <c r="G376" s="214" t="e">
        <v>#DIV/0!</v>
      </c>
      <c r="H376" s="214" t="e">
        <v>#DIV/0!</v>
      </c>
      <c r="I376" s="214" t="e">
        <v>#DIV/0!</v>
      </c>
      <c r="J376" s="214" t="e">
        <v>#DIV/0!</v>
      </c>
      <c r="K376" s="214" t="e">
        <v>#DIV/0!</v>
      </c>
      <c r="L376" s="214">
        <v>0</v>
      </c>
      <c r="M376" s="214">
        <v>0</v>
      </c>
      <c r="N376" s="214">
        <v>0</v>
      </c>
      <c r="O376" s="214">
        <v>0</v>
      </c>
      <c r="P376" s="214">
        <v>2</v>
      </c>
      <c r="Q376" s="214" t="e">
        <v>#DIV/0!</v>
      </c>
      <c r="R376" s="214" t="e">
        <v>#DIV/0!</v>
      </c>
      <c r="S376" s="214" t="e">
        <v>#DIV/0!</v>
      </c>
      <c r="T376" s="214" t="e">
        <v>#DIV/0!</v>
      </c>
      <c r="U376" s="214" t="e">
        <v>#DIV/0!</v>
      </c>
      <c r="V376" s="214">
        <v>-2</v>
      </c>
      <c r="W376" s="214" t="e">
        <v>#DIV/0!</v>
      </c>
      <c r="X376" s="214">
        <v>0</v>
      </c>
      <c r="Y376" s="214">
        <v>2</v>
      </c>
      <c r="Z376" s="214" t="e">
        <v>#DIV/0!</v>
      </c>
      <c r="AA376" s="214">
        <v>0</v>
      </c>
      <c r="AB376" s="214">
        <v>0</v>
      </c>
      <c r="AC376" s="214">
        <v>0</v>
      </c>
      <c r="AD376" s="214">
        <v>1</v>
      </c>
      <c r="AE376" s="214">
        <v>1</v>
      </c>
      <c r="AF376" s="214">
        <v>1</v>
      </c>
      <c r="AG376" s="214">
        <v>0</v>
      </c>
      <c r="AH376" s="214">
        <v>0</v>
      </c>
      <c r="AI376" s="214">
        <v>0</v>
      </c>
      <c r="AJ376" s="214">
        <v>0</v>
      </c>
    </row>
    <row r="377" spans="2:36" ht="14.5" customHeight="1" thickBot="1" x14ac:dyDescent="0.4">
      <c r="B377" s="207" t="str">
        <f>'Caged(3.3)'!B377</f>
        <v>MALTA</v>
      </c>
      <c r="C377" s="215" t="e">
        <v>#DIV/0!</v>
      </c>
      <c r="D377" s="215" t="e">
        <v>#DIV/0!</v>
      </c>
      <c r="E377" s="215" t="e">
        <v>#DIV/0!</v>
      </c>
      <c r="F377" s="215" t="e">
        <v>#DIV/0!</v>
      </c>
      <c r="G377" s="215" t="e">
        <v>#DIV/0!</v>
      </c>
      <c r="H377" s="215" t="e">
        <v>#DIV/0!</v>
      </c>
      <c r="I377" s="215">
        <v>0</v>
      </c>
      <c r="J377" s="215">
        <v>0</v>
      </c>
      <c r="K377" s="215">
        <v>0</v>
      </c>
      <c r="L377" s="215">
        <v>0</v>
      </c>
      <c r="M377" s="215">
        <v>0</v>
      </c>
      <c r="N377" s="215">
        <v>0</v>
      </c>
      <c r="O377" s="215">
        <v>0</v>
      </c>
      <c r="P377" s="215">
        <v>2</v>
      </c>
      <c r="Q377" s="215">
        <v>0</v>
      </c>
      <c r="R377" s="215">
        <v>0.5</v>
      </c>
      <c r="S377" s="215">
        <v>2</v>
      </c>
      <c r="T377" s="215" t="e">
        <v>#DIV/0!</v>
      </c>
      <c r="U377" s="215" t="e">
        <v>#DIV/0!</v>
      </c>
      <c r="V377" s="215" t="e">
        <v>#DIV/0!</v>
      </c>
      <c r="W377" s="215">
        <v>0</v>
      </c>
      <c r="X377" s="215">
        <v>0</v>
      </c>
      <c r="Y377" s="215">
        <v>0</v>
      </c>
      <c r="Z377" s="215">
        <v>0</v>
      </c>
      <c r="AA377" s="215">
        <v>0</v>
      </c>
      <c r="AB377" s="215">
        <v>0</v>
      </c>
      <c r="AC377" s="215">
        <v>0</v>
      </c>
      <c r="AD377" s="215">
        <v>0</v>
      </c>
      <c r="AE377" s="215">
        <v>0</v>
      </c>
      <c r="AF377" s="215">
        <v>0</v>
      </c>
      <c r="AG377" s="215">
        <v>2</v>
      </c>
      <c r="AH377" s="215" t="e">
        <v>#DIV/0!</v>
      </c>
      <c r="AI377" s="215" t="e">
        <v>#DIV/0!</v>
      </c>
      <c r="AJ377" s="215" t="e">
        <v>#DIV/0!</v>
      </c>
    </row>
    <row r="378" spans="2:36" ht="14.5" customHeight="1" thickBot="1" x14ac:dyDescent="0.4">
      <c r="B378" s="205" t="str">
        <f>'Caged(3.3)'!B378</f>
        <v>TADJIQUISTÃO</v>
      </c>
      <c r="C378" s="214" t="e">
        <v>#DIV/0!</v>
      </c>
      <c r="D378" s="214" t="e">
        <v>#DIV/0!</v>
      </c>
      <c r="E378" s="214" t="e">
        <v>#DIV/0!</v>
      </c>
      <c r="F378" s="214" t="e">
        <v>#DIV/0!</v>
      </c>
      <c r="G378" s="214" t="e">
        <v>#DIV/0!</v>
      </c>
      <c r="H378" s="214" t="e">
        <v>#DIV/0!</v>
      </c>
      <c r="I378" s="214" t="e">
        <v>#DIV/0!</v>
      </c>
      <c r="J378" s="214" t="e">
        <v>#DIV/0!</v>
      </c>
      <c r="K378" s="214" t="e">
        <v>#DIV/0!</v>
      </c>
      <c r="L378" s="214" t="e">
        <v>#DIV/0!</v>
      </c>
      <c r="M378" s="214" t="e">
        <v>#DIV/0!</v>
      </c>
      <c r="N378" s="214" t="e">
        <v>#DIV/0!</v>
      </c>
      <c r="O378" s="214" t="e">
        <v>#DIV/0!</v>
      </c>
      <c r="P378" s="214">
        <v>0</v>
      </c>
      <c r="Q378" s="214">
        <v>0</v>
      </c>
      <c r="R378" s="214">
        <v>0</v>
      </c>
      <c r="S378" s="214">
        <v>0</v>
      </c>
      <c r="T378" s="214">
        <v>0</v>
      </c>
      <c r="U378" s="214">
        <v>0</v>
      </c>
      <c r="V378" s="214">
        <v>0</v>
      </c>
      <c r="W378" s="214">
        <v>2</v>
      </c>
      <c r="X378" s="214" t="e">
        <v>#DIV/0!</v>
      </c>
      <c r="Y378" s="214" t="e">
        <v>#DIV/0!</v>
      </c>
      <c r="Z378" s="214">
        <v>0</v>
      </c>
      <c r="AA378" s="214">
        <v>2</v>
      </c>
      <c r="AB378" s="214" t="e">
        <v>#DIV/0!</v>
      </c>
      <c r="AC378" s="214" t="e">
        <v>#DIV/0!</v>
      </c>
      <c r="AD378" s="214" t="e">
        <v>#DIV/0!</v>
      </c>
      <c r="AE378" s="214" t="e">
        <v>#DIV/0!</v>
      </c>
      <c r="AF378" s="214" t="e">
        <v>#DIV/0!</v>
      </c>
      <c r="AG378" s="214" t="e">
        <v>#DIV/0!</v>
      </c>
      <c r="AH378" s="214" t="e">
        <v>#DIV/0!</v>
      </c>
      <c r="AI378" s="214">
        <v>2</v>
      </c>
      <c r="AJ378" s="214">
        <v>0</v>
      </c>
    </row>
    <row r="379" spans="2:36" ht="14.5" customHeight="1" thickBot="1" x14ac:dyDescent="0.4">
      <c r="B379" s="203" t="str">
        <f>'Caged(3.3)'!B379</f>
        <v>QUIRGUISTÃO</v>
      </c>
      <c r="C379" s="213" t="e">
        <v>#DIV/0!</v>
      </c>
      <c r="D379" s="213" t="e">
        <v>#DIV/0!</v>
      </c>
      <c r="E379" s="213" t="e">
        <v>#DIV/0!</v>
      </c>
      <c r="F379" s="213" t="e">
        <v>#DIV/0!</v>
      </c>
      <c r="G379" s="213" t="e">
        <v>#DIV/0!</v>
      </c>
      <c r="H379" s="213" t="e">
        <v>#DIV/0!</v>
      </c>
      <c r="I379" s="213" t="e">
        <v>#DIV/0!</v>
      </c>
      <c r="J379" s="213">
        <v>0</v>
      </c>
      <c r="K379" s="213">
        <v>0</v>
      </c>
      <c r="L379" s="213">
        <v>0</v>
      </c>
      <c r="M379" s="213">
        <v>0</v>
      </c>
      <c r="N379" s="213">
        <v>0</v>
      </c>
      <c r="O379" s="213">
        <v>0</v>
      </c>
      <c r="P379" s="213">
        <v>0</v>
      </c>
      <c r="Q379" s="213">
        <v>0</v>
      </c>
      <c r="R379" s="213">
        <v>0</v>
      </c>
      <c r="S379" s="213">
        <v>0</v>
      </c>
      <c r="T379" s="213">
        <v>0</v>
      </c>
      <c r="U379" s="213">
        <v>0</v>
      </c>
      <c r="V379" s="213">
        <v>0</v>
      </c>
      <c r="W379" s="213">
        <v>0</v>
      </c>
      <c r="X379" s="213">
        <v>0</v>
      </c>
      <c r="Y379" s="213">
        <v>1</v>
      </c>
      <c r="Z379" s="213">
        <v>2</v>
      </c>
      <c r="AA379" s="213" t="e">
        <v>#DIV/0!</v>
      </c>
      <c r="AB379" s="213">
        <v>0</v>
      </c>
      <c r="AC379" s="213">
        <v>0</v>
      </c>
      <c r="AD379" s="213">
        <v>-2</v>
      </c>
      <c r="AE379" s="213">
        <v>0</v>
      </c>
      <c r="AF379" s="213">
        <v>0</v>
      </c>
      <c r="AG379" s="213" t="e">
        <v>#DIV/0!</v>
      </c>
      <c r="AH379" s="213" t="e">
        <v>#DIV/0!</v>
      </c>
      <c r="AI379" s="213" t="e">
        <v>#DIV/0!</v>
      </c>
      <c r="AJ379" s="213" t="e">
        <v>#DIV/0!</v>
      </c>
    </row>
    <row r="380" spans="2:36" ht="14.5" customHeight="1" thickBot="1" x14ac:dyDescent="0.4">
      <c r="B380" s="205" t="str">
        <f>'Caged(3.3)'!B380</f>
        <v>SAN MARINO</v>
      </c>
      <c r="C380" s="214" t="e">
        <v>#DIV/0!</v>
      </c>
      <c r="D380" s="214" t="e">
        <v>#DIV/0!</v>
      </c>
      <c r="E380" s="214" t="e">
        <v>#DIV/0!</v>
      </c>
      <c r="F380" s="214" t="e">
        <v>#DIV/0!</v>
      </c>
      <c r="G380" s="214" t="e">
        <v>#DIV/0!</v>
      </c>
      <c r="H380" s="214" t="e">
        <v>#DIV/0!</v>
      </c>
      <c r="I380" s="214" t="e">
        <v>#DIV/0!</v>
      </c>
      <c r="J380" s="214" t="e">
        <v>#DIV/0!</v>
      </c>
      <c r="K380" s="214" t="e">
        <v>#DIV/0!</v>
      </c>
      <c r="L380" s="214" t="e">
        <v>#DIV/0!</v>
      </c>
      <c r="M380" s="214" t="e">
        <v>#DIV/0!</v>
      </c>
      <c r="N380" s="214" t="e">
        <v>#DIV/0!</v>
      </c>
      <c r="O380" s="214" t="e">
        <v>#DIV/0!</v>
      </c>
      <c r="P380" s="214" t="e">
        <v>#DIV/0!</v>
      </c>
      <c r="Q380" s="214" t="e">
        <v>#DIV/0!</v>
      </c>
      <c r="R380" s="214" t="e">
        <v>#DIV/0!</v>
      </c>
      <c r="S380" s="214" t="e">
        <v>#DIV/0!</v>
      </c>
      <c r="T380" s="214" t="e">
        <v>#DIV/0!</v>
      </c>
      <c r="U380" s="214" t="e">
        <v>#DIV/0!</v>
      </c>
      <c r="V380" s="214" t="e">
        <v>#DIV/0!</v>
      </c>
      <c r="W380" s="214" t="e">
        <v>#DIV/0!</v>
      </c>
      <c r="X380" s="214" t="e">
        <v>#DIV/0!</v>
      </c>
      <c r="Y380" s="214" t="e">
        <v>#DIV/0!</v>
      </c>
      <c r="Z380" s="214" t="e">
        <v>#DIV/0!</v>
      </c>
      <c r="AA380" s="214" t="e">
        <v>#DIV/0!</v>
      </c>
      <c r="AB380" s="214" t="e">
        <v>#DIV/0!</v>
      </c>
      <c r="AC380" s="214" t="e">
        <v>#DIV/0!</v>
      </c>
      <c r="AD380" s="214" t="e">
        <v>#DIV/0!</v>
      </c>
      <c r="AE380" s="214" t="e">
        <v>#DIV/0!</v>
      </c>
      <c r="AF380" s="214" t="e">
        <v>#DIV/0!</v>
      </c>
      <c r="AG380" s="214" t="e">
        <v>#DIV/0!</v>
      </c>
      <c r="AH380" s="214" t="e">
        <v>#DIV/0!</v>
      </c>
      <c r="AI380" s="214" t="e">
        <v>#DIV/0!</v>
      </c>
      <c r="AJ380" s="214" t="e">
        <v>#DIV/0!</v>
      </c>
    </row>
    <row r="381" spans="2:36" ht="14.5" customHeight="1" thickBot="1" x14ac:dyDescent="0.4">
      <c r="B381" s="207" t="str">
        <f>'Caged(3.3)'!B381</f>
        <v>TUVALU</v>
      </c>
      <c r="C381" s="215" t="e">
        <v>#DIV/0!</v>
      </c>
      <c r="D381" s="215" t="e">
        <v>#DIV/0!</v>
      </c>
      <c r="E381" s="215" t="e">
        <v>#DIV/0!</v>
      </c>
      <c r="F381" s="215" t="e">
        <v>#DIV/0!</v>
      </c>
      <c r="G381" s="215" t="e">
        <v>#DIV/0!</v>
      </c>
      <c r="H381" s="215" t="e">
        <v>#DIV/0!</v>
      </c>
      <c r="I381" s="215" t="e">
        <v>#DIV/0!</v>
      </c>
      <c r="J381" s="215" t="e">
        <v>#DIV/0!</v>
      </c>
      <c r="K381" s="215" t="e">
        <v>#DIV/0!</v>
      </c>
      <c r="L381" s="215" t="e">
        <v>#DIV/0!</v>
      </c>
      <c r="M381" s="215" t="e">
        <v>#DIV/0!</v>
      </c>
      <c r="N381" s="215" t="e">
        <v>#DIV/0!</v>
      </c>
      <c r="O381" s="215" t="e">
        <v>#DIV/0!</v>
      </c>
      <c r="P381" s="215" t="e">
        <v>#DIV/0!</v>
      </c>
      <c r="Q381" s="215" t="e">
        <v>#DIV/0!</v>
      </c>
      <c r="R381" s="215" t="e">
        <v>#DIV/0!</v>
      </c>
      <c r="S381" s="215" t="e">
        <v>#DIV/0!</v>
      </c>
      <c r="T381" s="215" t="e">
        <v>#DIV/0!</v>
      </c>
      <c r="U381" s="215" t="e">
        <v>#DIV/0!</v>
      </c>
      <c r="V381" s="215" t="e">
        <v>#DIV/0!</v>
      </c>
      <c r="W381" s="215" t="e">
        <v>#DIV/0!</v>
      </c>
      <c r="X381" s="215" t="e">
        <v>#DIV/0!</v>
      </c>
      <c r="Y381" s="215" t="e">
        <v>#DIV/0!</v>
      </c>
      <c r="Z381" s="215" t="e">
        <v>#DIV/0!</v>
      </c>
      <c r="AA381" s="215" t="e">
        <v>#DIV/0!</v>
      </c>
      <c r="AB381" s="215" t="e">
        <v>#DIV/0!</v>
      </c>
      <c r="AC381" s="215" t="e">
        <v>#DIV/0!</v>
      </c>
      <c r="AD381" s="215" t="e">
        <v>#DIV/0!</v>
      </c>
      <c r="AE381" s="215" t="e">
        <v>#DIV/0!</v>
      </c>
      <c r="AF381" s="215" t="e">
        <v>#DIV/0!</v>
      </c>
      <c r="AG381" s="215" t="e">
        <v>#DIV/0!</v>
      </c>
      <c r="AH381" s="215" t="e">
        <v>#DIV/0!</v>
      </c>
      <c r="AI381" s="215" t="e">
        <v>#DIV/0!</v>
      </c>
      <c r="AJ381" s="215" t="e">
        <v>#DIV/0!</v>
      </c>
    </row>
    <row r="382" spans="2:36" ht="14.5" customHeight="1" thickBot="1" x14ac:dyDescent="0.4">
      <c r="B382" s="205" t="str">
        <f>'Caged(3.3)'!B382</f>
        <v>MÔNACO</v>
      </c>
      <c r="C382" s="214" t="e">
        <v>#DIV/0!</v>
      </c>
      <c r="D382" s="214" t="e">
        <v>#DIV/0!</v>
      </c>
      <c r="E382" s="214" t="e">
        <v>#DIV/0!</v>
      </c>
      <c r="F382" s="214" t="e">
        <v>#DIV/0!</v>
      </c>
      <c r="G382" s="214" t="e">
        <v>#DIV/0!</v>
      </c>
      <c r="H382" s="214" t="e">
        <v>#DIV/0!</v>
      </c>
      <c r="I382" s="214" t="e">
        <v>#DIV/0!</v>
      </c>
      <c r="J382" s="214" t="e">
        <v>#DIV/0!</v>
      </c>
      <c r="K382" s="214" t="e">
        <v>#DIV/0!</v>
      </c>
      <c r="L382" s="214" t="e">
        <v>#DIV/0!</v>
      </c>
      <c r="M382" s="214" t="e">
        <v>#DIV/0!</v>
      </c>
      <c r="N382" s="214" t="e">
        <v>#DIV/0!</v>
      </c>
      <c r="O382" s="214" t="e">
        <v>#DIV/0!</v>
      </c>
      <c r="P382" s="214" t="e">
        <v>#DIV/0!</v>
      </c>
      <c r="Q382" s="214">
        <v>0</v>
      </c>
      <c r="R382" s="214">
        <v>2</v>
      </c>
      <c r="S382" s="214" t="e">
        <v>#DIV/0!</v>
      </c>
      <c r="T382" s="214" t="e">
        <v>#DIV/0!</v>
      </c>
      <c r="U382" s="214" t="e">
        <v>#DIV/0!</v>
      </c>
      <c r="V382" s="214" t="e">
        <v>#DIV/0!</v>
      </c>
      <c r="W382" s="214" t="e">
        <v>#DIV/0!</v>
      </c>
      <c r="X382" s="214">
        <v>0</v>
      </c>
      <c r="Y382" s="214">
        <v>0</v>
      </c>
      <c r="Z382" s="214">
        <v>0</v>
      </c>
      <c r="AA382" s="214">
        <v>0</v>
      </c>
      <c r="AB382" s="214">
        <v>0</v>
      </c>
      <c r="AC382" s="214">
        <v>0</v>
      </c>
      <c r="AD382" s="214">
        <v>0</v>
      </c>
      <c r="AE382" s="214">
        <v>0</v>
      </c>
      <c r="AF382" s="214">
        <v>0</v>
      </c>
      <c r="AG382" s="214">
        <v>0</v>
      </c>
      <c r="AH382" s="214">
        <v>0</v>
      </c>
      <c r="AI382" s="214">
        <v>0</v>
      </c>
      <c r="AJ382" s="214">
        <v>0</v>
      </c>
    </row>
    <row r="383" spans="2:36" ht="14.5" customHeight="1" thickBot="1" x14ac:dyDescent="0.4">
      <c r="B383" s="207" t="str">
        <f>'Caged(3.3)'!B383</f>
        <v>SEYCHELLES</v>
      </c>
      <c r="C383" s="215" t="e">
        <v>#DIV/0!</v>
      </c>
      <c r="D383" s="215" t="e">
        <v>#DIV/0!</v>
      </c>
      <c r="E383" s="215" t="e">
        <v>#DIV/0!</v>
      </c>
      <c r="F383" s="215" t="e">
        <v>#DIV/0!</v>
      </c>
      <c r="G383" s="215" t="e">
        <v>#DIV/0!</v>
      </c>
      <c r="H383" s="215" t="e">
        <v>#DIV/0!</v>
      </c>
      <c r="I383" s="215" t="e">
        <v>#DIV/0!</v>
      </c>
      <c r="J383" s="215" t="e">
        <v>#DIV/0!</v>
      </c>
      <c r="K383" s="215" t="e">
        <v>#DIV/0!</v>
      </c>
      <c r="L383" s="215" t="e">
        <v>#DIV/0!</v>
      </c>
      <c r="M383" s="215" t="e">
        <v>#DIV/0!</v>
      </c>
      <c r="N383" s="215" t="e">
        <v>#DIV/0!</v>
      </c>
      <c r="O383" s="215" t="e">
        <v>#DIV/0!</v>
      </c>
      <c r="P383" s="215" t="e">
        <v>#DIV/0!</v>
      </c>
      <c r="Q383" s="215" t="e">
        <v>#DIV/0!</v>
      </c>
      <c r="R383" s="215" t="e">
        <v>#DIV/0!</v>
      </c>
      <c r="S383" s="215" t="e">
        <v>#DIV/0!</v>
      </c>
      <c r="T383" s="215" t="e">
        <v>#DIV/0!</v>
      </c>
      <c r="U383" s="215" t="e">
        <v>#DIV/0!</v>
      </c>
      <c r="V383" s="215" t="e">
        <v>#DIV/0!</v>
      </c>
      <c r="W383" s="215" t="e">
        <v>#DIV/0!</v>
      </c>
      <c r="X383" s="215" t="e">
        <v>#DIV/0!</v>
      </c>
      <c r="Y383" s="215" t="e">
        <v>#DIV/0!</v>
      </c>
      <c r="Z383" s="215" t="e">
        <v>#DIV/0!</v>
      </c>
      <c r="AA383" s="215" t="e">
        <v>#DIV/0!</v>
      </c>
      <c r="AB383" s="215" t="e">
        <v>#DIV/0!</v>
      </c>
      <c r="AC383" s="215" t="e">
        <v>#DIV/0!</v>
      </c>
      <c r="AD383" s="215" t="e">
        <v>#DIV/0!</v>
      </c>
      <c r="AE383" s="215" t="e">
        <v>#DIV/0!</v>
      </c>
      <c r="AF383" s="215" t="e">
        <v>#DIV/0!</v>
      </c>
      <c r="AG383" s="215" t="e">
        <v>#DIV/0!</v>
      </c>
      <c r="AH383" s="215" t="e">
        <v>#DIV/0!</v>
      </c>
      <c r="AI383" s="215" t="e">
        <v>#DIV/0!</v>
      </c>
      <c r="AJ383" s="215" t="e">
        <v>#DIV/0!</v>
      </c>
    </row>
    <row r="384" spans="2:36" ht="14.5" customHeight="1" thickBot="1" x14ac:dyDescent="0.4">
      <c r="B384" s="205" t="str">
        <f>'Caged(3.3)'!B384</f>
        <v>MYANMAR</v>
      </c>
      <c r="C384" s="214" t="e">
        <v>#DIV/0!</v>
      </c>
      <c r="D384" s="214" t="e">
        <v>#DIV/0!</v>
      </c>
      <c r="E384" s="214" t="e">
        <v>#DIV/0!</v>
      </c>
      <c r="F384" s="214" t="e">
        <v>#DIV/0!</v>
      </c>
      <c r="G384" s="214" t="e">
        <v>#DIV/0!</v>
      </c>
      <c r="H384" s="214" t="e">
        <v>#DIV/0!</v>
      </c>
      <c r="I384" s="214" t="e">
        <v>#DIV/0!</v>
      </c>
      <c r="J384" s="214" t="e">
        <v>#DIV/0!</v>
      </c>
      <c r="K384" s="214" t="e">
        <v>#DIV/0!</v>
      </c>
      <c r="L384" s="214" t="e">
        <v>#DIV/0!</v>
      </c>
      <c r="M384" s="214" t="e">
        <v>#DIV/0!</v>
      </c>
      <c r="N384" s="214">
        <v>0</v>
      </c>
      <c r="O384" s="214">
        <v>0</v>
      </c>
      <c r="P384" s="214">
        <v>0</v>
      </c>
      <c r="Q384" s="214">
        <v>0.5</v>
      </c>
      <c r="R384" s="214">
        <v>0</v>
      </c>
      <c r="S384" s="214">
        <v>0.66666666666666663</v>
      </c>
      <c r="T384" s="214">
        <v>2</v>
      </c>
      <c r="U384" s="214" t="e">
        <v>#DIV/0!</v>
      </c>
      <c r="V384" s="214" t="e">
        <v>#DIV/0!</v>
      </c>
      <c r="W384" s="214" t="e">
        <v>#DIV/0!</v>
      </c>
      <c r="X384" s="214" t="e">
        <v>#DIV/0!</v>
      </c>
      <c r="Y384" s="214" t="e">
        <v>#DIV/0!</v>
      </c>
      <c r="Z384" s="214" t="e">
        <v>#DIV/0!</v>
      </c>
      <c r="AA384" s="214" t="e">
        <v>#DIV/0!</v>
      </c>
      <c r="AB384" s="214" t="e">
        <v>#DIV/0!</v>
      </c>
      <c r="AC384" s="214" t="e">
        <v>#DIV/0!</v>
      </c>
      <c r="AD384" s="214" t="e">
        <v>#DIV/0!</v>
      </c>
      <c r="AE384" s="214" t="e">
        <v>#DIV/0!</v>
      </c>
      <c r="AF384" s="214" t="e">
        <v>#DIV/0!</v>
      </c>
      <c r="AG384" s="214" t="e">
        <v>#DIV/0!</v>
      </c>
      <c r="AH384" s="214" t="e">
        <v>#DIV/0!</v>
      </c>
      <c r="AI384" s="214" t="e">
        <v>#DIV/0!</v>
      </c>
      <c r="AJ384" s="214" t="e">
        <v>#DIV/0!</v>
      </c>
    </row>
    <row r="385" spans="2:36" ht="14.5" customHeight="1" thickBot="1" x14ac:dyDescent="0.4">
      <c r="B385" s="203" t="str">
        <f>'Caged(3.3)'!B385</f>
        <v>CATAR</v>
      </c>
      <c r="C385" s="213" t="e">
        <v>#DIV/0!</v>
      </c>
      <c r="D385" s="213" t="e">
        <v>#DIV/0!</v>
      </c>
      <c r="E385" s="213" t="e">
        <v>#DIV/0!</v>
      </c>
      <c r="F385" s="213" t="e">
        <v>#DIV/0!</v>
      </c>
      <c r="G385" s="213" t="e">
        <v>#DIV/0!</v>
      </c>
      <c r="H385" s="213" t="e">
        <v>#DIV/0!</v>
      </c>
      <c r="I385" s="213" t="e">
        <v>#DIV/0!</v>
      </c>
      <c r="J385" s="213" t="e">
        <v>#DIV/0!</v>
      </c>
      <c r="K385" s="213" t="e">
        <v>#DIV/0!</v>
      </c>
      <c r="L385" s="213" t="e">
        <v>#DIV/0!</v>
      </c>
      <c r="M385" s="213" t="e">
        <v>#DIV/0!</v>
      </c>
      <c r="N385" s="213" t="e">
        <v>#DIV/0!</v>
      </c>
      <c r="O385" s="213" t="e">
        <v>#DIV/0!</v>
      </c>
      <c r="P385" s="213" t="e">
        <v>#DIV/0!</v>
      </c>
      <c r="Q385" s="213" t="e">
        <v>#DIV/0!</v>
      </c>
      <c r="R385" s="213" t="e">
        <v>#DIV/0!</v>
      </c>
      <c r="S385" s="213" t="e">
        <v>#DIV/0!</v>
      </c>
      <c r="T385" s="213" t="e">
        <v>#DIV/0!</v>
      </c>
      <c r="U385" s="213" t="e">
        <v>#DIV/0!</v>
      </c>
      <c r="V385" s="213" t="e">
        <v>#DIV/0!</v>
      </c>
      <c r="W385" s="213" t="e">
        <v>#DIV/0!</v>
      </c>
      <c r="X385" s="213" t="e">
        <v>#DIV/0!</v>
      </c>
      <c r="Y385" s="213" t="e">
        <v>#DIV/0!</v>
      </c>
      <c r="Z385" s="213" t="e">
        <v>#DIV/0!</v>
      </c>
      <c r="AA385" s="213" t="e">
        <v>#DIV/0!</v>
      </c>
      <c r="AB385" s="213" t="e">
        <v>#DIV/0!</v>
      </c>
      <c r="AC385" s="213" t="e">
        <v>#DIV/0!</v>
      </c>
      <c r="AD385" s="213" t="e">
        <v>#DIV/0!</v>
      </c>
      <c r="AE385" s="213" t="e">
        <v>#DIV/0!</v>
      </c>
      <c r="AF385" s="213" t="e">
        <v>#DIV/0!</v>
      </c>
      <c r="AG385" s="213" t="e">
        <v>#DIV/0!</v>
      </c>
      <c r="AH385" s="213" t="e">
        <v>#DIV/0!</v>
      </c>
      <c r="AI385" s="213" t="e">
        <v>#DIV/0!</v>
      </c>
      <c r="AJ385" s="213" t="e">
        <v>#DIV/0!</v>
      </c>
    </row>
    <row r="386" spans="2:36" ht="14.5" customHeight="1" thickBot="1" x14ac:dyDescent="0.4">
      <c r="B386" s="205" t="str">
        <f>'Caged(3.3)'!B386</f>
        <v>MARSHALL, ILHAS</v>
      </c>
      <c r="C386" s="214" t="e">
        <v>#DIV/0!</v>
      </c>
      <c r="D386" s="214" t="e">
        <v>#DIV/0!</v>
      </c>
      <c r="E386" s="214" t="e">
        <v>#DIV/0!</v>
      </c>
      <c r="F386" s="214" t="e">
        <v>#DIV/0!</v>
      </c>
      <c r="G386" s="214" t="e">
        <v>#DIV/0!</v>
      </c>
      <c r="H386" s="214" t="e">
        <v>#DIV/0!</v>
      </c>
      <c r="I386" s="214" t="e">
        <v>#DIV/0!</v>
      </c>
      <c r="J386" s="214" t="e">
        <v>#DIV/0!</v>
      </c>
      <c r="K386" s="214" t="e">
        <v>#DIV/0!</v>
      </c>
      <c r="L386" s="214" t="e">
        <v>#DIV/0!</v>
      </c>
      <c r="M386" s="214" t="e">
        <v>#DIV/0!</v>
      </c>
      <c r="N386" s="214" t="e">
        <v>#DIV/0!</v>
      </c>
      <c r="O386" s="214" t="e">
        <v>#DIV/0!</v>
      </c>
      <c r="P386" s="214" t="e">
        <v>#DIV/0!</v>
      </c>
      <c r="Q386" s="214" t="e">
        <v>#DIV/0!</v>
      </c>
      <c r="R386" s="214" t="e">
        <v>#DIV/0!</v>
      </c>
      <c r="S386" s="214" t="e">
        <v>#DIV/0!</v>
      </c>
      <c r="T386" s="214" t="e">
        <v>#DIV/0!</v>
      </c>
      <c r="U386" s="214" t="e">
        <v>#DIV/0!</v>
      </c>
      <c r="V386" s="214" t="e">
        <v>#DIV/0!</v>
      </c>
      <c r="W386" s="214" t="e">
        <v>#DIV/0!</v>
      </c>
      <c r="X386" s="214" t="e">
        <v>#DIV/0!</v>
      </c>
      <c r="Y386" s="214" t="e">
        <v>#DIV/0!</v>
      </c>
      <c r="Z386" s="214" t="e">
        <v>#DIV/0!</v>
      </c>
      <c r="AA386" s="214" t="e">
        <v>#DIV/0!</v>
      </c>
      <c r="AB386" s="214" t="e">
        <v>#DIV/0!</v>
      </c>
      <c r="AC386" s="214" t="e">
        <v>#DIV/0!</v>
      </c>
      <c r="AD386" s="214" t="e">
        <v>#DIV/0!</v>
      </c>
      <c r="AE386" s="214" t="e">
        <v>#DIV/0!</v>
      </c>
      <c r="AF386" s="214" t="e">
        <v>#DIV/0!</v>
      </c>
      <c r="AG386" s="214" t="e">
        <v>#DIV/0!</v>
      </c>
      <c r="AH386" s="214" t="e">
        <v>#DIV/0!</v>
      </c>
      <c r="AI386" s="214" t="e">
        <v>#DIV/0!</v>
      </c>
      <c r="AJ386" s="214" t="e">
        <v>#DIV/0!</v>
      </c>
    </row>
    <row r="387" spans="2:36" ht="14.5" customHeight="1" thickBot="1" x14ac:dyDescent="0.4">
      <c r="B387" s="207" t="str">
        <f>'Caged(3.3)'!B387</f>
        <v>ESTADOS FEDERADOS DA MICRONÉSIA</v>
      </c>
      <c r="C387" s="215" t="e">
        <v>#DIV/0!</v>
      </c>
      <c r="D387" s="215" t="e">
        <v>#DIV/0!</v>
      </c>
      <c r="E387" s="215" t="e">
        <v>#DIV/0!</v>
      </c>
      <c r="F387" s="215" t="e">
        <v>#DIV/0!</v>
      </c>
      <c r="G387" s="215" t="e">
        <v>#DIV/0!</v>
      </c>
      <c r="H387" s="215" t="e">
        <v>#DIV/0!</v>
      </c>
      <c r="I387" s="215" t="e">
        <v>#DIV/0!</v>
      </c>
      <c r="J387" s="215" t="e">
        <v>#DIV/0!</v>
      </c>
      <c r="K387" s="215" t="e">
        <v>#DIV/0!</v>
      </c>
      <c r="L387" s="215" t="e">
        <v>#DIV/0!</v>
      </c>
      <c r="M387" s="215" t="e">
        <v>#DIV/0!</v>
      </c>
      <c r="N387" s="215" t="e">
        <v>#DIV/0!</v>
      </c>
      <c r="O387" s="215" t="e">
        <v>#DIV/0!</v>
      </c>
      <c r="P387" s="215" t="e">
        <v>#DIV/0!</v>
      </c>
      <c r="Q387" s="215" t="e">
        <v>#DIV/0!</v>
      </c>
      <c r="R387" s="215" t="e">
        <v>#DIV/0!</v>
      </c>
      <c r="S387" s="215" t="e">
        <v>#DIV/0!</v>
      </c>
      <c r="T387" s="215" t="e">
        <v>#DIV/0!</v>
      </c>
      <c r="U387" s="215" t="e">
        <v>#DIV/0!</v>
      </c>
      <c r="V387" s="215" t="e">
        <v>#DIV/0!</v>
      </c>
      <c r="W387" s="215" t="e">
        <v>#DIV/0!</v>
      </c>
      <c r="X387" s="215" t="e">
        <v>#DIV/0!</v>
      </c>
      <c r="Y387" s="215" t="e">
        <v>#DIV/0!</v>
      </c>
      <c r="Z387" s="215" t="e">
        <v>#DIV/0!</v>
      </c>
      <c r="AA387" s="215" t="e">
        <v>#DIV/0!</v>
      </c>
      <c r="AB387" s="215" t="e">
        <v>#DIV/0!</v>
      </c>
      <c r="AC387" s="215" t="e">
        <v>#DIV/0!</v>
      </c>
      <c r="AD387" s="215" t="e">
        <v>#DIV/0!</v>
      </c>
      <c r="AE387" s="215" t="e">
        <v>#DIV/0!</v>
      </c>
      <c r="AF387" s="215" t="e">
        <v>#DIV/0!</v>
      </c>
      <c r="AG387" s="215" t="e">
        <v>#DIV/0!</v>
      </c>
      <c r="AH387" s="215" t="e">
        <v>#DIV/0!</v>
      </c>
      <c r="AI387" s="215" t="e">
        <v>#DIV/0!</v>
      </c>
      <c r="AJ387" s="215" t="e">
        <v>#DIV/0!</v>
      </c>
    </row>
    <row r="388" spans="2:36" ht="14.5" customHeight="1" thickBot="1" x14ac:dyDescent="0.4">
      <c r="B388" s="205" t="str">
        <f>'Caged(3.3)'!B388</f>
        <v>TURCOMENISTÃO</v>
      </c>
      <c r="C388" s="214" t="e">
        <v>#DIV/0!</v>
      </c>
      <c r="D388" s="214" t="e">
        <v>#DIV/0!</v>
      </c>
      <c r="E388" s="214">
        <v>0</v>
      </c>
      <c r="F388" s="214">
        <v>0</v>
      </c>
      <c r="G388" s="214">
        <v>0</v>
      </c>
      <c r="H388" s="214">
        <v>0</v>
      </c>
      <c r="I388" s="214">
        <v>0</v>
      </c>
      <c r="J388" s="214">
        <v>0</v>
      </c>
      <c r="K388" s="214">
        <v>0.66666666666666663</v>
      </c>
      <c r="L388" s="214">
        <v>0</v>
      </c>
      <c r="M388" s="214">
        <v>0</v>
      </c>
      <c r="N388" s="214">
        <v>0</v>
      </c>
      <c r="O388" s="214" t="e">
        <v>#DIV/0!</v>
      </c>
      <c r="P388" s="214" t="e">
        <v>#DIV/0!</v>
      </c>
      <c r="Q388" s="214" t="e">
        <v>#DIV/0!</v>
      </c>
      <c r="R388" s="214" t="e">
        <v>#DIV/0!</v>
      </c>
      <c r="S388" s="214" t="e">
        <v>#DIV/0!</v>
      </c>
      <c r="T388" s="214" t="e">
        <v>#DIV/0!</v>
      </c>
      <c r="U388" s="214" t="e">
        <v>#DIV/0!</v>
      </c>
      <c r="V388" s="214" t="e">
        <v>#DIV/0!</v>
      </c>
      <c r="W388" s="214" t="e">
        <v>#DIV/0!</v>
      </c>
      <c r="X388" s="214" t="e">
        <v>#DIV/0!</v>
      </c>
      <c r="Y388" s="214" t="e">
        <v>#DIV/0!</v>
      </c>
      <c r="Z388" s="214" t="e">
        <v>#DIV/0!</v>
      </c>
      <c r="AA388" s="214" t="e">
        <v>#DIV/0!</v>
      </c>
      <c r="AB388" s="214" t="e">
        <v>#DIV/0!</v>
      </c>
      <c r="AC388" s="214" t="e">
        <v>#DIV/0!</v>
      </c>
      <c r="AD388" s="214" t="e">
        <v>#DIV/0!</v>
      </c>
      <c r="AE388" s="214" t="e">
        <v>#DIV/0!</v>
      </c>
      <c r="AF388" s="214" t="e">
        <v>#DIV/0!</v>
      </c>
      <c r="AG388" s="214" t="e">
        <v>#DIV/0!</v>
      </c>
      <c r="AH388" s="214" t="e">
        <v>#DIV/0!</v>
      </c>
      <c r="AI388" s="214" t="e">
        <v>#DIV/0!</v>
      </c>
      <c r="AJ388" s="214" t="e">
        <v>#DIV/0!</v>
      </c>
    </row>
    <row r="389" spans="2:36" ht="14.5" customHeight="1" thickBot="1" x14ac:dyDescent="0.4">
      <c r="B389" s="207" t="str">
        <f>'Caged(3.3)'!B389</f>
        <v>KIRIBATI</v>
      </c>
      <c r="C389" s="215" t="e">
        <v>#DIV/0!</v>
      </c>
      <c r="D389" s="215" t="e">
        <v>#DIV/0!</v>
      </c>
      <c r="E389" s="215" t="e">
        <v>#DIV/0!</v>
      </c>
      <c r="F389" s="215" t="e">
        <v>#DIV/0!</v>
      </c>
      <c r="G389" s="215" t="e">
        <v>#DIV/0!</v>
      </c>
      <c r="H389" s="215" t="e">
        <v>#DIV/0!</v>
      </c>
      <c r="I389" s="215" t="e">
        <v>#DIV/0!</v>
      </c>
      <c r="J389" s="215" t="e">
        <v>#DIV/0!</v>
      </c>
      <c r="K389" s="215" t="e">
        <v>#DIV/0!</v>
      </c>
      <c r="L389" s="215" t="e">
        <v>#DIV/0!</v>
      </c>
      <c r="M389" s="215" t="e">
        <v>#DIV/0!</v>
      </c>
      <c r="N389" s="215" t="e">
        <v>#DIV/0!</v>
      </c>
      <c r="O389" s="215" t="e">
        <v>#DIV/0!</v>
      </c>
      <c r="P389" s="215" t="e">
        <v>#DIV/0!</v>
      </c>
      <c r="Q389" s="215" t="e">
        <v>#DIV/0!</v>
      </c>
      <c r="R389" s="215" t="e">
        <v>#DIV/0!</v>
      </c>
      <c r="S389" s="215" t="e">
        <v>#DIV/0!</v>
      </c>
      <c r="T389" s="215" t="e">
        <v>#DIV/0!</v>
      </c>
      <c r="U389" s="215" t="e">
        <v>#DIV/0!</v>
      </c>
      <c r="V389" s="215" t="e">
        <v>#DIV/0!</v>
      </c>
      <c r="W389" s="215" t="e">
        <v>#DIV/0!</v>
      </c>
      <c r="X389" s="215" t="e">
        <v>#DIV/0!</v>
      </c>
      <c r="Y389" s="215" t="e">
        <v>#DIV/0!</v>
      </c>
      <c r="Z389" s="215" t="e">
        <v>#DIV/0!</v>
      </c>
      <c r="AA389" s="215" t="e">
        <v>#DIV/0!</v>
      </c>
      <c r="AB389" s="215" t="e">
        <v>#DIV/0!</v>
      </c>
      <c r="AC389" s="215" t="e">
        <v>#DIV/0!</v>
      </c>
      <c r="AD389" s="215" t="e">
        <v>#DIV/0!</v>
      </c>
      <c r="AE389" s="215" t="e">
        <v>#DIV/0!</v>
      </c>
      <c r="AF389" s="215" t="e">
        <v>#DIV/0!</v>
      </c>
      <c r="AG389" s="215" t="e">
        <v>#DIV/0!</v>
      </c>
      <c r="AH389" s="215" t="e">
        <v>#DIV/0!</v>
      </c>
      <c r="AI389" s="215" t="e">
        <v>#DIV/0!</v>
      </c>
      <c r="AJ389" s="215" t="e">
        <v>#DIV/0!</v>
      </c>
    </row>
    <row r="390" spans="2:36" ht="14.5" customHeight="1" thickBot="1" x14ac:dyDescent="0.4">
      <c r="B390" s="205" t="str">
        <f>'Caged(3.3)'!B390</f>
        <v>TONGA</v>
      </c>
      <c r="C390" s="214" t="e">
        <v>#DIV/0!</v>
      </c>
      <c r="D390" s="214" t="e">
        <v>#DIV/0!</v>
      </c>
      <c r="E390" s="214" t="e">
        <v>#DIV/0!</v>
      </c>
      <c r="F390" s="214" t="e">
        <v>#DIV/0!</v>
      </c>
      <c r="G390" s="214" t="e">
        <v>#DIV/0!</v>
      </c>
      <c r="H390" s="214" t="e">
        <v>#DIV/0!</v>
      </c>
      <c r="I390" s="214" t="e">
        <v>#DIV/0!</v>
      </c>
      <c r="J390" s="214" t="e">
        <v>#DIV/0!</v>
      </c>
      <c r="K390" s="214" t="e">
        <v>#DIV/0!</v>
      </c>
      <c r="L390" s="214" t="e">
        <v>#DIV/0!</v>
      </c>
      <c r="M390" s="214" t="e">
        <v>#DIV/0!</v>
      </c>
      <c r="N390" s="214" t="e">
        <v>#DIV/0!</v>
      </c>
      <c r="O390" s="214" t="e">
        <v>#DIV/0!</v>
      </c>
      <c r="P390" s="214" t="e">
        <v>#DIV/0!</v>
      </c>
      <c r="Q390" s="214" t="e">
        <v>#DIV/0!</v>
      </c>
      <c r="R390" s="214" t="e">
        <v>#DIV/0!</v>
      </c>
      <c r="S390" s="214" t="e">
        <v>#DIV/0!</v>
      </c>
      <c r="T390" s="214" t="e">
        <v>#DIV/0!</v>
      </c>
      <c r="U390" s="214" t="e">
        <v>#DIV/0!</v>
      </c>
      <c r="V390" s="214" t="e">
        <v>#DIV/0!</v>
      </c>
      <c r="W390" s="214" t="e">
        <v>#DIV/0!</v>
      </c>
      <c r="X390" s="214" t="e">
        <v>#DIV/0!</v>
      </c>
      <c r="Y390" s="214" t="e">
        <v>#DIV/0!</v>
      </c>
      <c r="Z390" s="214" t="e">
        <v>#DIV/0!</v>
      </c>
      <c r="AA390" s="214" t="e">
        <v>#DIV/0!</v>
      </c>
      <c r="AB390" s="214" t="e">
        <v>#DIV/0!</v>
      </c>
      <c r="AC390" s="214" t="e">
        <v>#DIV/0!</v>
      </c>
      <c r="AD390" s="214" t="e">
        <v>#DIV/0!</v>
      </c>
      <c r="AE390" s="214" t="e">
        <v>#DIV/0!</v>
      </c>
      <c r="AF390" s="214" t="e">
        <v>#DIV/0!</v>
      </c>
      <c r="AG390" s="214" t="e">
        <v>#DIV/0!</v>
      </c>
      <c r="AH390" s="214" t="e">
        <v>#DIV/0!</v>
      </c>
      <c r="AI390" s="214" t="e">
        <v>#DIV/0!</v>
      </c>
      <c r="AJ390" s="214" t="e">
        <v>#DIV/0!</v>
      </c>
    </row>
    <row r="391" spans="2:36" ht="16" thickBot="1" x14ac:dyDescent="0.4">
      <c r="B391" s="200"/>
      <c r="C391" s="212"/>
      <c r="D391" s="212"/>
      <c r="E391" s="212"/>
      <c r="F391" s="212"/>
      <c r="G391" s="212"/>
      <c r="H391" s="212"/>
      <c r="I391" s="212"/>
      <c r="J391" s="212"/>
      <c r="K391" s="212"/>
      <c r="L391" s="212"/>
      <c r="M391" s="212"/>
      <c r="N391" s="212"/>
      <c r="O391" s="212"/>
      <c r="P391" s="212"/>
      <c r="Q391" s="212"/>
      <c r="R391" s="212"/>
      <c r="S391" s="212"/>
      <c r="T391" s="212"/>
      <c r="U391" s="212"/>
      <c r="V391" s="212"/>
      <c r="W391" s="212"/>
      <c r="X391" s="212"/>
      <c r="Y391" s="212"/>
      <c r="Z391" s="212"/>
      <c r="AA391" s="212"/>
      <c r="AB391" s="212"/>
      <c r="AC391" s="212"/>
      <c r="AD391" s="212"/>
      <c r="AE391" s="212"/>
      <c r="AF391" s="212"/>
      <c r="AG391" s="212"/>
      <c r="AH391" s="212"/>
      <c r="AI391" s="212"/>
      <c r="AJ391" s="212"/>
    </row>
    <row r="392" spans="2:36" ht="16" thickBot="1" x14ac:dyDescent="0.4">
      <c r="B392" s="200" t="s">
        <v>603</v>
      </c>
      <c r="C392" s="212">
        <f>SUM(C4,C198)</f>
        <v>0.36813328016305552</v>
      </c>
      <c r="D392" s="212">
        <f t="shared" ref="D392:AJ392" si="0">SUM(D4,D198)</f>
        <v>0.40370869858395142</v>
      </c>
      <c r="E392" s="212">
        <f t="shared" si="0"/>
        <v>0.35465201108895483</v>
      </c>
      <c r="F392" s="212">
        <f t="shared" si="0"/>
        <v>0.43357189736537805</v>
      </c>
      <c r="G392" s="212">
        <f t="shared" si="0"/>
        <v>0.43902512028854279</v>
      </c>
      <c r="H392" s="212">
        <f t="shared" si="0"/>
        <v>0.39935000425761402</v>
      </c>
      <c r="I392" s="212">
        <f t="shared" si="0"/>
        <v>0.48218207957828035</v>
      </c>
      <c r="J392" s="212">
        <f t="shared" si="0"/>
        <v>0.51906930631719184</v>
      </c>
      <c r="K392" s="212">
        <f t="shared" si="0"/>
        <v>0.49416497164869377</v>
      </c>
      <c r="L392" s="212">
        <f t="shared" si="0"/>
        <v>0.57078449994260017</v>
      </c>
      <c r="M392" s="212">
        <f t="shared" si="0"/>
        <v>0.57750303310416551</v>
      </c>
      <c r="N392" s="212">
        <f t="shared" si="0"/>
        <v>0.50387603806536696</v>
      </c>
      <c r="O392" s="212">
        <f t="shared" si="0"/>
        <v>0.52449699144938244</v>
      </c>
      <c r="P392" s="212">
        <f t="shared" si="0"/>
        <v>0.47648826045782583</v>
      </c>
      <c r="Q392" s="212">
        <f t="shared" si="0"/>
        <v>0.40587449933244324</v>
      </c>
      <c r="R392" s="212">
        <f t="shared" si="0"/>
        <v>0.42423281388130168</v>
      </c>
      <c r="S392" s="212">
        <f t="shared" si="0"/>
        <v>0.43193703029161173</v>
      </c>
      <c r="T392" s="212">
        <f t="shared" si="0"/>
        <v>0.36142356629172046</v>
      </c>
      <c r="U392" s="212">
        <f t="shared" si="0"/>
        <v>0.36886453412829123</v>
      </c>
      <c r="V392" s="212">
        <f t="shared" si="0"/>
        <v>0.35633130944383179</v>
      </c>
      <c r="W392" s="212">
        <f t="shared" si="0"/>
        <v>0.32605800197106083</v>
      </c>
      <c r="X392" s="212">
        <f t="shared" si="0"/>
        <v>0.36708374052772391</v>
      </c>
      <c r="Y392" s="212">
        <f t="shared" si="0"/>
        <v>0.34416548729183227</v>
      </c>
      <c r="Z392" s="212">
        <f t="shared" si="0"/>
        <v>0.34132686665469136</v>
      </c>
      <c r="AA392" s="212">
        <f t="shared" si="0"/>
        <v>0.39962032006730686</v>
      </c>
      <c r="AB392" s="212">
        <f t="shared" si="0"/>
        <v>0.38848435164199258</v>
      </c>
      <c r="AC392" s="212">
        <f t="shared" si="0"/>
        <v>0.39087483794295597</v>
      </c>
      <c r="AD392" s="212">
        <f t="shared" si="0"/>
        <v>0.4236961584211496</v>
      </c>
      <c r="AE392" s="212">
        <f t="shared" si="0"/>
        <v>0.30899007740661855</v>
      </c>
      <c r="AF392" s="212">
        <f t="shared" si="0"/>
        <v>0.41032138406015395</v>
      </c>
      <c r="AG392" s="212">
        <f t="shared" si="0"/>
        <v>0.4296806194178639</v>
      </c>
      <c r="AH392" s="212">
        <f t="shared" si="0"/>
        <v>0.48050016480998614</v>
      </c>
      <c r="AI392" s="212">
        <f t="shared" si="0"/>
        <v>0.48394022765280253</v>
      </c>
      <c r="AJ392" s="212">
        <f t="shared" si="0"/>
        <v>0.4933259566907966</v>
      </c>
    </row>
    <row r="393" spans="2:36" ht="14.5" customHeight="1" thickBot="1" x14ac:dyDescent="0.4">
      <c r="B393" s="203" t="str">
        <f>'Caged(3.3)'!B393</f>
        <v>VENEZUELA</v>
      </c>
      <c r="C393" s="213">
        <f t="shared" ref="C393:AJ400" si="1">SUM(C5,C199)</f>
        <v>1.336405529953917</v>
      </c>
      <c r="D393" s="213">
        <f t="shared" si="1"/>
        <v>1.3605947955390334</v>
      </c>
      <c r="E393" s="213">
        <f t="shared" si="1"/>
        <v>0.53409090909090917</v>
      </c>
      <c r="F393" s="213">
        <f t="shared" si="1"/>
        <v>0.52252252252252251</v>
      </c>
      <c r="G393" s="213">
        <f t="shared" si="1"/>
        <v>0.49635036496350365</v>
      </c>
      <c r="H393" s="213">
        <f t="shared" si="1"/>
        <v>0.43086816720257237</v>
      </c>
      <c r="I393" s="213">
        <f t="shared" si="1"/>
        <v>0.37462834489593655</v>
      </c>
      <c r="J393" s="213">
        <f t="shared" si="1"/>
        <v>0.45481628599801394</v>
      </c>
      <c r="K393" s="213">
        <f t="shared" si="1"/>
        <v>0.40867992766726946</v>
      </c>
      <c r="L393" s="213">
        <f t="shared" si="1"/>
        <v>0.41521918941273783</v>
      </c>
      <c r="M393" s="213">
        <f t="shared" si="1"/>
        <v>0.44838709677419353</v>
      </c>
      <c r="N393" s="213">
        <f t="shared" si="1"/>
        <v>0.46539923954372625</v>
      </c>
      <c r="O393" s="213">
        <f t="shared" si="1"/>
        <v>0.50143266475644699</v>
      </c>
      <c r="P393" s="213">
        <f t="shared" si="1"/>
        <v>0.52429842573579744</v>
      </c>
      <c r="Q393" s="213">
        <f t="shared" si="1"/>
        <v>0.52701080432172875</v>
      </c>
      <c r="R393" s="213">
        <f t="shared" si="1"/>
        <v>0.5</v>
      </c>
      <c r="S393" s="213">
        <f t="shared" si="1"/>
        <v>0.53727144866385368</v>
      </c>
      <c r="T393" s="213">
        <f t="shared" si="1"/>
        <v>0.60569105691056913</v>
      </c>
      <c r="U393" s="213">
        <f t="shared" si="1"/>
        <v>0.65458207452165151</v>
      </c>
      <c r="V393" s="213">
        <f t="shared" si="1"/>
        <v>0.77903391572456315</v>
      </c>
      <c r="W393" s="213">
        <f t="shared" si="1"/>
        <v>0.73033033033033035</v>
      </c>
      <c r="X393" s="213">
        <f t="shared" si="1"/>
        <v>0.7022052990639378</v>
      </c>
      <c r="Y393" s="213">
        <f t="shared" si="1"/>
        <v>0.79223210107627517</v>
      </c>
      <c r="Z393" s="213">
        <f t="shared" si="1"/>
        <v>0.82823225389647104</v>
      </c>
      <c r="AA393" s="213">
        <f t="shared" si="1"/>
        <v>0.8197053199865032</v>
      </c>
      <c r="AB393" s="213">
        <f t="shared" si="1"/>
        <v>0.79446322227587318</v>
      </c>
      <c r="AC393" s="213">
        <f t="shared" si="1"/>
        <v>0.80033479029108157</v>
      </c>
      <c r="AD393" s="213">
        <f t="shared" si="1"/>
        <v>0.77676711215000771</v>
      </c>
      <c r="AE393" s="213">
        <f t="shared" si="1"/>
        <v>0.54187234407863683</v>
      </c>
      <c r="AF393" s="213">
        <f t="shared" si="1"/>
        <v>0.71117905730383402</v>
      </c>
      <c r="AG393" s="213">
        <f t="shared" si="1"/>
        <v>0.67634276799643422</v>
      </c>
      <c r="AH393" s="213">
        <f t="shared" si="1"/>
        <v>0.67825714693431005</v>
      </c>
      <c r="AI393" s="213">
        <f t="shared" si="1"/>
        <v>0.72075299833004403</v>
      </c>
      <c r="AJ393" s="213">
        <f t="shared" si="1"/>
        <v>0.74361210655843879</v>
      </c>
    </row>
    <row r="394" spans="2:36" ht="14.5" customHeight="1" thickBot="1" x14ac:dyDescent="0.4">
      <c r="B394" s="205" t="str">
        <f>'Caged(3.3)'!B394</f>
        <v>HAITI</v>
      </c>
      <c r="C394" s="214">
        <f t="shared" si="1"/>
        <v>2.4656084656084656</v>
      </c>
      <c r="D394" s="214">
        <f t="shared" si="1"/>
        <v>2.392282958199357</v>
      </c>
      <c r="E394" s="214">
        <f t="shared" si="1"/>
        <v>1.6035555555555556</v>
      </c>
      <c r="F394" s="214">
        <f t="shared" si="1"/>
        <v>2.3448020717721052</v>
      </c>
      <c r="G394" s="214">
        <f t="shared" si="1"/>
        <v>1.4184659675097677</v>
      </c>
      <c r="H394" s="214">
        <f t="shared" si="1"/>
        <v>1.1676748875445944</v>
      </c>
      <c r="I394" s="214">
        <f t="shared" si="1"/>
        <v>1.5855108220253449</v>
      </c>
      <c r="J394" s="214">
        <f t="shared" si="1"/>
        <v>1.4791486914006327</v>
      </c>
      <c r="K394" s="214">
        <f t="shared" si="1"/>
        <v>1.1772733734540113</v>
      </c>
      <c r="L394" s="214">
        <f t="shared" si="1"/>
        <v>1.2735622729453697</v>
      </c>
      <c r="M394" s="214">
        <f t="shared" si="1"/>
        <v>1.0908247900674874</v>
      </c>
      <c r="N394" s="214">
        <f t="shared" si="1"/>
        <v>0.7919636274268862</v>
      </c>
      <c r="O394" s="214">
        <f t="shared" si="1"/>
        <v>0.82662554973455049</v>
      </c>
      <c r="P394" s="214">
        <f t="shared" si="1"/>
        <v>0.67347598024888855</v>
      </c>
      <c r="Q394" s="214">
        <f t="shared" si="1"/>
        <v>0.50590214534988809</v>
      </c>
      <c r="R394" s="214">
        <f t="shared" si="1"/>
        <v>0.54375875243028648</v>
      </c>
      <c r="S394" s="214">
        <f t="shared" si="1"/>
        <v>0.65687244834838543</v>
      </c>
      <c r="T394" s="214">
        <f t="shared" si="1"/>
        <v>0.48512481075942682</v>
      </c>
      <c r="U394" s="214">
        <f t="shared" si="1"/>
        <v>0.45686821807851752</v>
      </c>
      <c r="V394" s="214">
        <f t="shared" si="1"/>
        <v>0.40568720379146916</v>
      </c>
      <c r="W394" s="214">
        <f t="shared" si="1"/>
        <v>0.35043988269794724</v>
      </c>
      <c r="X394" s="214">
        <f t="shared" si="1"/>
        <v>0.39374335231183133</v>
      </c>
      <c r="Y394" s="214">
        <f t="shared" si="1"/>
        <v>0.33885712289364278</v>
      </c>
      <c r="Z394" s="214">
        <f t="shared" si="1"/>
        <v>0.32917061407286197</v>
      </c>
      <c r="AA394" s="214">
        <f t="shared" si="1"/>
        <v>0.38534207834406398</v>
      </c>
      <c r="AB394" s="214">
        <f t="shared" si="1"/>
        <v>0.35196242871519623</v>
      </c>
      <c r="AC394" s="214">
        <f t="shared" si="1"/>
        <v>0.35074359602661487</v>
      </c>
      <c r="AD394" s="214">
        <f t="shared" si="1"/>
        <v>0.44265898440788304</v>
      </c>
      <c r="AE394" s="214">
        <f t="shared" si="1"/>
        <v>0.33125685767883056</v>
      </c>
      <c r="AF394" s="214">
        <f t="shared" si="1"/>
        <v>0.41892048483162991</v>
      </c>
      <c r="AG394" s="214">
        <f t="shared" si="1"/>
        <v>0.42111788990179366</v>
      </c>
      <c r="AH394" s="214">
        <f t="shared" si="1"/>
        <v>0.54484544399794077</v>
      </c>
      <c r="AI394" s="214">
        <f t="shared" si="1"/>
        <v>0.46995941440788519</v>
      </c>
      <c r="AJ394" s="214">
        <f t="shared" si="1"/>
        <v>0.38813799440977143</v>
      </c>
    </row>
    <row r="395" spans="2:36" ht="14.5" customHeight="1" thickBot="1" x14ac:dyDescent="0.4">
      <c r="B395" s="207" t="str">
        <f>'Caged(3.3)'!B395</f>
        <v>PARAGUAI</v>
      </c>
      <c r="C395" s="215">
        <f t="shared" si="1"/>
        <v>0.81328363266689263</v>
      </c>
      <c r="D395" s="215">
        <f t="shared" si="1"/>
        <v>0.76459400146305778</v>
      </c>
      <c r="E395" s="215">
        <f t="shared" si="1"/>
        <v>0.66217127444369517</v>
      </c>
      <c r="F395" s="215">
        <f t="shared" si="1"/>
        <v>0.77482023464109995</v>
      </c>
      <c r="G395" s="215">
        <f t="shared" si="1"/>
        <v>0.75195290388316538</v>
      </c>
      <c r="H395" s="215">
        <f t="shared" si="1"/>
        <v>0.68705730843528656</v>
      </c>
      <c r="I395" s="215">
        <f t="shared" si="1"/>
        <v>0.8280177634234962</v>
      </c>
      <c r="J395" s="215">
        <f t="shared" si="1"/>
        <v>0.76260043827611401</v>
      </c>
      <c r="K395" s="215">
        <f t="shared" si="1"/>
        <v>0.69099378881987583</v>
      </c>
      <c r="L395" s="215">
        <f t="shared" si="1"/>
        <v>0.76219808721024473</v>
      </c>
      <c r="M395" s="215">
        <f t="shared" si="1"/>
        <v>0.73051558752997603</v>
      </c>
      <c r="N395" s="215">
        <f t="shared" si="1"/>
        <v>0.66336704684025538</v>
      </c>
      <c r="O395" s="215">
        <f t="shared" si="1"/>
        <v>0.70655349937386958</v>
      </c>
      <c r="P395" s="215">
        <f t="shared" si="1"/>
        <v>0.61480887463245126</v>
      </c>
      <c r="Q395" s="215">
        <f t="shared" si="1"/>
        <v>0.52769200446751197</v>
      </c>
      <c r="R395" s="215">
        <f t="shared" si="1"/>
        <v>0.55641462455772506</v>
      </c>
      <c r="S395" s="215">
        <f t="shared" si="1"/>
        <v>0.48802221217795572</v>
      </c>
      <c r="T395" s="215">
        <f t="shared" si="1"/>
        <v>0.45329052969502404</v>
      </c>
      <c r="U395" s="215">
        <f t="shared" si="1"/>
        <v>0.51066267744604998</v>
      </c>
      <c r="V395" s="215">
        <f t="shared" si="1"/>
        <v>0.5031665217931206</v>
      </c>
      <c r="W395" s="215">
        <f t="shared" si="1"/>
        <v>0.44068213999876871</v>
      </c>
      <c r="X395" s="215">
        <f t="shared" si="1"/>
        <v>0.51635656086586401</v>
      </c>
      <c r="Y395" s="215">
        <f t="shared" si="1"/>
        <v>0.4490901595901301</v>
      </c>
      <c r="Z395" s="215">
        <f t="shared" si="1"/>
        <v>0.4427111675433823</v>
      </c>
      <c r="AA395" s="215">
        <f t="shared" si="1"/>
        <v>0.52751233526950225</v>
      </c>
      <c r="AB395" s="215">
        <f t="shared" si="1"/>
        <v>0.48749999999999999</v>
      </c>
      <c r="AC395" s="215">
        <f t="shared" si="1"/>
        <v>0.47589059702414027</v>
      </c>
      <c r="AD395" s="215">
        <f t="shared" si="1"/>
        <v>0.42791343302416557</v>
      </c>
      <c r="AE395" s="215">
        <f t="shared" si="1"/>
        <v>0.31546707503828486</v>
      </c>
      <c r="AF395" s="215">
        <f t="shared" si="1"/>
        <v>0.39937185929648245</v>
      </c>
      <c r="AG395" s="215">
        <f t="shared" si="1"/>
        <v>0.46212985764910808</v>
      </c>
      <c r="AH395" s="215">
        <f t="shared" si="1"/>
        <v>0.42894116293782714</v>
      </c>
      <c r="AI395" s="215">
        <f t="shared" si="1"/>
        <v>0.45445467657827582</v>
      </c>
      <c r="AJ395" s="215">
        <f t="shared" si="1"/>
        <v>0.52101372756071807</v>
      </c>
    </row>
    <row r="396" spans="2:36" ht="14.5" customHeight="1" thickBot="1" x14ac:dyDescent="0.4">
      <c r="B396" s="205" t="str">
        <f>'Caged(3.3)'!B396</f>
        <v>ARGENTINA</v>
      </c>
      <c r="C396" s="214">
        <f t="shared" si="1"/>
        <v>0.41497598745467018</v>
      </c>
      <c r="D396" s="214">
        <f t="shared" si="1"/>
        <v>0.44536237326323691</v>
      </c>
      <c r="E396" s="214">
        <f t="shared" si="1"/>
        <v>0.40579969569497898</v>
      </c>
      <c r="F396" s="214">
        <f t="shared" si="1"/>
        <v>0.44836533471717699</v>
      </c>
      <c r="G396" s="214">
        <f t="shared" si="1"/>
        <v>0.43093736864228671</v>
      </c>
      <c r="H396" s="214">
        <f t="shared" si="1"/>
        <v>0.41020208604954367</v>
      </c>
      <c r="I396" s="214">
        <f t="shared" si="1"/>
        <v>0.4480178315554848</v>
      </c>
      <c r="J396" s="214">
        <f t="shared" si="1"/>
        <v>0.43854748603351956</v>
      </c>
      <c r="K396" s="214">
        <f t="shared" si="1"/>
        <v>0.45547358223414558</v>
      </c>
      <c r="L396" s="214">
        <f t="shared" si="1"/>
        <v>0.49020873681945343</v>
      </c>
      <c r="M396" s="214">
        <f t="shared" si="1"/>
        <v>0.47993357320786045</v>
      </c>
      <c r="N396" s="214">
        <f t="shared" si="1"/>
        <v>0.48657985649747543</v>
      </c>
      <c r="O396" s="214">
        <f t="shared" si="1"/>
        <v>0.48013635767667495</v>
      </c>
      <c r="P396" s="214">
        <f t="shared" si="1"/>
        <v>0.43219551069199097</v>
      </c>
      <c r="Q396" s="214">
        <f t="shared" si="1"/>
        <v>0.40140285865537323</v>
      </c>
      <c r="R396" s="214">
        <f t="shared" si="1"/>
        <v>0.4068206229860365</v>
      </c>
      <c r="S396" s="214">
        <f t="shared" si="1"/>
        <v>0.36430504475747694</v>
      </c>
      <c r="T396" s="214">
        <f t="shared" si="1"/>
        <v>0.36280105805373797</v>
      </c>
      <c r="U396" s="214">
        <f t="shared" si="1"/>
        <v>0.37583234036587931</v>
      </c>
      <c r="V396" s="214">
        <f t="shared" si="1"/>
        <v>0.33574136327873538</v>
      </c>
      <c r="W396" s="214">
        <f t="shared" si="1"/>
        <v>0.34617596319723981</v>
      </c>
      <c r="X396" s="214">
        <f t="shared" si="1"/>
        <v>0.37596146934080943</v>
      </c>
      <c r="Y396" s="214">
        <f t="shared" si="1"/>
        <v>0.34303549393917399</v>
      </c>
      <c r="Z396" s="214">
        <f t="shared" si="1"/>
        <v>0.35815526296855887</v>
      </c>
      <c r="AA396" s="214">
        <f t="shared" si="1"/>
        <v>0.39807950293017014</v>
      </c>
      <c r="AB396" s="214">
        <f t="shared" si="1"/>
        <v>0.36823612087139845</v>
      </c>
      <c r="AC396" s="214">
        <f t="shared" si="1"/>
        <v>0.38440973687913327</v>
      </c>
      <c r="AD396" s="214">
        <f t="shared" si="1"/>
        <v>0.40609579100145138</v>
      </c>
      <c r="AE396" s="214">
        <f t="shared" si="1"/>
        <v>0.21699901433012359</v>
      </c>
      <c r="AF396" s="214">
        <f t="shared" si="1"/>
        <v>0.34968263127524524</v>
      </c>
      <c r="AG396" s="214">
        <f t="shared" si="1"/>
        <v>0.36553945249597425</v>
      </c>
      <c r="AH396" s="214">
        <f t="shared" si="1"/>
        <v>0.35542945576476659</v>
      </c>
      <c r="AI396" s="214">
        <f t="shared" si="1"/>
        <v>0.39714654695283191</v>
      </c>
      <c r="AJ396" s="214">
        <f t="shared" si="1"/>
        <v>0.43771924609073071</v>
      </c>
    </row>
    <row r="397" spans="2:36" ht="14.5" customHeight="1" thickBot="1" x14ac:dyDescent="0.4">
      <c r="B397" s="207" t="str">
        <f>'Caged(3.3)'!B397</f>
        <v>BOLÍVIA</v>
      </c>
      <c r="C397" s="215">
        <f t="shared" si="1"/>
        <v>0.4264884568651276</v>
      </c>
      <c r="D397" s="215">
        <f t="shared" si="1"/>
        <v>0.54599809756760431</v>
      </c>
      <c r="E397" s="215">
        <f t="shared" si="1"/>
        <v>0.46782922429344559</v>
      </c>
      <c r="F397" s="215">
        <f t="shared" si="1"/>
        <v>0.47391885867142219</v>
      </c>
      <c r="G397" s="215">
        <f t="shared" si="1"/>
        <v>0.53395541731467078</v>
      </c>
      <c r="H397" s="215">
        <f t="shared" si="1"/>
        <v>0.43949416342412451</v>
      </c>
      <c r="I397" s="215">
        <f t="shared" si="1"/>
        <v>0.56769834748470738</v>
      </c>
      <c r="J397" s="215">
        <f t="shared" si="1"/>
        <v>0.56922572178477693</v>
      </c>
      <c r="K397" s="215">
        <f t="shared" si="1"/>
        <v>0.48238153098420411</v>
      </c>
      <c r="L397" s="215">
        <f t="shared" si="1"/>
        <v>0.52718189832500739</v>
      </c>
      <c r="M397" s="215">
        <f t="shared" si="1"/>
        <v>0.49569297569857829</v>
      </c>
      <c r="N397" s="215">
        <f t="shared" si="1"/>
        <v>0.48791487562539637</v>
      </c>
      <c r="O397" s="215">
        <f t="shared" si="1"/>
        <v>0.47109144542772863</v>
      </c>
      <c r="P397" s="215">
        <f t="shared" si="1"/>
        <v>0.48333081912807363</v>
      </c>
      <c r="Q397" s="215">
        <f t="shared" si="1"/>
        <v>0.45933239304184292</v>
      </c>
      <c r="R397" s="215">
        <f t="shared" si="1"/>
        <v>0.41630796718914964</v>
      </c>
      <c r="S397" s="215">
        <f t="shared" si="1"/>
        <v>0.39641401792991038</v>
      </c>
      <c r="T397" s="215">
        <f t="shared" si="1"/>
        <v>0.36000657246138679</v>
      </c>
      <c r="U397" s="215">
        <f t="shared" si="1"/>
        <v>0.35075493612078978</v>
      </c>
      <c r="V397" s="215">
        <f t="shared" si="1"/>
        <v>0.33892423366107577</v>
      </c>
      <c r="W397" s="215">
        <f t="shared" si="1"/>
        <v>0.32059742966307747</v>
      </c>
      <c r="X397" s="215">
        <f t="shared" si="1"/>
        <v>0.37610294117647058</v>
      </c>
      <c r="Y397" s="215">
        <f t="shared" si="1"/>
        <v>0.35811365502143572</v>
      </c>
      <c r="Z397" s="215">
        <f t="shared" si="1"/>
        <v>0.32668810289389066</v>
      </c>
      <c r="AA397" s="215">
        <f t="shared" si="1"/>
        <v>0.40210447200300636</v>
      </c>
      <c r="AB397" s="215">
        <f t="shared" si="1"/>
        <v>0.3707698029007066</v>
      </c>
      <c r="AC397" s="215">
        <f t="shared" si="1"/>
        <v>0.32092014707268784</v>
      </c>
      <c r="AD397" s="215">
        <f t="shared" si="1"/>
        <v>0.34236693312536559</v>
      </c>
      <c r="AE397" s="215">
        <f t="shared" si="1"/>
        <v>0.21378899264851975</v>
      </c>
      <c r="AF397" s="215">
        <f t="shared" si="1"/>
        <v>0.27235488060745328</v>
      </c>
      <c r="AG397" s="215">
        <f t="shared" si="1"/>
        <v>0.33777864304487493</v>
      </c>
      <c r="AH397" s="215">
        <f t="shared" si="1"/>
        <v>0.33724753405354624</v>
      </c>
      <c r="AI397" s="215">
        <f t="shared" si="1"/>
        <v>0.31684454756380509</v>
      </c>
      <c r="AJ397" s="215">
        <f t="shared" si="1"/>
        <v>0.35162002945508097</v>
      </c>
    </row>
    <row r="398" spans="2:36" ht="14.5" customHeight="1" thickBot="1" x14ac:dyDescent="0.4">
      <c r="B398" s="205" t="str">
        <f>'Caged(3.3)'!B398</f>
        <v>URUGUAI</v>
      </c>
      <c r="C398" s="214">
        <f t="shared" si="1"/>
        <v>0.50052862105422136</v>
      </c>
      <c r="D398" s="214">
        <f t="shared" si="1"/>
        <v>0.47253396337861786</v>
      </c>
      <c r="E398" s="214">
        <f t="shared" si="1"/>
        <v>0.44344937165968512</v>
      </c>
      <c r="F398" s="214">
        <f t="shared" si="1"/>
        <v>0.49964892571268082</v>
      </c>
      <c r="G398" s="214">
        <f t="shared" si="1"/>
        <v>0.4545580301563148</v>
      </c>
      <c r="H398" s="214">
        <f t="shared" si="1"/>
        <v>0.43475892127485699</v>
      </c>
      <c r="I398" s="214">
        <f t="shared" si="1"/>
        <v>0.49494268374915712</v>
      </c>
      <c r="J398" s="214">
        <f t="shared" si="1"/>
        <v>0.48</v>
      </c>
      <c r="K398" s="214">
        <f t="shared" si="1"/>
        <v>0.49569976544175143</v>
      </c>
      <c r="L398" s="214">
        <f t="shared" si="1"/>
        <v>0.52714961032324004</v>
      </c>
      <c r="M398" s="214">
        <f t="shared" si="1"/>
        <v>0.48968746045805389</v>
      </c>
      <c r="N398" s="214">
        <f t="shared" si="1"/>
        <v>0.49561674280775403</v>
      </c>
      <c r="O398" s="214">
        <f t="shared" si="1"/>
        <v>0.49776597029344283</v>
      </c>
      <c r="P398" s="214">
        <f t="shared" si="1"/>
        <v>0.4227740763173834</v>
      </c>
      <c r="Q398" s="214">
        <f t="shared" si="1"/>
        <v>0.3758031276518366</v>
      </c>
      <c r="R398" s="214">
        <f t="shared" si="1"/>
        <v>0.39844130540672185</v>
      </c>
      <c r="S398" s="214">
        <f t="shared" si="1"/>
        <v>0.32483287942560041</v>
      </c>
      <c r="T398" s="214">
        <f t="shared" si="1"/>
        <v>0.33968372556344167</v>
      </c>
      <c r="U398" s="214">
        <f t="shared" si="1"/>
        <v>0.3836024844720497</v>
      </c>
      <c r="V398" s="214">
        <f t="shared" si="1"/>
        <v>0.33991697068813687</v>
      </c>
      <c r="W398" s="214">
        <f t="shared" si="1"/>
        <v>0.35945399393326594</v>
      </c>
      <c r="X398" s="214">
        <f t="shared" si="1"/>
        <v>0.41284173564083271</v>
      </c>
      <c r="Y398" s="214">
        <f t="shared" si="1"/>
        <v>0.33287344788661732</v>
      </c>
      <c r="Z398" s="214">
        <f t="shared" si="1"/>
        <v>0.3675170497600404</v>
      </c>
      <c r="AA398" s="214">
        <f t="shared" si="1"/>
        <v>0.41025641025641024</v>
      </c>
      <c r="AB398" s="214">
        <f t="shared" si="1"/>
        <v>0.35924096698726282</v>
      </c>
      <c r="AC398" s="214">
        <f t="shared" si="1"/>
        <v>0.40135610901030117</v>
      </c>
      <c r="AD398" s="214">
        <f t="shared" si="1"/>
        <v>0.35356480254439437</v>
      </c>
      <c r="AE398" s="214">
        <f t="shared" si="1"/>
        <v>0.23120274914089345</v>
      </c>
      <c r="AF398" s="214">
        <f t="shared" si="1"/>
        <v>0.32207722319386523</v>
      </c>
      <c r="AG398" s="214">
        <f t="shared" si="1"/>
        <v>0.37142487381907596</v>
      </c>
      <c r="AH398" s="214">
        <f t="shared" si="1"/>
        <v>0.34009439979589229</v>
      </c>
      <c r="AI398" s="214">
        <f t="shared" si="1"/>
        <v>0.39311549014716884</v>
      </c>
      <c r="AJ398" s="214">
        <f t="shared" si="1"/>
        <v>0.4101873392922738</v>
      </c>
    </row>
    <row r="399" spans="2:36" ht="14.5" customHeight="1" thickBot="1" x14ac:dyDescent="0.4">
      <c r="B399" s="207" t="str">
        <f>'Caged(3.3)'!B399</f>
        <v>ANGOLA</v>
      </c>
      <c r="C399" s="215">
        <f t="shared" si="1"/>
        <v>3.3707865168539328</v>
      </c>
      <c r="D399" s="215">
        <f t="shared" si="1"/>
        <v>3.0711297071129708</v>
      </c>
      <c r="E399" s="215">
        <f t="shared" si="1"/>
        <v>1.2879377431906613</v>
      </c>
      <c r="F399" s="215">
        <f t="shared" si="1"/>
        <v>0.95582329317269066</v>
      </c>
      <c r="G399" s="215">
        <f t="shared" si="1"/>
        <v>0.96259351620947631</v>
      </c>
      <c r="H399" s="215">
        <f t="shared" si="1"/>
        <v>0.74081846799580275</v>
      </c>
      <c r="I399" s="215">
        <f t="shared" si="1"/>
        <v>0.92485549132947975</v>
      </c>
      <c r="J399" s="215">
        <f t="shared" si="1"/>
        <v>0.84759095378564409</v>
      </c>
      <c r="K399" s="215">
        <f t="shared" si="1"/>
        <v>0.76104598737601448</v>
      </c>
      <c r="L399" s="215">
        <f t="shared" si="1"/>
        <v>0.78288942695722352</v>
      </c>
      <c r="M399" s="215">
        <f t="shared" si="1"/>
        <v>0.81832543443917849</v>
      </c>
      <c r="N399" s="215">
        <f t="shared" si="1"/>
        <v>0.74263565891472871</v>
      </c>
      <c r="O399" s="215">
        <f t="shared" si="1"/>
        <v>0.67268623024830698</v>
      </c>
      <c r="P399" s="215">
        <f t="shared" si="1"/>
        <v>0.74871794871794872</v>
      </c>
      <c r="Q399" s="215">
        <f t="shared" si="1"/>
        <v>0.74278215223097122</v>
      </c>
      <c r="R399" s="215">
        <f t="shared" si="1"/>
        <v>0.89142857142857146</v>
      </c>
      <c r="S399" s="215">
        <f t="shared" si="1"/>
        <v>0.78149335776454421</v>
      </c>
      <c r="T399" s="215">
        <f t="shared" si="1"/>
        <v>0.68840311226380146</v>
      </c>
      <c r="U399" s="215">
        <f t="shared" si="1"/>
        <v>0.4844221105527638</v>
      </c>
      <c r="V399" s="215">
        <f t="shared" si="1"/>
        <v>0.50094876660341559</v>
      </c>
      <c r="W399" s="215">
        <f t="shared" si="1"/>
        <v>0.48751418842224747</v>
      </c>
      <c r="X399" s="215">
        <f t="shared" si="1"/>
        <v>0.51719745222929936</v>
      </c>
      <c r="Y399" s="215">
        <f t="shared" si="1"/>
        <v>0.49496190710248222</v>
      </c>
      <c r="Z399" s="215">
        <f t="shared" si="1"/>
        <v>0.42273276904474</v>
      </c>
      <c r="AA399" s="215">
        <f t="shared" si="1"/>
        <v>0.55223880597014929</v>
      </c>
      <c r="AB399" s="215">
        <f t="shared" si="1"/>
        <v>0.56783790715568094</v>
      </c>
      <c r="AC399" s="215">
        <f t="shared" si="1"/>
        <v>0.43874643874643871</v>
      </c>
      <c r="AD399" s="215">
        <f t="shared" si="1"/>
        <v>0.47001620745542949</v>
      </c>
      <c r="AE399" s="215">
        <f t="shared" si="1"/>
        <v>0.3107172528385489</v>
      </c>
      <c r="AF399" s="215">
        <f t="shared" si="1"/>
        <v>0.42094508301404854</v>
      </c>
      <c r="AG399" s="215">
        <f t="shared" si="1"/>
        <v>0.47983595352016406</v>
      </c>
      <c r="AH399" s="215">
        <f t="shared" si="1"/>
        <v>0.48921170690023497</v>
      </c>
      <c r="AI399" s="215">
        <f t="shared" si="1"/>
        <v>0.59493670886075956</v>
      </c>
      <c r="AJ399" s="215">
        <f t="shared" si="1"/>
        <v>0.61333333333333329</v>
      </c>
    </row>
    <row r="400" spans="2:36" ht="14.5" customHeight="1" thickBot="1" x14ac:dyDescent="0.4">
      <c r="B400" s="205" t="str">
        <f>'Caged(3.3)'!B400</f>
        <v>PERU</v>
      </c>
      <c r="C400" s="214">
        <f t="shared" si="1"/>
        <v>1.8920308483290489</v>
      </c>
      <c r="D400" s="214">
        <f t="shared" si="1"/>
        <v>1.7600827300930713</v>
      </c>
      <c r="E400" s="214">
        <f t="shared" si="1"/>
        <v>0.78931013051584831</v>
      </c>
      <c r="F400" s="214">
        <f t="shared" si="1"/>
        <v>0.70218340611353713</v>
      </c>
      <c r="G400" s="214">
        <f t="shared" si="1"/>
        <v>0.83258594917787743</v>
      </c>
      <c r="H400" s="214">
        <f t="shared" si="1"/>
        <v>0.68104222821203952</v>
      </c>
      <c r="I400" s="214">
        <f t="shared" si="1"/>
        <v>0.64970745357415416</v>
      </c>
      <c r="J400" s="214">
        <f t="shared" si="1"/>
        <v>0.62450957765981996</v>
      </c>
      <c r="K400" s="214">
        <f t="shared" si="1"/>
        <v>0.51836650933716399</v>
      </c>
      <c r="L400" s="214">
        <f t="shared" si="1"/>
        <v>0.59055982436882548</v>
      </c>
      <c r="M400" s="214">
        <f t="shared" si="1"/>
        <v>0.61514893617021271</v>
      </c>
      <c r="N400" s="214">
        <f t="shared" si="1"/>
        <v>0.50239081925406437</v>
      </c>
      <c r="O400" s="214">
        <f t="shared" si="1"/>
        <v>0.47721344176768454</v>
      </c>
      <c r="P400" s="214">
        <f t="shared" si="1"/>
        <v>0.43081138681686709</v>
      </c>
      <c r="Q400" s="214">
        <f t="shared" si="1"/>
        <v>0.38179190751445086</v>
      </c>
      <c r="R400" s="214">
        <f t="shared" si="1"/>
        <v>0.35366023058758161</v>
      </c>
      <c r="S400" s="214">
        <f t="shared" si="1"/>
        <v>0.37718083633342564</v>
      </c>
      <c r="T400" s="214">
        <f t="shared" ref="T400:BA400" si="2">SUM(T12,T206)</f>
        <v>0.33016135705419941</v>
      </c>
      <c r="U400" s="214">
        <f t="shared" si="2"/>
        <v>0.32329372754904673</v>
      </c>
      <c r="V400" s="214">
        <f t="shared" si="2"/>
        <v>0.33914595633667444</v>
      </c>
      <c r="W400" s="214">
        <f t="shared" si="2"/>
        <v>0.29798730244495475</v>
      </c>
      <c r="X400" s="214">
        <f t="shared" si="2"/>
        <v>0.34424048949188613</v>
      </c>
      <c r="Y400" s="214">
        <f t="shared" si="2"/>
        <v>0.33008172950171366</v>
      </c>
      <c r="Z400" s="214">
        <f t="shared" si="2"/>
        <v>0.32499679363857892</v>
      </c>
      <c r="AA400" s="214">
        <f t="shared" si="2"/>
        <v>0.31998009455088328</v>
      </c>
      <c r="AB400" s="214">
        <f t="shared" si="2"/>
        <v>0.33490966412028617</v>
      </c>
      <c r="AC400" s="214">
        <f t="shared" si="2"/>
        <v>0.29541676561386843</v>
      </c>
      <c r="AD400" s="214">
        <f t="shared" si="2"/>
        <v>0.30550193050193053</v>
      </c>
      <c r="AE400" s="214">
        <f t="shared" si="2"/>
        <v>0.20166191243953863</v>
      </c>
      <c r="AF400" s="214">
        <f t="shared" si="2"/>
        <v>0.25856697819314645</v>
      </c>
      <c r="AG400" s="214">
        <f t="shared" si="2"/>
        <v>0.28277517430563492</v>
      </c>
      <c r="AH400" s="214">
        <f t="shared" si="2"/>
        <v>0.29066281780837128</v>
      </c>
      <c r="AI400" s="214">
        <f t="shared" si="2"/>
        <v>0.29723899913718721</v>
      </c>
      <c r="AJ400" s="214">
        <f t="shared" si="2"/>
        <v>0.30187480139815698</v>
      </c>
    </row>
    <row r="401" spans="2:36" ht="14.5" customHeight="1" thickBot="1" x14ac:dyDescent="0.4">
      <c r="B401" s="207" t="str">
        <f>'Caged(3.3)'!B401</f>
        <v>CUBA</v>
      </c>
      <c r="C401" s="215">
        <f t="shared" ref="C401:AJ408" si="3">SUM(C13,C207)</f>
        <v>1.0847457627118644</v>
      </c>
      <c r="D401" s="215">
        <f t="shared" si="3"/>
        <v>0.79012345679012341</v>
      </c>
      <c r="E401" s="215">
        <f t="shared" si="3"/>
        <v>0.65088757396449703</v>
      </c>
      <c r="F401" s="215">
        <f t="shared" si="3"/>
        <v>1.0709677419354839</v>
      </c>
      <c r="G401" s="215">
        <f t="shared" si="3"/>
        <v>0.7191011235955056</v>
      </c>
      <c r="H401" s="215">
        <f t="shared" si="3"/>
        <v>0.70967741935483875</v>
      </c>
      <c r="I401" s="215">
        <f t="shared" si="3"/>
        <v>0.9137931034482758</v>
      </c>
      <c r="J401" s="215">
        <f t="shared" si="3"/>
        <v>0.7899159663865547</v>
      </c>
      <c r="K401" s="215">
        <f t="shared" si="3"/>
        <v>0.60305343511450382</v>
      </c>
      <c r="L401" s="215">
        <f t="shared" si="3"/>
        <v>0.83221476510067127</v>
      </c>
      <c r="M401" s="215">
        <f t="shared" si="3"/>
        <v>0.71468144044321336</v>
      </c>
      <c r="N401" s="215">
        <f t="shared" si="3"/>
        <v>0.8758782201405152</v>
      </c>
      <c r="O401" s="215">
        <f t="shared" si="3"/>
        <v>0.85066162570888482</v>
      </c>
      <c r="P401" s="215">
        <f t="shared" si="3"/>
        <v>0.88431061806656097</v>
      </c>
      <c r="Q401" s="215">
        <f t="shared" si="3"/>
        <v>0.74566473988439308</v>
      </c>
      <c r="R401" s="215">
        <f t="shared" si="3"/>
        <v>0.73850197109067017</v>
      </c>
      <c r="S401" s="215">
        <f t="shared" si="3"/>
        <v>0.70573870573870567</v>
      </c>
      <c r="T401" s="215">
        <f t="shared" si="3"/>
        <v>0.76157407407407407</v>
      </c>
      <c r="U401" s="215">
        <f t="shared" si="3"/>
        <v>0.76512820512820512</v>
      </c>
      <c r="V401" s="215">
        <f t="shared" si="3"/>
        <v>0.71958584987057805</v>
      </c>
      <c r="W401" s="215">
        <f t="shared" si="3"/>
        <v>0.59182156133829</v>
      </c>
      <c r="X401" s="215">
        <f t="shared" si="3"/>
        <v>0.71208226221079696</v>
      </c>
      <c r="Y401" s="215">
        <f t="shared" si="3"/>
        <v>0.6725468577728777</v>
      </c>
      <c r="Z401" s="215">
        <f t="shared" si="3"/>
        <v>0.71295433364398875</v>
      </c>
      <c r="AA401" s="215">
        <f t="shared" si="3"/>
        <v>1.0338028169014084</v>
      </c>
      <c r="AB401" s="215">
        <f t="shared" si="3"/>
        <v>0.88997821350762529</v>
      </c>
      <c r="AC401" s="215">
        <f t="shared" si="3"/>
        <v>0.66250278831139864</v>
      </c>
      <c r="AD401" s="215">
        <f t="shared" si="3"/>
        <v>0.713741223671013</v>
      </c>
      <c r="AE401" s="215">
        <f t="shared" si="3"/>
        <v>0.55275558287236226</v>
      </c>
      <c r="AF401" s="215">
        <f t="shared" si="3"/>
        <v>0.63530391340549541</v>
      </c>
      <c r="AG401" s="215">
        <f t="shared" si="3"/>
        <v>0.67054666389524009</v>
      </c>
      <c r="AH401" s="215">
        <f t="shared" si="3"/>
        <v>0.62063086104006815</v>
      </c>
      <c r="AI401" s="215">
        <f t="shared" si="3"/>
        <v>0.65444792132320062</v>
      </c>
      <c r="AJ401" s="215">
        <f t="shared" si="3"/>
        <v>0.66788237975837705</v>
      </c>
    </row>
    <row r="402" spans="2:36" ht="14.5" customHeight="1" thickBot="1" x14ac:dyDescent="0.4">
      <c r="B402" s="205" t="str">
        <f>'Caged(3.3)'!B402</f>
        <v>COLÔMBIA</v>
      </c>
      <c r="C402" s="214">
        <f t="shared" si="3"/>
        <v>1.5928753180661577</v>
      </c>
      <c r="D402" s="214">
        <f t="shared" si="3"/>
        <v>1.4650698602794412</v>
      </c>
      <c r="E402" s="214">
        <f t="shared" si="3"/>
        <v>0.76702508960573479</v>
      </c>
      <c r="F402" s="214">
        <f t="shared" si="3"/>
        <v>0.6144879267277269</v>
      </c>
      <c r="G402" s="214">
        <f t="shared" si="3"/>
        <v>0.60559006211180122</v>
      </c>
      <c r="H402" s="214">
        <f t="shared" si="3"/>
        <v>0.54183813443072704</v>
      </c>
      <c r="I402" s="214">
        <f t="shared" si="3"/>
        <v>0.62140391254315308</v>
      </c>
      <c r="J402" s="214">
        <f t="shared" si="3"/>
        <v>0.64646464646464641</v>
      </c>
      <c r="K402" s="214">
        <f t="shared" si="3"/>
        <v>0.62107526881720432</v>
      </c>
      <c r="L402" s="214">
        <f t="shared" si="3"/>
        <v>0.61744022503516172</v>
      </c>
      <c r="M402" s="214">
        <f t="shared" si="3"/>
        <v>0.66458268208815263</v>
      </c>
      <c r="N402" s="214">
        <f t="shared" si="3"/>
        <v>0.60301799187463723</v>
      </c>
      <c r="O402" s="214">
        <f t="shared" si="3"/>
        <v>0.56483691328560059</v>
      </c>
      <c r="P402" s="214">
        <f t="shared" si="3"/>
        <v>0.52642225031605561</v>
      </c>
      <c r="Q402" s="214">
        <f t="shared" si="3"/>
        <v>0.48638226078573155</v>
      </c>
      <c r="R402" s="214">
        <f t="shared" si="3"/>
        <v>0.46436132674664787</v>
      </c>
      <c r="S402" s="214">
        <f t="shared" si="3"/>
        <v>0.45891546294103719</v>
      </c>
      <c r="T402" s="214">
        <f t="shared" si="3"/>
        <v>0.41112167300380231</v>
      </c>
      <c r="U402" s="214">
        <f t="shared" si="3"/>
        <v>0.41599999999999998</v>
      </c>
      <c r="V402" s="214">
        <f t="shared" si="3"/>
        <v>0.38514442916093533</v>
      </c>
      <c r="W402" s="214">
        <f t="shared" si="3"/>
        <v>0.36750223813786931</v>
      </c>
      <c r="X402" s="214">
        <f t="shared" si="3"/>
        <v>0.41537453592487439</v>
      </c>
      <c r="Y402" s="214">
        <f t="shared" si="3"/>
        <v>0.38429054054054057</v>
      </c>
      <c r="Z402" s="214">
        <f t="shared" si="3"/>
        <v>0.35632415041222598</v>
      </c>
      <c r="AA402" s="214">
        <f t="shared" si="3"/>
        <v>0.41082317073170732</v>
      </c>
      <c r="AB402" s="214">
        <f t="shared" si="3"/>
        <v>0.37372105546580503</v>
      </c>
      <c r="AC402" s="214">
        <f t="shared" si="3"/>
        <v>0.3715400993612491</v>
      </c>
      <c r="AD402" s="214">
        <f t="shared" si="3"/>
        <v>0.34447858304717149</v>
      </c>
      <c r="AE402" s="214">
        <f t="shared" si="3"/>
        <v>0.2441839495040577</v>
      </c>
      <c r="AF402" s="214">
        <f t="shared" si="3"/>
        <v>0.33178454654964723</v>
      </c>
      <c r="AG402" s="214">
        <f t="shared" si="3"/>
        <v>0.34930845931167576</v>
      </c>
      <c r="AH402" s="214">
        <f t="shared" si="3"/>
        <v>0.37549527583053943</v>
      </c>
      <c r="AI402" s="214">
        <f t="shared" si="3"/>
        <v>0.37571491421029479</v>
      </c>
      <c r="AJ402" s="214">
        <f t="shared" si="3"/>
        <v>0.39897039897039899</v>
      </c>
    </row>
    <row r="403" spans="2:36" ht="14.5" customHeight="1" thickBot="1" x14ac:dyDescent="0.4">
      <c r="B403" s="207" t="str">
        <f>'Caged(3.3)'!B403</f>
        <v>JAPÃO</v>
      </c>
      <c r="C403" s="215">
        <f t="shared" si="3"/>
        <v>0.2889185580774366</v>
      </c>
      <c r="D403" s="215">
        <f t="shared" si="3"/>
        <v>0.2600522193211488</v>
      </c>
      <c r="E403" s="215">
        <f t="shared" si="3"/>
        <v>0.25383473527956457</v>
      </c>
      <c r="F403" s="215">
        <f t="shared" si="3"/>
        <v>0.31182289213377296</v>
      </c>
      <c r="G403" s="215">
        <f t="shared" si="3"/>
        <v>0.31113159714219862</v>
      </c>
      <c r="H403" s="215">
        <f t="shared" si="3"/>
        <v>0.25924276169265037</v>
      </c>
      <c r="I403" s="215">
        <f t="shared" si="3"/>
        <v>0.33326184859532493</v>
      </c>
      <c r="J403" s="215">
        <f t="shared" si="3"/>
        <v>0.31179658190912884</v>
      </c>
      <c r="K403" s="215">
        <f t="shared" si="3"/>
        <v>0.28681855166802278</v>
      </c>
      <c r="L403" s="215">
        <f t="shared" si="3"/>
        <v>0.37081579474844661</v>
      </c>
      <c r="M403" s="215">
        <f t="shared" si="3"/>
        <v>0.35140997830802601</v>
      </c>
      <c r="N403" s="215">
        <f t="shared" si="3"/>
        <v>0.31667302556276233</v>
      </c>
      <c r="O403" s="215">
        <f t="shared" si="3"/>
        <v>0.37439523632303684</v>
      </c>
      <c r="P403" s="215">
        <f t="shared" si="3"/>
        <v>0.32802665679378007</v>
      </c>
      <c r="Q403" s="215">
        <f t="shared" si="3"/>
        <v>0.31003382187147688</v>
      </c>
      <c r="R403" s="215">
        <f t="shared" si="3"/>
        <v>0.37977614820532613</v>
      </c>
      <c r="S403" s="215">
        <f t="shared" si="3"/>
        <v>0.29141404263641701</v>
      </c>
      <c r="T403" s="215">
        <f t="shared" si="3"/>
        <v>0.31943351691581434</v>
      </c>
      <c r="U403" s="215">
        <f t="shared" si="3"/>
        <v>0.33161443871479573</v>
      </c>
      <c r="V403" s="215">
        <f t="shared" si="3"/>
        <v>0.34059405940594056</v>
      </c>
      <c r="W403" s="215">
        <f t="shared" si="3"/>
        <v>0.30510463524349696</v>
      </c>
      <c r="X403" s="215">
        <f t="shared" si="3"/>
        <v>0.40108191653786707</v>
      </c>
      <c r="Y403" s="215">
        <f t="shared" si="3"/>
        <v>0.34770941153919876</v>
      </c>
      <c r="Z403" s="215">
        <f t="shared" si="3"/>
        <v>0.35389360061680802</v>
      </c>
      <c r="AA403" s="215">
        <f t="shared" si="3"/>
        <v>0.42137877614252517</v>
      </c>
      <c r="AB403" s="215">
        <f t="shared" si="3"/>
        <v>0.38770413064361187</v>
      </c>
      <c r="AC403" s="215">
        <f t="shared" si="3"/>
        <v>0.3811418340958822</v>
      </c>
      <c r="AD403" s="215">
        <f t="shared" si="3"/>
        <v>0.33522607781282865</v>
      </c>
      <c r="AE403" s="215">
        <f t="shared" si="3"/>
        <v>0.21102093122597182</v>
      </c>
      <c r="AF403" s="215">
        <f t="shared" si="3"/>
        <v>0.33346806790622474</v>
      </c>
      <c r="AG403" s="215">
        <f t="shared" si="3"/>
        <v>0.36549375709421117</v>
      </c>
      <c r="AH403" s="215">
        <f t="shared" si="3"/>
        <v>0.34307496823379924</v>
      </c>
      <c r="AI403" s="215">
        <f t="shared" si="3"/>
        <v>0.38179607434427654</v>
      </c>
      <c r="AJ403" s="215">
        <f t="shared" si="3"/>
        <v>0.44738162958005689</v>
      </c>
    </row>
    <row r="404" spans="2:36" ht="14.5" customHeight="1" thickBot="1" x14ac:dyDescent="0.4">
      <c r="B404" s="205" t="str">
        <f>'Caged(3.3)'!B404</f>
        <v>PORTUGAL</v>
      </c>
      <c r="C404" s="214">
        <f t="shared" si="3"/>
        <v>0.25372230964774239</v>
      </c>
      <c r="D404" s="214">
        <f t="shared" si="3"/>
        <v>0.25787213740458015</v>
      </c>
      <c r="E404" s="214">
        <f t="shared" si="3"/>
        <v>0.23831452912733134</v>
      </c>
      <c r="F404" s="214">
        <f t="shared" si="3"/>
        <v>0.265266433294438</v>
      </c>
      <c r="G404" s="214">
        <f t="shared" si="3"/>
        <v>0.28340434830110345</v>
      </c>
      <c r="H404" s="214">
        <f t="shared" si="3"/>
        <v>0.25910802354563289</v>
      </c>
      <c r="I404" s="214">
        <f t="shared" si="3"/>
        <v>0.27528175837625579</v>
      </c>
      <c r="J404" s="214">
        <f t="shared" si="3"/>
        <v>0.28781993825316204</v>
      </c>
      <c r="K404" s="214">
        <f t="shared" si="3"/>
        <v>0.27853433917899484</v>
      </c>
      <c r="L404" s="214">
        <f t="shared" si="3"/>
        <v>0.29009547690230497</v>
      </c>
      <c r="M404" s="214">
        <f t="shared" si="3"/>
        <v>0.29249163079866092</v>
      </c>
      <c r="N404" s="214">
        <f t="shared" si="3"/>
        <v>0.27396219245749026</v>
      </c>
      <c r="O404" s="214">
        <f t="shared" si="3"/>
        <v>0.2667301285102332</v>
      </c>
      <c r="P404" s="214">
        <f t="shared" si="3"/>
        <v>0.2638868639743403</v>
      </c>
      <c r="Q404" s="214">
        <f t="shared" si="3"/>
        <v>0.24362213305592706</v>
      </c>
      <c r="R404" s="214">
        <f t="shared" si="3"/>
        <v>0.23839040747891474</v>
      </c>
      <c r="S404" s="214">
        <f t="shared" si="3"/>
        <v>0.23309750518644606</v>
      </c>
      <c r="T404" s="214">
        <f t="shared" si="3"/>
        <v>0.20990931209909314</v>
      </c>
      <c r="U404" s="214">
        <f t="shared" si="3"/>
        <v>0.22016036655211912</v>
      </c>
      <c r="V404" s="214">
        <f t="shared" si="3"/>
        <v>0.21669754377577244</v>
      </c>
      <c r="W404" s="214">
        <f t="shared" si="3"/>
        <v>0.20975334212012803</v>
      </c>
      <c r="X404" s="214">
        <f t="shared" si="3"/>
        <v>0.22019067519916419</v>
      </c>
      <c r="Y404" s="214">
        <f t="shared" si="3"/>
        <v>0.22347949080622348</v>
      </c>
      <c r="Z404" s="214">
        <f t="shared" si="3"/>
        <v>0.20308465349989532</v>
      </c>
      <c r="AA404" s="214">
        <f t="shared" si="3"/>
        <v>0.21571737563085797</v>
      </c>
      <c r="AB404" s="214">
        <f t="shared" si="3"/>
        <v>0.22602739726027396</v>
      </c>
      <c r="AC404" s="214">
        <f t="shared" si="3"/>
        <v>0.21557447473248456</v>
      </c>
      <c r="AD404" s="214">
        <f t="shared" si="3"/>
        <v>0.16614779616582009</v>
      </c>
      <c r="AE404" s="214">
        <f t="shared" si="3"/>
        <v>0.14169215086646278</v>
      </c>
      <c r="AF404" s="214">
        <f t="shared" si="3"/>
        <v>0.17027167329987886</v>
      </c>
      <c r="AG404" s="214">
        <f t="shared" si="3"/>
        <v>0.17380025940337224</v>
      </c>
      <c r="AH404" s="214">
        <f t="shared" si="3"/>
        <v>0.17596379775476462</v>
      </c>
      <c r="AI404" s="214">
        <f t="shared" si="3"/>
        <v>0.18394619617433838</v>
      </c>
      <c r="AJ404" s="214">
        <f t="shared" si="3"/>
        <v>0.21144148843679361</v>
      </c>
    </row>
    <row r="405" spans="2:36" ht="14.5" customHeight="1" thickBot="1" x14ac:dyDescent="0.4">
      <c r="B405" s="203" t="str">
        <f>'Caged(3.3)'!B405</f>
        <v>CHINA</v>
      </c>
      <c r="C405" s="213">
        <f t="shared" si="3"/>
        <v>0.43073910915320612</v>
      </c>
      <c r="D405" s="213">
        <f t="shared" si="3"/>
        <v>0.52531268612269211</v>
      </c>
      <c r="E405" s="213">
        <f t="shared" si="3"/>
        <v>0.22871046228710462</v>
      </c>
      <c r="F405" s="213">
        <f t="shared" si="3"/>
        <v>0.23856556754292663</v>
      </c>
      <c r="G405" s="213">
        <f t="shared" si="3"/>
        <v>0.29694467382328654</v>
      </c>
      <c r="H405" s="213">
        <f t="shared" si="3"/>
        <v>0.18977119784656796</v>
      </c>
      <c r="I405" s="213">
        <f t="shared" si="3"/>
        <v>0.22915974759216207</v>
      </c>
      <c r="J405" s="213">
        <f t="shared" si="3"/>
        <v>0.21043568107456517</v>
      </c>
      <c r="K405" s="213">
        <f t="shared" si="3"/>
        <v>0.1695956321446852</v>
      </c>
      <c r="L405" s="213">
        <f t="shared" si="3"/>
        <v>0.2080434413711183</v>
      </c>
      <c r="M405" s="213">
        <f t="shared" si="3"/>
        <v>0.23283582089552238</v>
      </c>
      <c r="N405" s="213">
        <f t="shared" si="3"/>
        <v>0.19173784207774097</v>
      </c>
      <c r="O405" s="213">
        <f t="shared" si="3"/>
        <v>0.20530485704443679</v>
      </c>
      <c r="P405" s="213">
        <f t="shared" si="3"/>
        <v>0.23255813953488372</v>
      </c>
      <c r="Q405" s="213">
        <f t="shared" si="3"/>
        <v>0.19962205806562444</v>
      </c>
      <c r="R405" s="213">
        <f t="shared" si="3"/>
        <v>0.18920765027322406</v>
      </c>
      <c r="S405" s="213">
        <f t="shared" si="3"/>
        <v>0.22300263388937663</v>
      </c>
      <c r="T405" s="213">
        <f t="shared" si="3"/>
        <v>0.1807270233196159</v>
      </c>
      <c r="U405" s="213">
        <f t="shared" si="3"/>
        <v>0.22192602465844719</v>
      </c>
      <c r="V405" s="213">
        <f t="shared" si="3"/>
        <v>0.32778943968997254</v>
      </c>
      <c r="W405" s="213">
        <f t="shared" si="3"/>
        <v>0.25734834271419638</v>
      </c>
      <c r="X405" s="213">
        <f t="shared" si="3"/>
        <v>0.21222065947804344</v>
      </c>
      <c r="Y405" s="213">
        <f t="shared" si="3"/>
        <v>0.20777604976671851</v>
      </c>
      <c r="Z405" s="213">
        <f t="shared" si="3"/>
        <v>0.20379965457685667</v>
      </c>
      <c r="AA405" s="213">
        <f t="shared" si="3"/>
        <v>0.28015179013364133</v>
      </c>
      <c r="AB405" s="213">
        <f t="shared" si="3"/>
        <v>0.28788401794960305</v>
      </c>
      <c r="AC405" s="213">
        <f t="shared" si="3"/>
        <v>0.22956998458112043</v>
      </c>
      <c r="AD405" s="213">
        <f t="shared" si="3"/>
        <v>0.18636519355943815</v>
      </c>
      <c r="AE405" s="213">
        <f t="shared" si="3"/>
        <v>0.13591549295774646</v>
      </c>
      <c r="AF405" s="213">
        <f t="shared" si="3"/>
        <v>0.16898433374405913</v>
      </c>
      <c r="AG405" s="213">
        <f t="shared" si="3"/>
        <v>0.19812954624177348</v>
      </c>
      <c r="AH405" s="213">
        <f t="shared" si="3"/>
        <v>0.21570610043815303</v>
      </c>
      <c r="AI405" s="213">
        <f t="shared" si="3"/>
        <v>0.23820370972990562</v>
      </c>
      <c r="AJ405" s="213">
        <f t="shared" si="3"/>
        <v>0.2651206518332811</v>
      </c>
    </row>
    <row r="406" spans="2:36" ht="14.5" customHeight="1" thickBot="1" x14ac:dyDescent="0.4">
      <c r="B406" s="205" t="str">
        <f>'Caged(3.3)'!B406</f>
        <v>SENEGAL</v>
      </c>
      <c r="C406" s="214">
        <f t="shared" si="3"/>
        <v>0.80184331797235031</v>
      </c>
      <c r="D406" s="214">
        <f t="shared" si="3"/>
        <v>1.7534246575342465</v>
      </c>
      <c r="E406" s="214">
        <f t="shared" si="3"/>
        <v>1.2987012987012987</v>
      </c>
      <c r="F406" s="214">
        <f t="shared" si="3"/>
        <v>0.70042194092827004</v>
      </c>
      <c r="G406" s="214">
        <f t="shared" si="3"/>
        <v>1.1851851851851851</v>
      </c>
      <c r="H406" s="214">
        <f t="shared" si="3"/>
        <v>0.9375</v>
      </c>
      <c r="I406" s="214">
        <f t="shared" si="3"/>
        <v>1.1279999999999999</v>
      </c>
      <c r="J406" s="214">
        <f t="shared" si="3"/>
        <v>1.5150000000000001</v>
      </c>
      <c r="K406" s="214">
        <f t="shared" si="3"/>
        <v>1.4248062015503877</v>
      </c>
      <c r="L406" s="214">
        <f t="shared" si="3"/>
        <v>1.4391208791208792</v>
      </c>
      <c r="M406" s="214">
        <f t="shared" si="3"/>
        <v>1.3251164064639824</v>
      </c>
      <c r="N406" s="214">
        <f t="shared" si="3"/>
        <v>0.92137931034482756</v>
      </c>
      <c r="O406" s="214">
        <f t="shared" si="3"/>
        <v>0.8561673068715322</v>
      </c>
      <c r="P406" s="214">
        <f t="shared" si="3"/>
        <v>0.78663989779156784</v>
      </c>
      <c r="Q406" s="214">
        <f t="shared" si="3"/>
        <v>0.61010709504685412</v>
      </c>
      <c r="R406" s="214">
        <f t="shared" si="3"/>
        <v>0.60301507537688437</v>
      </c>
      <c r="S406" s="214">
        <f t="shared" si="3"/>
        <v>0.3954372623574145</v>
      </c>
      <c r="T406" s="214">
        <f t="shared" si="3"/>
        <v>0.34322580645161294</v>
      </c>
      <c r="U406" s="214">
        <f t="shared" si="3"/>
        <v>0.40468292682926832</v>
      </c>
      <c r="V406" s="214">
        <f t="shared" si="3"/>
        <v>0.36530987932092451</v>
      </c>
      <c r="W406" s="214">
        <f t="shared" si="3"/>
        <v>0.37161290322580642</v>
      </c>
      <c r="X406" s="214">
        <f t="shared" si="3"/>
        <v>0.42313681868743047</v>
      </c>
      <c r="Y406" s="214">
        <f t="shared" si="3"/>
        <v>0.38086642599277976</v>
      </c>
      <c r="Z406" s="214">
        <f t="shared" si="3"/>
        <v>0.38609501738122831</v>
      </c>
      <c r="AA406" s="214">
        <f t="shared" si="3"/>
        <v>0.4780397595931577</v>
      </c>
      <c r="AB406" s="214">
        <f t="shared" si="3"/>
        <v>0.38440860215053763</v>
      </c>
      <c r="AC406" s="214">
        <f t="shared" si="3"/>
        <v>0.35847782031074082</v>
      </c>
      <c r="AD406" s="214">
        <f t="shared" si="3"/>
        <v>0.43004350812915049</v>
      </c>
      <c r="AE406" s="214">
        <f t="shared" si="3"/>
        <v>0.29785268990995151</v>
      </c>
      <c r="AF406" s="214">
        <f t="shared" si="3"/>
        <v>0.36842105263157898</v>
      </c>
      <c r="AG406" s="214">
        <f t="shared" si="3"/>
        <v>0.5290498974709501</v>
      </c>
      <c r="AH406" s="214">
        <f t="shared" si="3"/>
        <v>0.49824561403508771</v>
      </c>
      <c r="AI406" s="214">
        <f t="shared" si="3"/>
        <v>0.50891735744787736</v>
      </c>
      <c r="AJ406" s="214">
        <f t="shared" si="3"/>
        <v>0.67793744716821647</v>
      </c>
    </row>
    <row r="407" spans="2:36" ht="14.5" customHeight="1" thickBot="1" x14ac:dyDescent="0.4">
      <c r="B407" s="203" t="str">
        <f>'Caged(3.3)'!B407</f>
        <v>CHILE</v>
      </c>
      <c r="C407" s="213">
        <f t="shared" si="3"/>
        <v>0.32725468304180627</v>
      </c>
      <c r="D407" s="213">
        <f t="shared" si="3"/>
        <v>0.35739415261433943</v>
      </c>
      <c r="E407" s="213">
        <f t="shared" si="3"/>
        <v>0.31211401425178148</v>
      </c>
      <c r="F407" s="213">
        <f t="shared" si="3"/>
        <v>0.3508730809797258</v>
      </c>
      <c r="G407" s="213">
        <f t="shared" si="3"/>
        <v>0.33352648047282418</v>
      </c>
      <c r="H407" s="213">
        <f t="shared" si="3"/>
        <v>0.30362502886169473</v>
      </c>
      <c r="I407" s="213">
        <f t="shared" si="3"/>
        <v>0.34511434511434513</v>
      </c>
      <c r="J407" s="213">
        <f t="shared" si="3"/>
        <v>0.32477064220183488</v>
      </c>
      <c r="K407" s="213">
        <f t="shared" si="3"/>
        <v>0.29162854528819759</v>
      </c>
      <c r="L407" s="213">
        <f t="shared" si="3"/>
        <v>0.33065072430443782</v>
      </c>
      <c r="M407" s="213">
        <f t="shared" si="3"/>
        <v>0.34524502386218137</v>
      </c>
      <c r="N407" s="213">
        <f t="shared" si="3"/>
        <v>0.31545667447306791</v>
      </c>
      <c r="O407" s="213">
        <f t="shared" si="3"/>
        <v>0.34523528020808703</v>
      </c>
      <c r="P407" s="213">
        <f t="shared" si="3"/>
        <v>0.29293174641729414</v>
      </c>
      <c r="Q407" s="213">
        <f t="shared" si="3"/>
        <v>0.27274999999999999</v>
      </c>
      <c r="R407" s="213">
        <f t="shared" si="3"/>
        <v>0.27413770996281572</v>
      </c>
      <c r="S407" s="213">
        <f t="shared" si="3"/>
        <v>0.26625881101210269</v>
      </c>
      <c r="T407" s="213">
        <f t="shared" si="3"/>
        <v>0.26393692073592478</v>
      </c>
      <c r="U407" s="213">
        <f t="shared" si="3"/>
        <v>0.27022424070394552</v>
      </c>
      <c r="V407" s="213">
        <f t="shared" si="3"/>
        <v>0.26003768662124949</v>
      </c>
      <c r="W407" s="213">
        <f t="shared" si="3"/>
        <v>0.25763807285546414</v>
      </c>
      <c r="X407" s="213">
        <f t="shared" si="3"/>
        <v>0.26048434731246306</v>
      </c>
      <c r="Y407" s="213">
        <f t="shared" si="3"/>
        <v>0.26395939086294418</v>
      </c>
      <c r="Z407" s="213">
        <f t="shared" si="3"/>
        <v>0.25794732061762032</v>
      </c>
      <c r="AA407" s="213">
        <f t="shared" si="3"/>
        <v>0.27428222357971899</v>
      </c>
      <c r="AB407" s="213">
        <f t="shared" si="3"/>
        <v>0.26842751842751844</v>
      </c>
      <c r="AC407" s="213">
        <f t="shared" si="3"/>
        <v>0.26492180019150974</v>
      </c>
      <c r="AD407" s="213">
        <f t="shared" si="3"/>
        <v>0.25380710659898476</v>
      </c>
      <c r="AE407" s="213">
        <f t="shared" si="3"/>
        <v>0.16713286713286712</v>
      </c>
      <c r="AF407" s="213">
        <f t="shared" si="3"/>
        <v>0.20350147339226904</v>
      </c>
      <c r="AG407" s="213">
        <f t="shared" si="3"/>
        <v>0.25025432349949134</v>
      </c>
      <c r="AH407" s="213">
        <f t="shared" si="3"/>
        <v>0.22065016001347482</v>
      </c>
      <c r="AI407" s="213">
        <f t="shared" si="3"/>
        <v>0.22564962279966472</v>
      </c>
      <c r="AJ407" s="213">
        <f t="shared" si="3"/>
        <v>0.24695071010860484</v>
      </c>
    </row>
    <row r="408" spans="2:36" ht="14.5" customHeight="1" thickBot="1" x14ac:dyDescent="0.4">
      <c r="B408" s="205" t="str">
        <f>'Caged(3.3)'!B408</f>
        <v>AFEGANISTÃO</v>
      </c>
      <c r="C408" s="214">
        <f t="shared" si="3"/>
        <v>2</v>
      </c>
      <c r="D408" s="214">
        <f t="shared" si="3"/>
        <v>0</v>
      </c>
      <c r="E408" s="214">
        <f t="shared" si="3"/>
        <v>0</v>
      </c>
      <c r="F408" s="214">
        <f t="shared" si="3"/>
        <v>0.66666666666666663</v>
      </c>
      <c r="G408" s="214">
        <f t="shared" si="3"/>
        <v>2</v>
      </c>
      <c r="H408" s="214">
        <f t="shared" si="3"/>
        <v>0.4</v>
      </c>
      <c r="I408" s="214">
        <f t="shared" si="3"/>
        <v>0</v>
      </c>
      <c r="J408" s="214">
        <f t="shared" si="3"/>
        <v>1.2000000000000002</v>
      </c>
      <c r="K408" s="214">
        <f t="shared" si="3"/>
        <v>0</v>
      </c>
      <c r="L408" s="214">
        <f t="shared" si="3"/>
        <v>2</v>
      </c>
      <c r="M408" s="214">
        <f t="shared" si="3"/>
        <v>1.2000000000000002</v>
      </c>
      <c r="N408" s="214">
        <f t="shared" si="3"/>
        <v>3.3333333333333335</v>
      </c>
      <c r="O408" s="214">
        <f t="shared" si="3"/>
        <v>1.2</v>
      </c>
      <c r="P408" s="214">
        <f t="shared" si="3"/>
        <v>0.8</v>
      </c>
      <c r="Q408" s="214">
        <f t="shared" si="3"/>
        <v>0.42857142857142855</v>
      </c>
      <c r="R408" s="214">
        <f t="shared" si="3"/>
        <v>0.625</v>
      </c>
      <c r="S408" s="214">
        <f t="shared" si="3"/>
        <v>0.51851851851851849</v>
      </c>
      <c r="T408" s="214">
        <f t="shared" ref="T408:BA408" si="4">SUM(T20,T214)</f>
        <v>0.75</v>
      </c>
      <c r="U408" s="214">
        <f t="shared" si="4"/>
        <v>0.66666666666666663</v>
      </c>
      <c r="V408" s="214">
        <f t="shared" si="4"/>
        <v>0.82352941176470584</v>
      </c>
      <c r="W408" s="214">
        <f t="shared" si="4"/>
        <v>0.63157894736842102</v>
      </c>
      <c r="X408" s="214">
        <f t="shared" si="4"/>
        <v>0.22222222222222221</v>
      </c>
      <c r="Y408" s="214">
        <f t="shared" si="4"/>
        <v>0.25</v>
      </c>
      <c r="Z408" s="214">
        <f t="shared" si="4"/>
        <v>0.58823529411764708</v>
      </c>
      <c r="AA408" s="214">
        <f t="shared" si="4"/>
        <v>0.75</v>
      </c>
      <c r="AB408" s="214">
        <f t="shared" si="4"/>
        <v>0.4</v>
      </c>
      <c r="AC408" s="214">
        <f t="shared" si="4"/>
        <v>0.125</v>
      </c>
      <c r="AD408" s="214">
        <f t="shared" si="4"/>
        <v>13.111111111111111</v>
      </c>
      <c r="AE408" s="214">
        <f t="shared" si="4"/>
        <v>50</v>
      </c>
      <c r="AF408" s="214">
        <f t="shared" si="4"/>
        <v>17</v>
      </c>
      <c r="AG408" s="214">
        <f t="shared" si="4"/>
        <v>9.3103448275862064</v>
      </c>
      <c r="AH408" s="214">
        <f t="shared" si="4"/>
        <v>4.3333333333333339</v>
      </c>
      <c r="AI408" s="214">
        <f t="shared" si="4"/>
        <v>3.1694915254237288</v>
      </c>
      <c r="AJ408" s="214">
        <f t="shared" si="4"/>
        <v>1.9194139194139195</v>
      </c>
    </row>
    <row r="409" spans="2:36" ht="14.5" customHeight="1" thickBot="1" x14ac:dyDescent="0.4">
      <c r="B409" s="207" t="str">
        <f>'Caged(3.3)'!B409</f>
        <v>ESTADOS UNIDOS</v>
      </c>
      <c r="C409" s="215">
        <f t="shared" ref="C409:AJ416" si="5">SUM(C21,C215)</f>
        <v>0.39302262196783866</v>
      </c>
      <c r="D409" s="215">
        <f t="shared" si="5"/>
        <v>0.41184245307956646</v>
      </c>
      <c r="E409" s="215">
        <f t="shared" si="5"/>
        <v>0.31369661266568483</v>
      </c>
      <c r="F409" s="215">
        <f t="shared" si="5"/>
        <v>0.36792873051224945</v>
      </c>
      <c r="G409" s="215">
        <f t="shared" si="5"/>
        <v>0.41617742987605999</v>
      </c>
      <c r="H409" s="215">
        <f t="shared" si="5"/>
        <v>0.35906111228589555</v>
      </c>
      <c r="I409" s="215">
        <f t="shared" si="5"/>
        <v>0.33583147660522583</v>
      </c>
      <c r="J409" s="215">
        <f t="shared" si="5"/>
        <v>0.39224399111290648</v>
      </c>
      <c r="K409" s="215">
        <f t="shared" si="5"/>
        <v>0.31634092282893411</v>
      </c>
      <c r="L409" s="215">
        <f t="shared" si="5"/>
        <v>0.34040023776500894</v>
      </c>
      <c r="M409" s="215">
        <f t="shared" si="5"/>
        <v>0.42370489820600687</v>
      </c>
      <c r="N409" s="215">
        <f t="shared" si="5"/>
        <v>0.33806818181818182</v>
      </c>
      <c r="O409" s="215">
        <f t="shared" si="5"/>
        <v>0.35625251306795336</v>
      </c>
      <c r="P409" s="215">
        <f t="shared" si="5"/>
        <v>0.41471147748890297</v>
      </c>
      <c r="Q409" s="215">
        <f t="shared" si="5"/>
        <v>0.31456736035049288</v>
      </c>
      <c r="R409" s="215">
        <f t="shared" si="5"/>
        <v>0.3224400871459695</v>
      </c>
      <c r="S409" s="215">
        <f t="shared" si="5"/>
        <v>0.39469471758518182</v>
      </c>
      <c r="T409" s="215">
        <f t="shared" si="5"/>
        <v>0.3202566000493462</v>
      </c>
      <c r="U409" s="215">
        <f t="shared" si="5"/>
        <v>0.30216560509554141</v>
      </c>
      <c r="V409" s="215">
        <f t="shared" si="5"/>
        <v>0.38875629806417394</v>
      </c>
      <c r="W409" s="215">
        <f t="shared" si="5"/>
        <v>0.27043335161821175</v>
      </c>
      <c r="X409" s="215">
        <f t="shared" si="5"/>
        <v>0.33143477081638184</v>
      </c>
      <c r="Y409" s="215">
        <f t="shared" si="5"/>
        <v>0.4057490326147043</v>
      </c>
      <c r="Z409" s="215">
        <f t="shared" si="5"/>
        <v>0.30255402750491156</v>
      </c>
      <c r="AA409" s="215">
        <f t="shared" si="5"/>
        <v>0.29701866815268874</v>
      </c>
      <c r="AB409" s="215">
        <f t="shared" si="5"/>
        <v>0.40474844544940647</v>
      </c>
      <c r="AC409" s="215">
        <f t="shared" si="5"/>
        <v>0.33936915887850466</v>
      </c>
      <c r="AD409" s="215">
        <f t="shared" si="5"/>
        <v>0.264128494943486</v>
      </c>
      <c r="AE409" s="215">
        <f t="shared" si="5"/>
        <v>0.2505386272699292</v>
      </c>
      <c r="AF409" s="215">
        <f t="shared" si="5"/>
        <v>0.25756639901173561</v>
      </c>
      <c r="AG409" s="215">
        <f t="shared" si="5"/>
        <v>0.30303030303030304</v>
      </c>
      <c r="AH409" s="215">
        <f t="shared" si="5"/>
        <v>0.35424569594397431</v>
      </c>
      <c r="AI409" s="215">
        <f t="shared" si="5"/>
        <v>0.29282407407407407</v>
      </c>
      <c r="AJ409" s="215">
        <f t="shared" si="5"/>
        <v>0.32612966601178783</v>
      </c>
    </row>
    <row r="410" spans="2:36" ht="14.5" customHeight="1" thickBot="1" x14ac:dyDescent="0.4">
      <c r="B410" s="205" t="str">
        <f>'Caged(3.3)'!B410</f>
        <v>ITÁLIA</v>
      </c>
      <c r="C410" s="214">
        <f t="shared" si="5"/>
        <v>0.27283183804922939</v>
      </c>
      <c r="D410" s="214">
        <f t="shared" si="5"/>
        <v>0.29216527432829081</v>
      </c>
      <c r="E410" s="214">
        <f t="shared" si="5"/>
        <v>0.23501406621943299</v>
      </c>
      <c r="F410" s="214">
        <f t="shared" si="5"/>
        <v>0.31513390076811293</v>
      </c>
      <c r="G410" s="214">
        <f t="shared" si="5"/>
        <v>0.29178586023702491</v>
      </c>
      <c r="H410" s="214">
        <f t="shared" si="5"/>
        <v>0.28453689167974883</v>
      </c>
      <c r="I410" s="214">
        <f t="shared" si="5"/>
        <v>0.28325537885874652</v>
      </c>
      <c r="J410" s="214">
        <f t="shared" si="5"/>
        <v>0.30548398969451601</v>
      </c>
      <c r="K410" s="214">
        <f t="shared" si="5"/>
        <v>0.30879455489879992</v>
      </c>
      <c r="L410" s="214">
        <f t="shared" si="5"/>
        <v>0.31105000859254167</v>
      </c>
      <c r="M410" s="214">
        <f t="shared" si="5"/>
        <v>0.29515938606847697</v>
      </c>
      <c r="N410" s="214">
        <f t="shared" si="5"/>
        <v>0.28761429758935997</v>
      </c>
      <c r="O410" s="214">
        <f t="shared" si="5"/>
        <v>0.30891089108910891</v>
      </c>
      <c r="P410" s="214">
        <f t="shared" si="5"/>
        <v>0.26889632107023409</v>
      </c>
      <c r="Q410" s="214">
        <f t="shared" si="5"/>
        <v>0.26543624161073825</v>
      </c>
      <c r="R410" s="214">
        <f t="shared" si="5"/>
        <v>0.27544910179640719</v>
      </c>
      <c r="S410" s="214">
        <f t="shared" si="5"/>
        <v>0.25232308791994279</v>
      </c>
      <c r="T410" s="214">
        <f t="shared" si="5"/>
        <v>0.23908216136195409</v>
      </c>
      <c r="U410" s="214">
        <f t="shared" si="5"/>
        <v>0.23927079377136345</v>
      </c>
      <c r="V410" s="214">
        <f t="shared" si="5"/>
        <v>0.23175965665236054</v>
      </c>
      <c r="W410" s="214">
        <f t="shared" si="5"/>
        <v>0.22031187524990004</v>
      </c>
      <c r="X410" s="214">
        <f t="shared" si="5"/>
        <v>0.25280784153563407</v>
      </c>
      <c r="Y410" s="214">
        <f t="shared" si="5"/>
        <v>0.252565445026178</v>
      </c>
      <c r="Z410" s="214">
        <f t="shared" si="5"/>
        <v>0.22414165407039516</v>
      </c>
      <c r="AA410" s="214">
        <f t="shared" si="5"/>
        <v>0.25574648515956261</v>
      </c>
      <c r="AB410" s="214">
        <f t="shared" si="5"/>
        <v>0.24530892448512587</v>
      </c>
      <c r="AC410" s="214">
        <f t="shared" si="5"/>
        <v>0.23773584905660378</v>
      </c>
      <c r="AD410" s="214">
        <f t="shared" si="5"/>
        <v>0.20494008314991441</v>
      </c>
      <c r="AE410" s="214">
        <f t="shared" si="5"/>
        <v>0.15691285458727319</v>
      </c>
      <c r="AF410" s="214">
        <f t="shared" si="5"/>
        <v>0.17801857585139319</v>
      </c>
      <c r="AG410" s="214">
        <f t="shared" si="5"/>
        <v>0.16925031766200763</v>
      </c>
      <c r="AH410" s="214">
        <f t="shared" si="5"/>
        <v>0.2113323124042879</v>
      </c>
      <c r="AI410" s="214">
        <f t="shared" si="5"/>
        <v>0.21535291087068523</v>
      </c>
      <c r="AJ410" s="214">
        <f t="shared" si="5"/>
        <v>0.23118696664080682</v>
      </c>
    </row>
    <row r="411" spans="2:36" ht="14.5" customHeight="1" thickBot="1" x14ac:dyDescent="0.4">
      <c r="B411" s="207" t="str">
        <f>'Caged(3.3)'!B411</f>
        <v>GUINÉ BISSAU</v>
      </c>
      <c r="C411" s="215">
        <f t="shared" si="5"/>
        <v>1.1780821917808217</v>
      </c>
      <c r="D411" s="215">
        <f t="shared" si="5"/>
        <v>1.52</v>
      </c>
      <c r="E411" s="215">
        <f t="shared" si="5"/>
        <v>1.3097345132743361</v>
      </c>
      <c r="F411" s="215">
        <f t="shared" si="5"/>
        <v>1.4285714285714284</v>
      </c>
      <c r="G411" s="215">
        <f t="shared" si="5"/>
        <v>1.3720930232558139</v>
      </c>
      <c r="H411" s="215">
        <f t="shared" si="5"/>
        <v>1.0128755364806867</v>
      </c>
      <c r="I411" s="215">
        <f t="shared" si="5"/>
        <v>1.2428571428571429</v>
      </c>
      <c r="J411" s="215">
        <f t="shared" si="5"/>
        <v>0.91666666666666674</v>
      </c>
      <c r="K411" s="215">
        <f t="shared" si="5"/>
        <v>0.8811881188118813</v>
      </c>
      <c r="L411" s="215">
        <f t="shared" si="5"/>
        <v>1.112871287128713</v>
      </c>
      <c r="M411" s="215">
        <f t="shared" si="5"/>
        <v>0.91803278688524581</v>
      </c>
      <c r="N411" s="215">
        <f t="shared" si="5"/>
        <v>0.87048192771084332</v>
      </c>
      <c r="O411" s="215">
        <f t="shared" si="5"/>
        <v>0.83165467625899281</v>
      </c>
      <c r="P411" s="215">
        <f t="shared" si="5"/>
        <v>0.74594594594594588</v>
      </c>
      <c r="Q411" s="215">
        <f t="shared" si="5"/>
        <v>0.56780735107731306</v>
      </c>
      <c r="R411" s="215">
        <f t="shared" si="5"/>
        <v>0.60442260442260443</v>
      </c>
      <c r="S411" s="215">
        <f t="shared" si="5"/>
        <v>0.52184179456906732</v>
      </c>
      <c r="T411" s="215">
        <f t="shared" si="5"/>
        <v>0.49658314350797267</v>
      </c>
      <c r="U411" s="215">
        <f t="shared" si="5"/>
        <v>0.51900108577633008</v>
      </c>
      <c r="V411" s="215">
        <f t="shared" si="5"/>
        <v>0.50153531218014336</v>
      </c>
      <c r="W411" s="215">
        <f t="shared" si="5"/>
        <v>0.3987915407854985</v>
      </c>
      <c r="X411" s="215">
        <f t="shared" si="5"/>
        <v>0.47000983284169123</v>
      </c>
      <c r="Y411" s="215">
        <f t="shared" si="5"/>
        <v>0.44048734770384257</v>
      </c>
      <c r="Z411" s="215">
        <f t="shared" si="5"/>
        <v>0.43424536628420124</v>
      </c>
      <c r="AA411" s="215">
        <f t="shared" si="5"/>
        <v>0.49751243781094528</v>
      </c>
      <c r="AB411" s="215">
        <f t="shared" si="5"/>
        <v>0.51384615384615384</v>
      </c>
      <c r="AC411" s="215">
        <f t="shared" si="5"/>
        <v>0.45611610228058053</v>
      </c>
      <c r="AD411" s="215">
        <f t="shared" si="5"/>
        <v>0.430379746835443</v>
      </c>
      <c r="AE411" s="215">
        <f t="shared" si="5"/>
        <v>0.3087248322147651</v>
      </c>
      <c r="AF411" s="215">
        <f t="shared" si="5"/>
        <v>0.39488117001828155</v>
      </c>
      <c r="AG411" s="215">
        <f t="shared" si="5"/>
        <v>0.38691483361534118</v>
      </c>
      <c r="AH411" s="215">
        <f t="shared" si="5"/>
        <v>0.37700386954118298</v>
      </c>
      <c r="AI411" s="215">
        <f t="shared" si="5"/>
        <v>0.39866369710467708</v>
      </c>
      <c r="AJ411" s="215">
        <f t="shared" si="5"/>
        <v>0.4471126357918811</v>
      </c>
    </row>
    <row r="412" spans="2:36" ht="14.5" customHeight="1" thickBot="1" x14ac:dyDescent="0.4">
      <c r="B412" s="205" t="str">
        <f>'Caged(3.3)'!B412</f>
        <v>ARÁBIA SAUDITA</v>
      </c>
      <c r="C412" s="214" t="e">
        <f t="shared" si="5"/>
        <v>#DIV/0!</v>
      </c>
      <c r="D412" s="214" t="e">
        <f t="shared" si="5"/>
        <v>#DIV/0!</v>
      </c>
      <c r="E412" s="214" t="e">
        <f t="shared" si="5"/>
        <v>#DIV/0!</v>
      </c>
      <c r="F412" s="214" t="e">
        <f t="shared" si="5"/>
        <v>#DIV/0!</v>
      </c>
      <c r="G412" s="214" t="e">
        <f t="shared" si="5"/>
        <v>#DIV/0!</v>
      </c>
      <c r="H412" s="214">
        <f t="shared" si="5"/>
        <v>0</v>
      </c>
      <c r="I412" s="214">
        <f t="shared" si="5"/>
        <v>0</v>
      </c>
      <c r="J412" s="214">
        <f t="shared" si="5"/>
        <v>0</v>
      </c>
      <c r="K412" s="214">
        <f t="shared" si="5"/>
        <v>0</v>
      </c>
      <c r="L412" s="214">
        <f t="shared" si="5"/>
        <v>2</v>
      </c>
      <c r="M412" s="214">
        <f t="shared" si="5"/>
        <v>2</v>
      </c>
      <c r="N412" s="214" t="e">
        <f t="shared" si="5"/>
        <v>#DIV/0!</v>
      </c>
      <c r="O412" s="214" t="e">
        <f t="shared" si="5"/>
        <v>#DIV/0!</v>
      </c>
      <c r="P412" s="214" t="e">
        <f t="shared" si="5"/>
        <v>#DIV/0!</v>
      </c>
      <c r="Q412" s="214" t="e">
        <f t="shared" si="5"/>
        <v>#DIV/0!</v>
      </c>
      <c r="R412" s="214">
        <f t="shared" si="5"/>
        <v>2</v>
      </c>
      <c r="S412" s="214">
        <f t="shared" si="5"/>
        <v>0</v>
      </c>
      <c r="T412" s="214">
        <f t="shared" si="5"/>
        <v>0</v>
      </c>
      <c r="U412" s="214">
        <f t="shared" si="5"/>
        <v>0</v>
      </c>
      <c r="V412" s="214">
        <f t="shared" si="5"/>
        <v>0</v>
      </c>
      <c r="W412" s="214">
        <f t="shared" si="5"/>
        <v>0</v>
      </c>
      <c r="X412" s="214">
        <f t="shared" si="5"/>
        <v>0</v>
      </c>
      <c r="Y412" s="214">
        <f t="shared" si="5"/>
        <v>0</v>
      </c>
      <c r="Z412" s="214">
        <f t="shared" si="5"/>
        <v>0.5</v>
      </c>
      <c r="AA412" s="214">
        <f t="shared" si="5"/>
        <v>0</v>
      </c>
      <c r="AB412" s="214">
        <f t="shared" si="5"/>
        <v>0</v>
      </c>
      <c r="AC412" s="214">
        <f t="shared" si="5"/>
        <v>0.66666666666666663</v>
      </c>
      <c r="AD412" s="214">
        <f t="shared" si="5"/>
        <v>54</v>
      </c>
      <c r="AE412" s="214">
        <f t="shared" si="5"/>
        <v>-12.399999999999999</v>
      </c>
      <c r="AF412" s="214">
        <f t="shared" si="5"/>
        <v>-62</v>
      </c>
      <c r="AG412" s="214">
        <f t="shared" si="5"/>
        <v>50</v>
      </c>
      <c r="AH412" s="214">
        <f t="shared" si="5"/>
        <v>16.90909090909091</v>
      </c>
      <c r="AI412" s="214">
        <f t="shared" si="5"/>
        <v>3.9682539682539684</v>
      </c>
      <c r="AJ412" s="214">
        <f t="shared" si="5"/>
        <v>1.7292307692307691</v>
      </c>
    </row>
    <row r="413" spans="2:36" ht="14.5" customHeight="1" thickBot="1" x14ac:dyDescent="0.4">
      <c r="B413" s="203" t="str">
        <f>'Caged(3.3)'!B413</f>
        <v>ESPANHA</v>
      </c>
      <c r="C413" s="213">
        <f t="shared" si="5"/>
        <v>0.27339699863574352</v>
      </c>
      <c r="D413" s="213">
        <f t="shared" si="5"/>
        <v>0.28769682412596742</v>
      </c>
      <c r="E413" s="213">
        <f t="shared" si="5"/>
        <v>0.2509372656835791</v>
      </c>
      <c r="F413" s="213">
        <f t="shared" si="5"/>
        <v>0.29497416627524659</v>
      </c>
      <c r="G413" s="213">
        <f t="shared" si="5"/>
        <v>0.28794489092996556</v>
      </c>
      <c r="H413" s="213">
        <f t="shared" si="5"/>
        <v>0.29216867469879515</v>
      </c>
      <c r="I413" s="213">
        <f t="shared" si="5"/>
        <v>0.32792079207920793</v>
      </c>
      <c r="J413" s="213">
        <f t="shared" si="5"/>
        <v>0.32277413308341141</v>
      </c>
      <c r="K413" s="213">
        <f t="shared" si="5"/>
        <v>0.29164486307343451</v>
      </c>
      <c r="L413" s="213">
        <f t="shared" si="5"/>
        <v>0.3198686371100164</v>
      </c>
      <c r="M413" s="213">
        <f t="shared" si="5"/>
        <v>0.32029855589810158</v>
      </c>
      <c r="N413" s="213">
        <f t="shared" si="5"/>
        <v>0.29793510324483774</v>
      </c>
      <c r="O413" s="213">
        <f t="shared" si="5"/>
        <v>0.30331436223635755</v>
      </c>
      <c r="P413" s="213">
        <f t="shared" si="5"/>
        <v>0.28878861506421383</v>
      </c>
      <c r="Q413" s="213">
        <f t="shared" si="5"/>
        <v>0.29087010898695731</v>
      </c>
      <c r="R413" s="213">
        <f t="shared" si="5"/>
        <v>0.2535622944830106</v>
      </c>
      <c r="S413" s="213">
        <f t="shared" si="5"/>
        <v>0.25120586532896005</v>
      </c>
      <c r="T413" s="213">
        <f t="shared" si="5"/>
        <v>0.23251965246172943</v>
      </c>
      <c r="U413" s="213">
        <f t="shared" si="5"/>
        <v>0.22483660130718955</v>
      </c>
      <c r="V413" s="213">
        <f t="shared" si="5"/>
        <v>0.23421774931381517</v>
      </c>
      <c r="W413" s="213">
        <f t="shared" si="5"/>
        <v>0.19999999999999998</v>
      </c>
      <c r="X413" s="213">
        <f t="shared" si="5"/>
        <v>0.21507024265644956</v>
      </c>
      <c r="Y413" s="213">
        <f t="shared" si="5"/>
        <v>0.23245848955543652</v>
      </c>
      <c r="Z413" s="213">
        <f t="shared" si="5"/>
        <v>0.22049861495844875</v>
      </c>
      <c r="AA413" s="213">
        <f t="shared" si="5"/>
        <v>0.22724703222159412</v>
      </c>
      <c r="AB413" s="213">
        <f t="shared" si="5"/>
        <v>0.23193473193473194</v>
      </c>
      <c r="AC413" s="213">
        <f t="shared" si="5"/>
        <v>0.21577017114914426</v>
      </c>
      <c r="AD413" s="213">
        <f t="shared" si="5"/>
        <v>0.1906589891234805</v>
      </c>
      <c r="AE413" s="213">
        <f t="shared" si="5"/>
        <v>0.1351170568561873</v>
      </c>
      <c r="AF413" s="213">
        <f t="shared" si="5"/>
        <v>0.14839797639123103</v>
      </c>
      <c r="AG413" s="213">
        <f t="shared" si="5"/>
        <v>0.21426202321724708</v>
      </c>
      <c r="AH413" s="213">
        <f t="shared" si="5"/>
        <v>0.22546419098143236</v>
      </c>
      <c r="AI413" s="213">
        <f t="shared" si="5"/>
        <v>0.21478755436600871</v>
      </c>
      <c r="AJ413" s="213">
        <f t="shared" si="5"/>
        <v>0.23402824478816409</v>
      </c>
    </row>
    <row r="414" spans="2:36" ht="14.5" customHeight="1" thickBot="1" x14ac:dyDescent="0.4">
      <c r="B414" s="205" t="str">
        <f>'Caged(3.3)'!B414</f>
        <v>FRANÇA</v>
      </c>
      <c r="C414" s="214">
        <f t="shared" si="5"/>
        <v>0.2608138417173983</v>
      </c>
      <c r="D414" s="214">
        <f t="shared" si="5"/>
        <v>0.26114054222499222</v>
      </c>
      <c r="E414" s="214">
        <f t="shared" si="5"/>
        <v>0.2543015456401283</v>
      </c>
      <c r="F414" s="214">
        <f t="shared" si="5"/>
        <v>0.27903181941800381</v>
      </c>
      <c r="G414" s="214">
        <f t="shared" si="5"/>
        <v>0.27705397500664719</v>
      </c>
      <c r="H414" s="214">
        <f t="shared" si="5"/>
        <v>0.2432296890672016</v>
      </c>
      <c r="I414" s="214">
        <f t="shared" si="5"/>
        <v>0.24698235840297122</v>
      </c>
      <c r="J414" s="214">
        <f t="shared" si="5"/>
        <v>0.26382592928377158</v>
      </c>
      <c r="K414" s="214">
        <f t="shared" si="5"/>
        <v>0.25896414342629481</v>
      </c>
      <c r="L414" s="214">
        <f t="shared" si="5"/>
        <v>0.23277706461275138</v>
      </c>
      <c r="M414" s="214">
        <f t="shared" si="5"/>
        <v>0.26060736592720224</v>
      </c>
      <c r="N414" s="214">
        <f t="shared" si="5"/>
        <v>0.24073285044737963</v>
      </c>
      <c r="O414" s="214">
        <f t="shared" si="5"/>
        <v>0.23806545757765268</v>
      </c>
      <c r="P414" s="214">
        <f t="shared" si="5"/>
        <v>0.26536668079694786</v>
      </c>
      <c r="Q414" s="214">
        <f t="shared" si="5"/>
        <v>0.23629409264768381</v>
      </c>
      <c r="R414" s="214">
        <f t="shared" si="5"/>
        <v>0.21127062352689097</v>
      </c>
      <c r="S414" s="214">
        <f t="shared" si="5"/>
        <v>0.2662116040955631</v>
      </c>
      <c r="T414" s="214">
        <f t="shared" si="5"/>
        <v>0.21251193887297037</v>
      </c>
      <c r="U414" s="214">
        <f t="shared" si="5"/>
        <v>0.24523693209574987</v>
      </c>
      <c r="V414" s="214">
        <f t="shared" si="5"/>
        <v>0.2384206529992407</v>
      </c>
      <c r="W414" s="214">
        <f t="shared" si="5"/>
        <v>0.21128948731227343</v>
      </c>
      <c r="X414" s="214">
        <f t="shared" si="5"/>
        <v>0.21105001309243257</v>
      </c>
      <c r="Y414" s="214">
        <f t="shared" si="5"/>
        <v>0.23351351351351352</v>
      </c>
      <c r="Z414" s="214">
        <f t="shared" si="5"/>
        <v>0.21734234234234234</v>
      </c>
      <c r="AA414" s="214">
        <f t="shared" si="5"/>
        <v>0.21678321678321677</v>
      </c>
      <c r="AB414" s="214">
        <f t="shared" si="5"/>
        <v>0.23244552058111378</v>
      </c>
      <c r="AC414" s="214">
        <f t="shared" si="5"/>
        <v>0.20368574199806014</v>
      </c>
      <c r="AD414" s="214">
        <f t="shared" si="5"/>
        <v>0.20347056822048315</v>
      </c>
      <c r="AE414" s="214">
        <f t="shared" si="5"/>
        <v>0.15591778880226789</v>
      </c>
      <c r="AF414" s="214">
        <f t="shared" si="5"/>
        <v>0.2017825311942959</v>
      </c>
      <c r="AG414" s="214">
        <f t="shared" si="5"/>
        <v>0.17222222222222222</v>
      </c>
      <c r="AH414" s="214">
        <f t="shared" si="5"/>
        <v>0.20035398230088497</v>
      </c>
      <c r="AI414" s="214">
        <f t="shared" si="5"/>
        <v>0.22974432841195536</v>
      </c>
      <c r="AJ414" s="214">
        <f t="shared" si="5"/>
        <v>0.19949946371111904</v>
      </c>
    </row>
    <row r="415" spans="2:36" ht="14.5" customHeight="1" thickBot="1" x14ac:dyDescent="0.4">
      <c r="B415" s="207" t="str">
        <f>'Caged(3.3)'!B415</f>
        <v>ALBÂNIA</v>
      </c>
      <c r="C415" s="215">
        <f t="shared" si="5"/>
        <v>0.66666666666666663</v>
      </c>
      <c r="D415" s="215">
        <f t="shared" si="5"/>
        <v>0.4</v>
      </c>
      <c r="E415" s="215">
        <f t="shared" si="5"/>
        <v>0.4</v>
      </c>
      <c r="F415" s="215">
        <f t="shared" si="5"/>
        <v>0.4</v>
      </c>
      <c r="G415" s="215">
        <f t="shared" si="5"/>
        <v>0.2857142857142857</v>
      </c>
      <c r="H415" s="215">
        <f t="shared" si="5"/>
        <v>0.66666666666666663</v>
      </c>
      <c r="I415" s="215">
        <f t="shared" si="5"/>
        <v>0.4</v>
      </c>
      <c r="J415" s="215">
        <f t="shared" si="5"/>
        <v>0.18181818181818182</v>
      </c>
      <c r="K415" s="215">
        <f t="shared" si="5"/>
        <v>1</v>
      </c>
      <c r="L415" s="215">
        <f t="shared" si="5"/>
        <v>0.2857142857142857</v>
      </c>
      <c r="M415" s="215">
        <f t="shared" si="5"/>
        <v>1</v>
      </c>
      <c r="N415" s="215">
        <f t="shared" si="5"/>
        <v>1</v>
      </c>
      <c r="O415" s="215">
        <f t="shared" si="5"/>
        <v>0.46153846153846156</v>
      </c>
      <c r="P415" s="215">
        <f t="shared" si="5"/>
        <v>0.54545454545454541</v>
      </c>
      <c r="Q415" s="215">
        <f t="shared" si="5"/>
        <v>0.25</v>
      </c>
      <c r="R415" s="215">
        <f t="shared" si="5"/>
        <v>0.8571428571428571</v>
      </c>
      <c r="S415" s="215">
        <f t="shared" si="5"/>
        <v>2</v>
      </c>
      <c r="T415" s="215">
        <f t="shared" si="5"/>
        <v>0.66666666666666663</v>
      </c>
      <c r="U415" s="215">
        <f t="shared" si="5"/>
        <v>0</v>
      </c>
      <c r="V415" s="215">
        <f t="shared" si="5"/>
        <v>0</v>
      </c>
      <c r="W415" s="215">
        <f t="shared" si="5"/>
        <v>0</v>
      </c>
      <c r="X415" s="215">
        <f t="shared" si="5"/>
        <v>0.4</v>
      </c>
      <c r="Y415" s="215">
        <f t="shared" si="5"/>
        <v>0</v>
      </c>
      <c r="Z415" s="215">
        <f t="shared" si="5"/>
        <v>0.4</v>
      </c>
      <c r="AA415" s="215">
        <f t="shared" si="5"/>
        <v>0.5</v>
      </c>
      <c r="AB415" s="215">
        <f t="shared" si="5"/>
        <v>0</v>
      </c>
      <c r="AC415" s="215">
        <f t="shared" si="5"/>
        <v>0</v>
      </c>
      <c r="AD415" s="215">
        <f t="shared" si="5"/>
        <v>32</v>
      </c>
      <c r="AE415" s="215">
        <f t="shared" si="5"/>
        <v>-8</v>
      </c>
      <c r="AF415" s="215" t="e">
        <f t="shared" si="5"/>
        <v>#DIV/0!</v>
      </c>
      <c r="AG415" s="215">
        <f t="shared" si="5"/>
        <v>18</v>
      </c>
      <c r="AH415" s="215">
        <f t="shared" si="5"/>
        <v>7.7142857142857135</v>
      </c>
      <c r="AI415" s="215">
        <f t="shared" si="5"/>
        <v>4.1772151898734178</v>
      </c>
      <c r="AJ415" s="215">
        <f t="shared" si="5"/>
        <v>2.2199999999999998</v>
      </c>
    </row>
    <row r="416" spans="2:36" ht="14.5" customHeight="1" thickBot="1" x14ac:dyDescent="0.4">
      <c r="B416" s="205" t="str">
        <f>'Caged(3.3)'!B416</f>
        <v>MARROCOS</v>
      </c>
      <c r="C416" s="214">
        <f t="shared" si="5"/>
        <v>0.58064516129032251</v>
      </c>
      <c r="D416" s="214">
        <f t="shared" si="5"/>
        <v>0.967741935483871</v>
      </c>
      <c r="E416" s="214">
        <f t="shared" si="5"/>
        <v>0.8125</v>
      </c>
      <c r="F416" s="214">
        <f t="shared" si="5"/>
        <v>0.55555555555555558</v>
      </c>
      <c r="G416" s="214">
        <f t="shared" si="5"/>
        <v>0.8</v>
      </c>
      <c r="H416" s="214">
        <f t="shared" si="5"/>
        <v>0.69230769230769229</v>
      </c>
      <c r="I416" s="214">
        <f t="shared" si="5"/>
        <v>0.8</v>
      </c>
      <c r="J416" s="214">
        <f t="shared" si="5"/>
        <v>0.53164556962025311</v>
      </c>
      <c r="K416" s="214">
        <f t="shared" si="5"/>
        <v>0.3571428571428571</v>
      </c>
      <c r="L416" s="214">
        <f t="shared" si="5"/>
        <v>0.5494505494505495</v>
      </c>
      <c r="M416" s="214">
        <f t="shared" si="5"/>
        <v>0.5714285714285714</v>
      </c>
      <c r="N416" s="214">
        <f t="shared" si="5"/>
        <v>0.58715596330275233</v>
      </c>
      <c r="O416" s="214">
        <f t="shared" si="5"/>
        <v>0.55462184873949583</v>
      </c>
      <c r="P416" s="214">
        <f t="shared" si="5"/>
        <v>0.59200000000000008</v>
      </c>
      <c r="Q416" s="214">
        <f t="shared" si="5"/>
        <v>0.42953020134228193</v>
      </c>
      <c r="R416" s="214">
        <f t="shared" si="5"/>
        <v>0.59523809523809523</v>
      </c>
      <c r="S416" s="214">
        <f t="shared" si="5"/>
        <v>0.58285714285714285</v>
      </c>
      <c r="T416" s="214">
        <f t="shared" ref="T416:BA416" si="6">SUM(T28,T222)</f>
        <v>0.49735449735449733</v>
      </c>
      <c r="U416" s="214">
        <f t="shared" si="6"/>
        <v>0.64</v>
      </c>
      <c r="V416" s="214">
        <f t="shared" si="6"/>
        <v>0.46846846846846846</v>
      </c>
      <c r="W416" s="214">
        <f t="shared" si="6"/>
        <v>0.39826839826839827</v>
      </c>
      <c r="X416" s="214">
        <f t="shared" si="6"/>
        <v>0.45333333333333337</v>
      </c>
      <c r="Y416" s="214">
        <f t="shared" si="6"/>
        <v>0.72131147540983598</v>
      </c>
      <c r="Z416" s="214">
        <f t="shared" si="6"/>
        <v>0.56565656565656564</v>
      </c>
      <c r="AA416" s="214">
        <f t="shared" si="6"/>
        <v>0.67422096317280455</v>
      </c>
      <c r="AB416" s="214">
        <f t="shared" si="6"/>
        <v>0.5750636132315522</v>
      </c>
      <c r="AC416" s="214">
        <f t="shared" si="6"/>
        <v>0.58921161825726143</v>
      </c>
      <c r="AD416" s="214">
        <f t="shared" si="6"/>
        <v>0.51197053406998161</v>
      </c>
      <c r="AE416" s="214">
        <f t="shared" si="6"/>
        <v>0.38504672897196263</v>
      </c>
      <c r="AF416" s="214">
        <f t="shared" si="6"/>
        <v>0.5816876122082586</v>
      </c>
      <c r="AG416" s="214">
        <f t="shared" si="6"/>
        <v>0.63013698630136994</v>
      </c>
      <c r="AH416" s="214">
        <f t="shared" si="6"/>
        <v>0.59106529209621994</v>
      </c>
      <c r="AI416" s="214">
        <f t="shared" si="6"/>
        <v>0.70988654781199356</v>
      </c>
      <c r="AJ416" s="214">
        <f t="shared" si="6"/>
        <v>0.74439461883408065</v>
      </c>
    </row>
    <row r="417" spans="2:36" ht="14.5" customHeight="1" thickBot="1" x14ac:dyDescent="0.4">
      <c r="B417" s="207" t="str">
        <f>'Caged(3.3)'!B417</f>
        <v>MÉXICO</v>
      </c>
      <c r="C417" s="215">
        <f t="shared" ref="C417:AJ424" si="7">SUM(C29,C223)</f>
        <v>0.48421052631578948</v>
      </c>
      <c r="D417" s="215">
        <f t="shared" si="7"/>
        <v>0.5</v>
      </c>
      <c r="E417" s="215">
        <f t="shared" si="7"/>
        <v>0.4472573839662447</v>
      </c>
      <c r="F417" s="215">
        <f t="shared" si="7"/>
        <v>0.54681647940074907</v>
      </c>
      <c r="G417" s="215">
        <f t="shared" si="7"/>
        <v>0.50519031141868509</v>
      </c>
      <c r="H417" s="215">
        <f t="shared" si="7"/>
        <v>0.45524296675191817</v>
      </c>
      <c r="I417" s="215">
        <f t="shared" si="7"/>
        <v>0.34907597535934287</v>
      </c>
      <c r="J417" s="215">
        <f t="shared" si="7"/>
        <v>0.41282565130260518</v>
      </c>
      <c r="K417" s="215">
        <f t="shared" si="7"/>
        <v>0.35555555555555557</v>
      </c>
      <c r="L417" s="215">
        <f t="shared" si="7"/>
        <v>0.40837696335078533</v>
      </c>
      <c r="M417" s="215">
        <f t="shared" si="7"/>
        <v>0.42611683848797249</v>
      </c>
      <c r="N417" s="215">
        <f t="shared" si="7"/>
        <v>0.33279483037156704</v>
      </c>
      <c r="O417" s="215">
        <f t="shared" si="7"/>
        <v>0.32659409020217728</v>
      </c>
      <c r="P417" s="215">
        <f t="shared" si="7"/>
        <v>0.3086816720257235</v>
      </c>
      <c r="Q417" s="215">
        <f t="shared" si="7"/>
        <v>0.25365853658536586</v>
      </c>
      <c r="R417" s="215">
        <f t="shared" si="7"/>
        <v>0.35483870967741937</v>
      </c>
      <c r="S417" s="215">
        <f t="shared" si="7"/>
        <v>0.37062937062937062</v>
      </c>
      <c r="T417" s="215">
        <f t="shared" si="7"/>
        <v>0.34538152610441764</v>
      </c>
      <c r="U417" s="215">
        <f t="shared" si="7"/>
        <v>0.34482758620689657</v>
      </c>
      <c r="V417" s="215">
        <f t="shared" si="7"/>
        <v>0.34689507494646682</v>
      </c>
      <c r="W417" s="215">
        <f t="shared" si="7"/>
        <v>0.42040816326530617</v>
      </c>
      <c r="X417" s="215">
        <f t="shared" si="7"/>
        <v>0.37669902912621356</v>
      </c>
      <c r="Y417" s="215">
        <f t="shared" si="7"/>
        <v>0.33398821218074659</v>
      </c>
      <c r="Z417" s="215">
        <f t="shared" si="7"/>
        <v>0.29714285714285715</v>
      </c>
      <c r="AA417" s="215">
        <f t="shared" si="7"/>
        <v>0.36077057793345008</v>
      </c>
      <c r="AB417" s="215">
        <f t="shared" si="7"/>
        <v>0.40931780366056569</v>
      </c>
      <c r="AC417" s="215">
        <f t="shared" si="7"/>
        <v>0.31840796019900497</v>
      </c>
      <c r="AD417" s="215">
        <f t="shared" si="7"/>
        <v>0.49403747870528103</v>
      </c>
      <c r="AE417" s="215">
        <f t="shared" si="7"/>
        <v>0.33935018050541516</v>
      </c>
      <c r="AF417" s="215">
        <f t="shared" si="7"/>
        <v>0.48598130841121495</v>
      </c>
      <c r="AG417" s="215">
        <f t="shared" si="7"/>
        <v>0.64768683274021355</v>
      </c>
      <c r="AH417" s="215">
        <f t="shared" si="7"/>
        <v>0.53492333901192501</v>
      </c>
      <c r="AI417" s="215">
        <f t="shared" si="7"/>
        <v>0.52420701168614348</v>
      </c>
      <c r="AJ417" s="215">
        <f t="shared" si="7"/>
        <v>0.66457680250783702</v>
      </c>
    </row>
    <row r="418" spans="2:36" ht="14.5" customHeight="1" thickBot="1" x14ac:dyDescent="0.4">
      <c r="B418" s="205" t="str">
        <f>'Caged(3.3)'!B418</f>
        <v>BANGLADESH</v>
      </c>
      <c r="C418" s="214">
        <f t="shared" si="7"/>
        <v>5.1325301204819276</v>
      </c>
      <c r="D418" s="214">
        <f t="shared" si="7"/>
        <v>2.7179487179487181</v>
      </c>
      <c r="E418" s="214">
        <f t="shared" si="7"/>
        <v>2.1321585903083697</v>
      </c>
      <c r="F418" s="214">
        <f t="shared" si="7"/>
        <v>2.4696356275303644</v>
      </c>
      <c r="G418" s="214">
        <f t="shared" si="7"/>
        <v>1.8879551820728291</v>
      </c>
      <c r="H418" s="214">
        <f t="shared" si="7"/>
        <v>1.5313351498637602</v>
      </c>
      <c r="I418" s="214">
        <f t="shared" si="7"/>
        <v>1.9847036328871892</v>
      </c>
      <c r="J418" s="214">
        <f t="shared" si="7"/>
        <v>2.0139567341242151</v>
      </c>
      <c r="K418" s="214">
        <f t="shared" si="7"/>
        <v>1.4247491638795986</v>
      </c>
      <c r="L418" s="214">
        <f t="shared" si="7"/>
        <v>1.6105675146771037</v>
      </c>
      <c r="M418" s="214">
        <f t="shared" si="7"/>
        <v>1.2326283987915407</v>
      </c>
      <c r="N418" s="214">
        <f t="shared" si="7"/>
        <v>0.56795580110497235</v>
      </c>
      <c r="O418" s="214">
        <f t="shared" si="7"/>
        <v>0.44897959183673469</v>
      </c>
      <c r="P418" s="214">
        <f t="shared" si="7"/>
        <v>0.42131493195322983</v>
      </c>
      <c r="Q418" s="214">
        <f t="shared" si="7"/>
        <v>0.32963095664636333</v>
      </c>
      <c r="R418" s="214">
        <f t="shared" si="7"/>
        <v>0.34673024523160767</v>
      </c>
      <c r="S418" s="214">
        <f t="shared" si="7"/>
        <v>0.30448422218121424</v>
      </c>
      <c r="T418" s="214">
        <f t="shared" si="7"/>
        <v>0.21697922968340391</v>
      </c>
      <c r="U418" s="214">
        <f t="shared" si="7"/>
        <v>0.18119068162208801</v>
      </c>
      <c r="V418" s="214">
        <f t="shared" si="7"/>
        <v>0.14823158369002026</v>
      </c>
      <c r="W418" s="214">
        <f t="shared" si="7"/>
        <v>0.20321587410195002</v>
      </c>
      <c r="X418" s="214">
        <f t="shared" si="7"/>
        <v>0.44117647058823528</v>
      </c>
      <c r="Y418" s="214">
        <f t="shared" si="7"/>
        <v>0.43502051983584133</v>
      </c>
      <c r="Z418" s="214">
        <f t="shared" si="7"/>
        <v>0.32872928176795579</v>
      </c>
      <c r="AA418" s="214">
        <f t="shared" si="7"/>
        <v>0.4128312412831241</v>
      </c>
      <c r="AB418" s="214">
        <f t="shared" si="7"/>
        <v>0.33285509325681495</v>
      </c>
      <c r="AC418" s="214">
        <f t="shared" si="7"/>
        <v>0.32217573221757323</v>
      </c>
      <c r="AD418" s="214">
        <f t="shared" si="7"/>
        <v>0.22341137123745819</v>
      </c>
      <c r="AE418" s="214">
        <f t="shared" si="7"/>
        <v>0.21182586094866795</v>
      </c>
      <c r="AF418" s="214">
        <f t="shared" si="7"/>
        <v>0.19986586183769284</v>
      </c>
      <c r="AG418" s="214">
        <f t="shared" si="7"/>
        <v>0.31687546057479737</v>
      </c>
      <c r="AH418" s="214">
        <f t="shared" si="7"/>
        <v>0.42444821731748728</v>
      </c>
      <c r="AI418" s="214">
        <f t="shared" si="7"/>
        <v>0.58350951374207183</v>
      </c>
      <c r="AJ418" s="214">
        <f t="shared" si="7"/>
        <v>0.69791666666666674</v>
      </c>
    </row>
    <row r="419" spans="2:36" ht="14.5" customHeight="1" thickBot="1" x14ac:dyDescent="0.4">
      <c r="B419" s="203" t="str">
        <f>'Caged(3.3)'!B419</f>
        <v>ALEMANHA</v>
      </c>
      <c r="C419" s="213">
        <f t="shared" si="7"/>
        <v>0.32395617411904054</v>
      </c>
      <c r="D419" s="213">
        <f t="shared" si="7"/>
        <v>0.29217391304347828</v>
      </c>
      <c r="E419" s="213">
        <f t="shared" si="7"/>
        <v>0.2756711873789095</v>
      </c>
      <c r="F419" s="213">
        <f t="shared" si="7"/>
        <v>0.311323256430655</v>
      </c>
      <c r="G419" s="213">
        <f t="shared" si="7"/>
        <v>0.27123072903057222</v>
      </c>
      <c r="H419" s="213">
        <f t="shared" si="7"/>
        <v>0.27941938828408502</v>
      </c>
      <c r="I419" s="213">
        <f t="shared" si="7"/>
        <v>0.26977220373688249</v>
      </c>
      <c r="J419" s="213">
        <f t="shared" si="7"/>
        <v>0.26361323155216287</v>
      </c>
      <c r="K419" s="213">
        <f t="shared" si="7"/>
        <v>0.24810510358767052</v>
      </c>
      <c r="L419" s="213">
        <f t="shared" si="7"/>
        <v>0.2801498127340824</v>
      </c>
      <c r="M419" s="213">
        <f t="shared" si="7"/>
        <v>0.2857142857142857</v>
      </c>
      <c r="N419" s="213">
        <f t="shared" si="7"/>
        <v>0.26460915760182141</v>
      </c>
      <c r="O419" s="213">
        <f t="shared" si="7"/>
        <v>0.29184768719652443</v>
      </c>
      <c r="P419" s="213">
        <f t="shared" si="7"/>
        <v>0.27850818352562384</v>
      </c>
      <c r="Q419" s="213">
        <f t="shared" si="7"/>
        <v>0.246384872080089</v>
      </c>
      <c r="R419" s="213">
        <f t="shared" si="7"/>
        <v>0.27149321266968324</v>
      </c>
      <c r="S419" s="213">
        <f t="shared" si="7"/>
        <v>0.2345642540620384</v>
      </c>
      <c r="T419" s="213">
        <f t="shared" si="7"/>
        <v>0.22343655130540377</v>
      </c>
      <c r="U419" s="213">
        <f t="shared" si="7"/>
        <v>0.22141119221411193</v>
      </c>
      <c r="V419" s="213">
        <f t="shared" si="7"/>
        <v>0.23771001866832606</v>
      </c>
      <c r="W419" s="213">
        <f t="shared" si="7"/>
        <v>0.22869955156950672</v>
      </c>
      <c r="X419" s="213">
        <f t="shared" si="7"/>
        <v>0.25163826998689387</v>
      </c>
      <c r="Y419" s="213">
        <f t="shared" si="7"/>
        <v>0.21923335574983188</v>
      </c>
      <c r="Z419" s="213">
        <f t="shared" si="7"/>
        <v>0.20365168539325842</v>
      </c>
      <c r="AA419" s="213">
        <f t="shared" si="7"/>
        <v>0.22028985507246376</v>
      </c>
      <c r="AB419" s="213">
        <f t="shared" si="7"/>
        <v>0.21893491124260356</v>
      </c>
      <c r="AC419" s="213">
        <f t="shared" si="7"/>
        <v>0.23226812159002339</v>
      </c>
      <c r="AD419" s="213">
        <f t="shared" si="7"/>
        <v>0.1770705834353325</v>
      </c>
      <c r="AE419" s="213">
        <f t="shared" si="7"/>
        <v>0.13378492802709568</v>
      </c>
      <c r="AF419" s="213">
        <f t="shared" si="7"/>
        <v>0.138996138996139</v>
      </c>
      <c r="AG419" s="213">
        <f t="shared" si="7"/>
        <v>0.13901918976545843</v>
      </c>
      <c r="AH419" s="213">
        <f t="shared" si="7"/>
        <v>0.16328293736501082</v>
      </c>
      <c r="AI419" s="213">
        <f t="shared" si="7"/>
        <v>0.1557198782079165</v>
      </c>
      <c r="AJ419" s="213">
        <f t="shared" si="7"/>
        <v>0.16173913043478261</v>
      </c>
    </row>
    <row r="420" spans="2:36" ht="14.5" customHeight="1" thickBot="1" x14ac:dyDescent="0.4">
      <c r="B420" s="205" t="str">
        <f>'Caged(3.3)'!B420</f>
        <v>SÍRIA</v>
      </c>
      <c r="C420" s="214">
        <f t="shared" si="7"/>
        <v>1</v>
      </c>
      <c r="D420" s="214">
        <f t="shared" si="7"/>
        <v>1</v>
      </c>
      <c r="E420" s="214">
        <f t="shared" si="7"/>
        <v>1.4</v>
      </c>
      <c r="F420" s="214">
        <f t="shared" si="7"/>
        <v>1.0476190476190474</v>
      </c>
      <c r="G420" s="214">
        <f t="shared" si="7"/>
        <v>0.70967741935483875</v>
      </c>
      <c r="H420" s="214">
        <f t="shared" si="7"/>
        <v>0.97142857142857142</v>
      </c>
      <c r="I420" s="214">
        <f t="shared" si="7"/>
        <v>0.84444444444444433</v>
      </c>
      <c r="J420" s="214">
        <f t="shared" si="7"/>
        <v>0.68852459016393441</v>
      </c>
      <c r="K420" s="214">
        <f t="shared" si="7"/>
        <v>0.76315789473684204</v>
      </c>
      <c r="L420" s="214">
        <f t="shared" si="7"/>
        <v>0.94505494505494503</v>
      </c>
      <c r="M420" s="214">
        <f t="shared" si="7"/>
        <v>1.4153846153846155</v>
      </c>
      <c r="N420" s="214">
        <f t="shared" si="7"/>
        <v>1.2160804020100502</v>
      </c>
      <c r="O420" s="214">
        <f t="shared" si="7"/>
        <v>1.0405405405405406</v>
      </c>
      <c r="P420" s="214">
        <f t="shared" si="7"/>
        <v>1.0180878552971575</v>
      </c>
      <c r="Q420" s="214">
        <f t="shared" si="7"/>
        <v>0.79203539823008851</v>
      </c>
      <c r="R420" s="214">
        <f t="shared" si="7"/>
        <v>0.57480314960629919</v>
      </c>
      <c r="S420" s="214">
        <f t="shared" si="7"/>
        <v>0.5420560747663552</v>
      </c>
      <c r="T420" s="214">
        <f t="shared" si="7"/>
        <v>0.43622920517560071</v>
      </c>
      <c r="U420" s="214">
        <f t="shared" si="7"/>
        <v>0.45663716814159294</v>
      </c>
      <c r="V420" s="214">
        <f t="shared" si="7"/>
        <v>0.44217687074829931</v>
      </c>
      <c r="W420" s="214">
        <f t="shared" si="7"/>
        <v>0.35664335664335667</v>
      </c>
      <c r="X420" s="214">
        <f t="shared" si="7"/>
        <v>0.40707964601769908</v>
      </c>
      <c r="Y420" s="214">
        <f t="shared" si="7"/>
        <v>0.39855072463768115</v>
      </c>
      <c r="Z420" s="214">
        <f t="shared" si="7"/>
        <v>0.41698841698841699</v>
      </c>
      <c r="AA420" s="214">
        <f t="shared" si="7"/>
        <v>0.49011857707509882</v>
      </c>
      <c r="AB420" s="214">
        <f t="shared" si="7"/>
        <v>0.46511627906976749</v>
      </c>
      <c r="AC420" s="214">
        <f t="shared" si="7"/>
        <v>0.41322314049586778</v>
      </c>
      <c r="AD420" s="214">
        <f t="shared" si="7"/>
        <v>0.51338582677165356</v>
      </c>
      <c r="AE420" s="214">
        <f t="shared" si="7"/>
        <v>0.31125827814569534</v>
      </c>
      <c r="AF420" s="214">
        <f t="shared" si="7"/>
        <v>0.39938080495356038</v>
      </c>
      <c r="AG420" s="214">
        <f t="shared" si="7"/>
        <v>0.41818181818181821</v>
      </c>
      <c r="AH420" s="214">
        <f t="shared" si="7"/>
        <v>0.44740740740740742</v>
      </c>
      <c r="AI420" s="214">
        <f t="shared" si="7"/>
        <v>0.45594405594405596</v>
      </c>
      <c r="AJ420" s="214">
        <f t="shared" si="7"/>
        <v>0.45861601085481685</v>
      </c>
    </row>
    <row r="421" spans="2:36" ht="14.5" customHeight="1" thickBot="1" x14ac:dyDescent="0.4">
      <c r="B421" s="207" t="str">
        <f>'Caged(3.3)'!B421</f>
        <v>NIGÉRIA</v>
      </c>
      <c r="C421" s="215">
        <f t="shared" si="7"/>
        <v>1</v>
      </c>
      <c r="D421" s="215">
        <f t="shared" si="7"/>
        <v>0.90909090909090906</v>
      </c>
      <c r="E421" s="215">
        <f t="shared" si="7"/>
        <v>1</v>
      </c>
      <c r="F421" s="215">
        <f t="shared" si="7"/>
        <v>0.47619047619047616</v>
      </c>
      <c r="G421" s="215">
        <f t="shared" si="7"/>
        <v>0.75324675324675328</v>
      </c>
      <c r="H421" s="215">
        <f t="shared" si="7"/>
        <v>0.74226804123711343</v>
      </c>
      <c r="I421" s="215">
        <f t="shared" si="7"/>
        <v>0.64406779661016955</v>
      </c>
      <c r="J421" s="215">
        <f t="shared" si="7"/>
        <v>0.87878787878787878</v>
      </c>
      <c r="K421" s="215">
        <f t="shared" si="7"/>
        <v>0.61250000000000004</v>
      </c>
      <c r="L421" s="215">
        <f t="shared" si="7"/>
        <v>0.6532663316582914</v>
      </c>
      <c r="M421" s="215">
        <f t="shared" si="7"/>
        <v>0.8545454545454545</v>
      </c>
      <c r="N421" s="215">
        <f t="shared" si="7"/>
        <v>1.0988142292490117</v>
      </c>
      <c r="O421" s="215">
        <f t="shared" si="7"/>
        <v>0.83385579937304088</v>
      </c>
      <c r="P421" s="215">
        <f t="shared" si="7"/>
        <v>0.70933333333333337</v>
      </c>
      <c r="Q421" s="215">
        <f t="shared" si="7"/>
        <v>0.65196078431372551</v>
      </c>
      <c r="R421" s="215">
        <f t="shared" si="7"/>
        <v>0.59125964010282772</v>
      </c>
      <c r="S421" s="215">
        <f t="shared" si="7"/>
        <v>0.53372434017595305</v>
      </c>
      <c r="T421" s="215">
        <f t="shared" si="7"/>
        <v>0.47477744807121658</v>
      </c>
      <c r="U421" s="215">
        <f t="shared" si="7"/>
        <v>0.49322493224932251</v>
      </c>
      <c r="V421" s="215">
        <f t="shared" si="7"/>
        <v>0.46938775510204078</v>
      </c>
      <c r="W421" s="215">
        <f t="shared" si="7"/>
        <v>0.33595800524934383</v>
      </c>
      <c r="X421" s="215">
        <f t="shared" si="7"/>
        <v>0.47721179624664878</v>
      </c>
      <c r="Y421" s="215">
        <f t="shared" si="7"/>
        <v>0.33248081841432225</v>
      </c>
      <c r="Z421" s="215">
        <f t="shared" si="7"/>
        <v>0.36228287841191065</v>
      </c>
      <c r="AA421" s="215">
        <f t="shared" si="7"/>
        <v>0.41791044776119401</v>
      </c>
      <c r="AB421" s="215">
        <f t="shared" si="7"/>
        <v>0.42025316455696204</v>
      </c>
      <c r="AC421" s="215">
        <f t="shared" si="7"/>
        <v>0.44680851063829785</v>
      </c>
      <c r="AD421" s="215">
        <f t="shared" si="7"/>
        <v>0.85227272727272729</v>
      </c>
      <c r="AE421" s="215">
        <f t="shared" si="7"/>
        <v>0.54426229508196722</v>
      </c>
      <c r="AF421" s="215">
        <f t="shared" si="7"/>
        <v>0.65384615384615385</v>
      </c>
      <c r="AG421" s="215">
        <f t="shared" si="7"/>
        <v>0.61994609164420489</v>
      </c>
      <c r="AH421" s="215">
        <f t="shared" si="7"/>
        <v>0.53886010362694292</v>
      </c>
      <c r="AI421" s="215">
        <f t="shared" si="7"/>
        <v>0.60154241645244211</v>
      </c>
      <c r="AJ421" s="215">
        <f t="shared" si="7"/>
        <v>0.8704663212435233</v>
      </c>
    </row>
    <row r="422" spans="2:36" ht="14.5" customHeight="1" thickBot="1" x14ac:dyDescent="0.4">
      <c r="B422" s="205" t="str">
        <f>'Caged(3.3)'!B422</f>
        <v>REINO UNIDO</v>
      </c>
      <c r="C422" s="214">
        <f t="shared" si="7"/>
        <v>0.33927392739273932</v>
      </c>
      <c r="D422" s="214">
        <f t="shared" si="7"/>
        <v>0.45119586296056885</v>
      </c>
      <c r="E422" s="214">
        <f t="shared" si="7"/>
        <v>0.32238805970149254</v>
      </c>
      <c r="F422" s="214">
        <f t="shared" si="7"/>
        <v>0.34269972451790631</v>
      </c>
      <c r="G422" s="214">
        <f t="shared" si="7"/>
        <v>0.33224755700325731</v>
      </c>
      <c r="H422" s="214">
        <f t="shared" si="7"/>
        <v>0.22732012513034411</v>
      </c>
      <c r="I422" s="214">
        <f t="shared" si="7"/>
        <v>0.2868292682926829</v>
      </c>
      <c r="J422" s="214">
        <f t="shared" si="7"/>
        <v>0.29758454106280191</v>
      </c>
      <c r="K422" s="214">
        <f t="shared" si="7"/>
        <v>0.27085377821393525</v>
      </c>
      <c r="L422" s="214">
        <f t="shared" si="7"/>
        <v>0.33988212180746563</v>
      </c>
      <c r="M422" s="214">
        <f t="shared" si="7"/>
        <v>0.34063745019920322</v>
      </c>
      <c r="N422" s="214">
        <f t="shared" si="7"/>
        <v>0.27732793522267207</v>
      </c>
      <c r="O422" s="214">
        <f t="shared" si="7"/>
        <v>0.30050761421319799</v>
      </c>
      <c r="P422" s="214">
        <f t="shared" si="7"/>
        <v>0.35392670157068062</v>
      </c>
      <c r="Q422" s="214">
        <f t="shared" si="7"/>
        <v>0.24675324675324672</v>
      </c>
      <c r="R422" s="214">
        <f t="shared" si="7"/>
        <v>0.24102838778789504</v>
      </c>
      <c r="S422" s="214">
        <f t="shared" si="7"/>
        <v>0.30752453653217016</v>
      </c>
      <c r="T422" s="214">
        <f t="shared" si="7"/>
        <v>0.30083234244946494</v>
      </c>
      <c r="U422" s="214">
        <f t="shared" si="7"/>
        <v>0.23521932612841706</v>
      </c>
      <c r="V422" s="214">
        <f t="shared" si="7"/>
        <v>0.35016393442622951</v>
      </c>
      <c r="W422" s="214">
        <f t="shared" si="7"/>
        <v>0.25994318181818182</v>
      </c>
      <c r="X422" s="214">
        <f t="shared" si="7"/>
        <v>0.26048565121412803</v>
      </c>
      <c r="Y422" s="214">
        <f t="shared" si="7"/>
        <v>0.34402332361516036</v>
      </c>
      <c r="Z422" s="214">
        <f t="shared" si="7"/>
        <v>0.22965779467680608</v>
      </c>
      <c r="AA422" s="214">
        <f t="shared" si="7"/>
        <v>0.29195940671350507</v>
      </c>
      <c r="AB422" s="214">
        <f t="shared" si="7"/>
        <v>0.36391912908242613</v>
      </c>
      <c r="AC422" s="214">
        <f t="shared" si="7"/>
        <v>0.22401289282836423</v>
      </c>
      <c r="AD422" s="214">
        <f t="shared" si="7"/>
        <v>0.18448979591836734</v>
      </c>
      <c r="AE422" s="214">
        <f t="shared" si="7"/>
        <v>0.17312448474855729</v>
      </c>
      <c r="AF422" s="214">
        <f t="shared" si="7"/>
        <v>0.16305290546400694</v>
      </c>
      <c r="AG422" s="214">
        <f t="shared" si="7"/>
        <v>0.16416593115622241</v>
      </c>
      <c r="AH422" s="214">
        <f t="shared" si="7"/>
        <v>0.29181494661921709</v>
      </c>
      <c r="AI422" s="214">
        <f t="shared" si="7"/>
        <v>0.2153846153846154</v>
      </c>
      <c r="AJ422" s="214">
        <f t="shared" si="7"/>
        <v>0.24866785079928952</v>
      </c>
    </row>
    <row r="423" spans="2:36" ht="14.5" customHeight="1" thickBot="1" x14ac:dyDescent="0.4">
      <c r="B423" s="207" t="str">
        <f>'Caged(3.3)'!B423</f>
        <v>EQUADOR</v>
      </c>
      <c r="C423" s="215">
        <f t="shared" si="7"/>
        <v>1.4594594594594594</v>
      </c>
      <c r="D423" s="215">
        <f t="shared" si="7"/>
        <v>1.1496062992125984</v>
      </c>
      <c r="E423" s="215">
        <f t="shared" si="7"/>
        <v>1.2</v>
      </c>
      <c r="F423" s="215">
        <f t="shared" si="7"/>
        <v>0.78518518518518521</v>
      </c>
      <c r="G423" s="215">
        <f t="shared" si="7"/>
        <v>0.73835125448028671</v>
      </c>
      <c r="H423" s="215">
        <f t="shared" si="7"/>
        <v>0.65789473684210531</v>
      </c>
      <c r="I423" s="215">
        <f t="shared" si="7"/>
        <v>0.66666666666666674</v>
      </c>
      <c r="J423" s="215">
        <f t="shared" si="7"/>
        <v>0.66268656716417906</v>
      </c>
      <c r="K423" s="215">
        <f t="shared" si="7"/>
        <v>0.49230769230769228</v>
      </c>
      <c r="L423" s="215">
        <f t="shared" si="7"/>
        <v>0.5357142857142857</v>
      </c>
      <c r="M423" s="215">
        <f t="shared" si="7"/>
        <v>0.52765957446808509</v>
      </c>
      <c r="N423" s="215">
        <f t="shared" si="7"/>
        <v>0.54043392504930976</v>
      </c>
      <c r="O423" s="215">
        <f t="shared" si="7"/>
        <v>0.50375939849624063</v>
      </c>
      <c r="P423" s="215">
        <f t="shared" si="7"/>
        <v>0.43018867924528303</v>
      </c>
      <c r="Q423" s="215">
        <f t="shared" si="7"/>
        <v>0.3546099290780142</v>
      </c>
      <c r="R423" s="215">
        <f t="shared" si="7"/>
        <v>0.3876500857632933</v>
      </c>
      <c r="S423" s="215">
        <f t="shared" si="7"/>
        <v>0.40280210157618213</v>
      </c>
      <c r="T423" s="215">
        <f t="shared" si="7"/>
        <v>0.43760683760683761</v>
      </c>
      <c r="U423" s="215">
        <f t="shared" si="7"/>
        <v>0.3669421487603306</v>
      </c>
      <c r="V423" s="215">
        <f t="shared" si="7"/>
        <v>0.4170771756978654</v>
      </c>
      <c r="W423" s="215">
        <f t="shared" si="7"/>
        <v>0.30995106035889075</v>
      </c>
      <c r="X423" s="215">
        <f t="shared" si="7"/>
        <v>0.43949044585987262</v>
      </c>
      <c r="Y423" s="215">
        <f t="shared" si="7"/>
        <v>0.36055469953775038</v>
      </c>
      <c r="Z423" s="215">
        <f t="shared" si="7"/>
        <v>0.29080118694362023</v>
      </c>
      <c r="AA423" s="215">
        <f t="shared" si="7"/>
        <v>0.39538239538239539</v>
      </c>
      <c r="AB423" s="215">
        <f t="shared" si="7"/>
        <v>0.3146067415730337</v>
      </c>
      <c r="AC423" s="215">
        <f t="shared" si="7"/>
        <v>0.29201101928374656</v>
      </c>
      <c r="AD423" s="215">
        <f t="shared" si="7"/>
        <v>0.29680998613037446</v>
      </c>
      <c r="AE423" s="215">
        <f t="shared" si="7"/>
        <v>0.18285714285714286</v>
      </c>
      <c r="AF423" s="215">
        <f t="shared" si="7"/>
        <v>0.31622746185852979</v>
      </c>
      <c r="AG423" s="215">
        <f t="shared" si="7"/>
        <v>0.27450980392156865</v>
      </c>
      <c r="AH423" s="215">
        <f t="shared" si="7"/>
        <v>0.3354037267080745</v>
      </c>
      <c r="AI423" s="215">
        <f t="shared" si="7"/>
        <v>0.29906542056074764</v>
      </c>
      <c r="AJ423" s="215">
        <f t="shared" si="7"/>
        <v>0.31838565022421528</v>
      </c>
    </row>
    <row r="424" spans="2:36" ht="14.5" customHeight="1" thickBot="1" x14ac:dyDescent="0.4">
      <c r="B424" s="205" t="str">
        <f>'Caged(3.3)'!B424</f>
        <v>GANA</v>
      </c>
      <c r="C424" s="214">
        <f t="shared" si="7"/>
        <v>1.3846153846153846</v>
      </c>
      <c r="D424" s="214">
        <f t="shared" si="7"/>
        <v>1.0857142857142859</v>
      </c>
      <c r="E424" s="214">
        <f t="shared" si="7"/>
        <v>1.05</v>
      </c>
      <c r="F424" s="214">
        <f t="shared" si="7"/>
        <v>1.6666666666666665</v>
      </c>
      <c r="G424" s="214">
        <f t="shared" si="7"/>
        <v>1.3333333333333333</v>
      </c>
      <c r="H424" s="214">
        <f t="shared" si="7"/>
        <v>1.6140350877192984</v>
      </c>
      <c r="I424" s="214">
        <f t="shared" si="7"/>
        <v>2</v>
      </c>
      <c r="J424" s="214">
        <f t="shared" si="7"/>
        <v>1.3214285714285714</v>
      </c>
      <c r="K424" s="214">
        <f t="shared" si="7"/>
        <v>1.2866242038216562</v>
      </c>
      <c r="L424" s="214">
        <f t="shared" si="7"/>
        <v>1.7007874015748032</v>
      </c>
      <c r="M424" s="214">
        <f t="shared" si="7"/>
        <v>1.8156484458735263</v>
      </c>
      <c r="N424" s="214">
        <f t="shared" si="7"/>
        <v>1.3293963254593175</v>
      </c>
      <c r="O424" s="214">
        <f t="shared" si="7"/>
        <v>1.1173184357541901</v>
      </c>
      <c r="P424" s="214">
        <f t="shared" si="7"/>
        <v>0.85838150289017345</v>
      </c>
      <c r="Q424" s="214">
        <f t="shared" si="7"/>
        <v>0.63467048710601714</v>
      </c>
      <c r="R424" s="214">
        <f t="shared" si="7"/>
        <v>0.72860635696821519</v>
      </c>
      <c r="S424" s="214">
        <f t="shared" si="7"/>
        <v>0.50965250965250963</v>
      </c>
      <c r="T424" s="214">
        <f t="shared" ref="T424:BA424" si="8">SUM(T36,T230)</f>
        <v>0.40671273445212242</v>
      </c>
      <c r="U424" s="214">
        <f t="shared" si="8"/>
        <v>0.54614652711703138</v>
      </c>
      <c r="V424" s="214">
        <f t="shared" si="8"/>
        <v>0.37535014005602241</v>
      </c>
      <c r="W424" s="214">
        <f t="shared" si="8"/>
        <v>0.37325905292479111</v>
      </c>
      <c r="X424" s="214">
        <f t="shared" si="8"/>
        <v>0.42268984446477587</v>
      </c>
      <c r="Y424" s="214">
        <f t="shared" si="8"/>
        <v>0.41252302025782689</v>
      </c>
      <c r="Z424" s="214">
        <f t="shared" si="8"/>
        <v>0.30700976042590949</v>
      </c>
      <c r="AA424" s="214">
        <f t="shared" si="8"/>
        <v>0.35333896872358411</v>
      </c>
      <c r="AB424" s="214">
        <f t="shared" si="8"/>
        <v>0.37970253718285213</v>
      </c>
      <c r="AC424" s="214">
        <f t="shared" si="8"/>
        <v>0.41788321167883213</v>
      </c>
      <c r="AD424" s="214">
        <f t="shared" si="8"/>
        <v>0.49853372434017595</v>
      </c>
      <c r="AE424" s="214">
        <f t="shared" si="8"/>
        <v>0.31211498973305951</v>
      </c>
      <c r="AF424" s="214">
        <f t="shared" si="8"/>
        <v>0.41461187214611872</v>
      </c>
      <c r="AG424" s="214">
        <f t="shared" si="8"/>
        <v>0.44503078276165353</v>
      </c>
      <c r="AH424" s="214">
        <f t="shared" si="8"/>
        <v>0.38834951456310679</v>
      </c>
      <c r="AI424" s="214">
        <f t="shared" si="8"/>
        <v>0.55751295336787565</v>
      </c>
      <c r="AJ424" s="214">
        <f t="shared" si="8"/>
        <v>0.55699177438307879</v>
      </c>
    </row>
    <row r="425" spans="2:36" ht="14.5" customHeight="1" thickBot="1" x14ac:dyDescent="0.4">
      <c r="B425" s="203" t="str">
        <f>'Caged(3.3)'!B425</f>
        <v>REPÚBLICA DEMOCRÁTICA DO CONGO</v>
      </c>
      <c r="C425" s="213">
        <f t="shared" ref="C425:AJ432" si="9">SUM(C37,C231)</f>
        <v>3.0285714285714285</v>
      </c>
      <c r="D425" s="213">
        <f t="shared" si="9"/>
        <v>2.8888888888888893</v>
      </c>
      <c r="E425" s="213">
        <f t="shared" si="9"/>
        <v>1.3424657534246576</v>
      </c>
      <c r="F425" s="213">
        <f t="shared" si="9"/>
        <v>1</v>
      </c>
      <c r="G425" s="213">
        <f t="shared" si="9"/>
        <v>1.3103448275862069</v>
      </c>
      <c r="H425" s="213">
        <f t="shared" si="9"/>
        <v>0.94736842105263153</v>
      </c>
      <c r="I425" s="213">
        <f t="shared" si="9"/>
        <v>1.0153846153846153</v>
      </c>
      <c r="J425" s="213">
        <f t="shared" si="9"/>
        <v>1.3846153846153846</v>
      </c>
      <c r="K425" s="213">
        <f t="shared" si="9"/>
        <v>1.0978260869565217</v>
      </c>
      <c r="L425" s="213">
        <f t="shared" si="9"/>
        <v>0.97188755020080331</v>
      </c>
      <c r="M425" s="213">
        <f t="shared" si="9"/>
        <v>1.195822454308094</v>
      </c>
      <c r="N425" s="213">
        <f t="shared" si="9"/>
        <v>0.85654008438818563</v>
      </c>
      <c r="O425" s="213">
        <f t="shared" si="9"/>
        <v>0.92372881355932202</v>
      </c>
      <c r="P425" s="213">
        <f t="shared" si="9"/>
        <v>0.94505494505494503</v>
      </c>
      <c r="Q425" s="213">
        <f t="shared" si="9"/>
        <v>0.8306332842415316</v>
      </c>
      <c r="R425" s="213">
        <f t="shared" si="9"/>
        <v>0.85714285714285721</v>
      </c>
      <c r="S425" s="213">
        <f t="shared" si="9"/>
        <v>0.7142857142857143</v>
      </c>
      <c r="T425" s="213">
        <f t="shared" si="9"/>
        <v>0.5413826679649465</v>
      </c>
      <c r="U425" s="213">
        <f t="shared" si="9"/>
        <v>0.42883548983364139</v>
      </c>
      <c r="V425" s="213">
        <f t="shared" si="9"/>
        <v>0.47251687560270006</v>
      </c>
      <c r="W425" s="213">
        <f t="shared" si="9"/>
        <v>0.41650671785028792</v>
      </c>
      <c r="X425" s="213">
        <f t="shared" si="9"/>
        <v>0.46590909090909094</v>
      </c>
      <c r="Y425" s="213">
        <f t="shared" si="9"/>
        <v>0.50873786407766985</v>
      </c>
      <c r="Z425" s="213">
        <f t="shared" si="9"/>
        <v>0.38606403013182677</v>
      </c>
      <c r="AA425" s="213">
        <f t="shared" si="9"/>
        <v>0.53488372093023251</v>
      </c>
      <c r="AB425" s="213">
        <f t="shared" si="9"/>
        <v>0.53403141361256545</v>
      </c>
      <c r="AC425" s="213">
        <f t="shared" si="9"/>
        <v>0.46064814814814814</v>
      </c>
      <c r="AD425" s="213">
        <f t="shared" si="9"/>
        <v>0.48404255319148937</v>
      </c>
      <c r="AE425" s="213">
        <f t="shared" si="9"/>
        <v>0.25172890733056708</v>
      </c>
      <c r="AF425" s="213">
        <f t="shared" si="9"/>
        <v>0.34464043419267298</v>
      </c>
      <c r="AG425" s="213">
        <f t="shared" si="9"/>
        <v>0.36315789473684212</v>
      </c>
      <c r="AH425" s="213">
        <f t="shared" si="9"/>
        <v>0.40105540897097625</v>
      </c>
      <c r="AI425" s="213">
        <f t="shared" si="9"/>
        <v>0.40877914951989025</v>
      </c>
      <c r="AJ425" s="213">
        <f t="shared" si="9"/>
        <v>0.50510948905109487</v>
      </c>
    </row>
    <row r="426" spans="2:36" ht="14.5" customHeight="1" thickBot="1" x14ac:dyDescent="0.4">
      <c r="B426" s="205" t="str">
        <f>'Caged(3.3)'!B426</f>
        <v>CORÉIA DO SUL</v>
      </c>
      <c r="C426" s="214">
        <f t="shared" si="9"/>
        <v>0.29796355841371919</v>
      </c>
      <c r="D426" s="214">
        <f t="shared" si="9"/>
        <v>0.37213930348258706</v>
      </c>
      <c r="E426" s="214">
        <f t="shared" si="9"/>
        <v>0.26954177897574128</v>
      </c>
      <c r="F426" s="214">
        <f t="shared" si="9"/>
        <v>0.32345469940728194</v>
      </c>
      <c r="G426" s="214">
        <f t="shared" si="9"/>
        <v>0.31183673469387757</v>
      </c>
      <c r="H426" s="214">
        <f t="shared" si="9"/>
        <v>0.32344213649851633</v>
      </c>
      <c r="I426" s="214">
        <f t="shared" si="9"/>
        <v>0.34419817470664926</v>
      </c>
      <c r="J426" s="214">
        <f t="shared" si="9"/>
        <v>0.27602905569007263</v>
      </c>
      <c r="K426" s="214">
        <f t="shared" si="9"/>
        <v>0.27323628219484886</v>
      </c>
      <c r="L426" s="214">
        <f t="shared" si="9"/>
        <v>0.35479115479115481</v>
      </c>
      <c r="M426" s="214">
        <f t="shared" si="9"/>
        <v>0.33916083916083917</v>
      </c>
      <c r="N426" s="214">
        <f t="shared" si="9"/>
        <v>0.2857142857142857</v>
      </c>
      <c r="O426" s="214">
        <f t="shared" si="9"/>
        <v>0.26444523218716764</v>
      </c>
      <c r="P426" s="214">
        <f t="shared" si="9"/>
        <v>0.37262357414448671</v>
      </c>
      <c r="Q426" s="214">
        <f t="shared" si="9"/>
        <v>0.44286728176011358</v>
      </c>
      <c r="R426" s="214">
        <f t="shared" si="9"/>
        <v>0.58718861209964412</v>
      </c>
      <c r="S426" s="214">
        <f t="shared" si="9"/>
        <v>0.56390494540783553</v>
      </c>
      <c r="T426" s="214">
        <f t="shared" si="9"/>
        <v>0.25716282320055905</v>
      </c>
      <c r="U426" s="214">
        <f t="shared" si="9"/>
        <v>0.20334620334620335</v>
      </c>
      <c r="V426" s="214">
        <f t="shared" si="9"/>
        <v>0.20949902407286924</v>
      </c>
      <c r="W426" s="214">
        <f t="shared" si="9"/>
        <v>0.15862524785194976</v>
      </c>
      <c r="X426" s="214">
        <f t="shared" si="9"/>
        <v>0.22920759659463</v>
      </c>
      <c r="Y426" s="214">
        <f t="shared" si="9"/>
        <v>0.16153846153846152</v>
      </c>
      <c r="Z426" s="214">
        <f t="shared" si="9"/>
        <v>0.19613075383589057</v>
      </c>
      <c r="AA426" s="214">
        <f t="shared" si="9"/>
        <v>0.23125437981779956</v>
      </c>
      <c r="AB426" s="214">
        <f t="shared" si="9"/>
        <v>0.19971870604781997</v>
      </c>
      <c r="AC426" s="214">
        <f t="shared" si="9"/>
        <v>0.16163035839775122</v>
      </c>
      <c r="AD426" s="214">
        <f t="shared" si="9"/>
        <v>0.19957537154989385</v>
      </c>
      <c r="AE426" s="214">
        <f t="shared" si="9"/>
        <v>0.12698412698412698</v>
      </c>
      <c r="AF426" s="214">
        <f t="shared" si="9"/>
        <v>0.20449264136328427</v>
      </c>
      <c r="AG426" s="214">
        <f t="shared" si="9"/>
        <v>0.19492219492219492</v>
      </c>
      <c r="AH426" s="214">
        <f t="shared" si="9"/>
        <v>0.23034154090548054</v>
      </c>
      <c r="AI426" s="214">
        <f t="shared" si="9"/>
        <v>0.19143968871595329</v>
      </c>
      <c r="AJ426" s="214">
        <f t="shared" si="9"/>
        <v>0.21528861154446177</v>
      </c>
    </row>
    <row r="427" spans="2:36" ht="14.5" customHeight="1" thickBot="1" x14ac:dyDescent="0.4">
      <c r="B427" s="207" t="str">
        <f>'Caged(3.3)'!B427</f>
        <v>REPÚBLICA DOMINICANA</v>
      </c>
      <c r="C427" s="215">
        <f t="shared" si="9"/>
        <v>0.36363636363636365</v>
      </c>
      <c r="D427" s="215">
        <f t="shared" si="9"/>
        <v>0.4</v>
      </c>
      <c r="E427" s="215">
        <f t="shared" si="9"/>
        <v>0.66666666666666663</v>
      </c>
      <c r="F427" s="215">
        <f t="shared" si="9"/>
        <v>1.2857142857142856</v>
      </c>
      <c r="G427" s="215">
        <f t="shared" si="9"/>
        <v>1.0303030303030303</v>
      </c>
      <c r="H427" s="215">
        <f t="shared" si="9"/>
        <v>0.97560975609756095</v>
      </c>
      <c r="I427" s="215">
        <f t="shared" si="9"/>
        <v>1.215686274509804</v>
      </c>
      <c r="J427" s="215">
        <f t="shared" si="9"/>
        <v>1.0136986301369864</v>
      </c>
      <c r="K427" s="215">
        <f t="shared" si="9"/>
        <v>1.6363636363636365</v>
      </c>
      <c r="L427" s="215">
        <f t="shared" si="9"/>
        <v>1.5555555555555554</v>
      </c>
      <c r="M427" s="215">
        <f t="shared" si="9"/>
        <v>0.95705521472392641</v>
      </c>
      <c r="N427" s="215">
        <f t="shared" si="9"/>
        <v>1.208237986270023</v>
      </c>
      <c r="O427" s="215">
        <f t="shared" si="9"/>
        <v>1.2439024390243902</v>
      </c>
      <c r="P427" s="215">
        <f t="shared" si="9"/>
        <v>0.9925373134328358</v>
      </c>
      <c r="Q427" s="215">
        <f t="shared" si="9"/>
        <v>0.94824707846410683</v>
      </c>
      <c r="R427" s="215">
        <f t="shared" si="9"/>
        <v>0.71921182266009853</v>
      </c>
      <c r="S427" s="215">
        <f t="shared" si="9"/>
        <v>0.58135283363802559</v>
      </c>
      <c r="T427" s="215">
        <f t="shared" si="9"/>
        <v>0.53438113948919452</v>
      </c>
      <c r="U427" s="215">
        <f t="shared" si="9"/>
        <v>0.53798767967145789</v>
      </c>
      <c r="V427" s="215">
        <f t="shared" si="9"/>
        <v>0.36876355748373102</v>
      </c>
      <c r="W427" s="215">
        <f t="shared" si="9"/>
        <v>0.45378151260504196</v>
      </c>
      <c r="X427" s="215">
        <f t="shared" si="9"/>
        <v>0.43548387096774194</v>
      </c>
      <c r="Y427" s="215">
        <f t="shared" si="9"/>
        <v>0.54183266932270913</v>
      </c>
      <c r="Z427" s="215">
        <f t="shared" si="9"/>
        <v>0.5121495327102803</v>
      </c>
      <c r="AA427" s="215">
        <f t="shared" si="9"/>
        <v>0.43327556325823224</v>
      </c>
      <c r="AB427" s="215">
        <f t="shared" si="9"/>
        <v>0.53399668325041461</v>
      </c>
      <c r="AC427" s="215">
        <f t="shared" si="9"/>
        <v>0.39863713798977851</v>
      </c>
      <c r="AD427" s="215">
        <f t="shared" si="9"/>
        <v>0.60773480662983426</v>
      </c>
      <c r="AE427" s="215">
        <f t="shared" si="9"/>
        <v>0.2813102119460501</v>
      </c>
      <c r="AF427" s="215">
        <f t="shared" si="9"/>
        <v>0.5467889908256881</v>
      </c>
      <c r="AG427" s="215">
        <f t="shared" si="9"/>
        <v>0.65306122448979598</v>
      </c>
      <c r="AH427" s="215">
        <f t="shared" si="9"/>
        <v>0.60350877192982455</v>
      </c>
      <c r="AI427" s="215">
        <f t="shared" si="9"/>
        <v>0.55223880597014929</v>
      </c>
      <c r="AJ427" s="215">
        <f t="shared" si="9"/>
        <v>0.52671755725190839</v>
      </c>
    </row>
    <row r="428" spans="2:36" ht="14.5" customHeight="1" thickBot="1" x14ac:dyDescent="0.4">
      <c r="B428" s="205" t="str">
        <f>'Caged(3.3)'!B428</f>
        <v>LÍBANO</v>
      </c>
      <c r="C428" s="214">
        <f t="shared" si="9"/>
        <v>0.69230769230769229</v>
      </c>
      <c r="D428" s="214">
        <f t="shared" si="9"/>
        <v>0.70270270270270274</v>
      </c>
      <c r="E428" s="214">
        <f t="shared" si="9"/>
        <v>0.61538461538461542</v>
      </c>
      <c r="F428" s="214">
        <f t="shared" si="9"/>
        <v>0.7142857142857143</v>
      </c>
      <c r="G428" s="214">
        <f t="shared" si="9"/>
        <v>0.42424242424242425</v>
      </c>
      <c r="H428" s="214">
        <f t="shared" si="9"/>
        <v>0.24324324324324326</v>
      </c>
      <c r="I428" s="214">
        <f t="shared" si="9"/>
        <v>0.38202247191011235</v>
      </c>
      <c r="J428" s="214">
        <f t="shared" si="9"/>
        <v>0.29126213592233008</v>
      </c>
      <c r="K428" s="214">
        <f t="shared" si="9"/>
        <v>0.36036036036036034</v>
      </c>
      <c r="L428" s="214">
        <f t="shared" si="9"/>
        <v>0.3925233644859813</v>
      </c>
      <c r="M428" s="214">
        <f t="shared" si="9"/>
        <v>0.47058823529411764</v>
      </c>
      <c r="N428" s="214">
        <f t="shared" si="9"/>
        <v>0.28828828828828829</v>
      </c>
      <c r="O428" s="214">
        <f t="shared" si="9"/>
        <v>0.5625</v>
      </c>
      <c r="P428" s="214">
        <f t="shared" si="9"/>
        <v>0.41726618705035973</v>
      </c>
      <c r="Q428" s="214">
        <f t="shared" si="9"/>
        <v>0.25531914893617019</v>
      </c>
      <c r="R428" s="214">
        <f t="shared" si="9"/>
        <v>0.40559440559440563</v>
      </c>
      <c r="S428" s="214">
        <f t="shared" si="9"/>
        <v>0.27397260273972601</v>
      </c>
      <c r="T428" s="214">
        <f t="shared" si="9"/>
        <v>0.35668789808917201</v>
      </c>
      <c r="U428" s="214">
        <f t="shared" si="9"/>
        <v>0.31707317073170732</v>
      </c>
      <c r="V428" s="214">
        <f t="shared" si="9"/>
        <v>0.41916167664670656</v>
      </c>
      <c r="W428" s="214">
        <f t="shared" si="9"/>
        <v>0.25433526011560692</v>
      </c>
      <c r="X428" s="214">
        <f t="shared" si="9"/>
        <v>0.3902439024390244</v>
      </c>
      <c r="Y428" s="214">
        <f t="shared" si="9"/>
        <v>0.30769230769230771</v>
      </c>
      <c r="Z428" s="214">
        <f t="shared" si="9"/>
        <v>0.22077922077922077</v>
      </c>
      <c r="AA428" s="214">
        <f t="shared" si="9"/>
        <v>0.36842105263157893</v>
      </c>
      <c r="AB428" s="214">
        <f t="shared" si="9"/>
        <v>0.379746835443038</v>
      </c>
      <c r="AC428" s="214">
        <f t="shared" si="9"/>
        <v>0.42384105960264895</v>
      </c>
      <c r="AD428" s="214">
        <f t="shared" si="9"/>
        <v>1.1549295774647887</v>
      </c>
      <c r="AE428" s="214">
        <f t="shared" si="9"/>
        <v>0.73103448275862071</v>
      </c>
      <c r="AF428" s="214">
        <f t="shared" si="9"/>
        <v>1</v>
      </c>
      <c r="AG428" s="214">
        <f t="shared" si="9"/>
        <v>0.91428571428571426</v>
      </c>
      <c r="AH428" s="214">
        <f t="shared" si="9"/>
        <v>0.75</v>
      </c>
      <c r="AI428" s="214">
        <f t="shared" si="9"/>
        <v>1.0184049079754602</v>
      </c>
      <c r="AJ428" s="214">
        <f t="shared" si="9"/>
        <v>1.1157894736842104</v>
      </c>
    </row>
    <row r="429" spans="2:36" ht="14.5" customHeight="1" thickBot="1" x14ac:dyDescent="0.4">
      <c r="B429" s="207" t="str">
        <f>'Caged(3.3)'!B429</f>
        <v>BENIN</v>
      </c>
      <c r="C429" s="215" t="e">
        <f t="shared" si="9"/>
        <v>#DIV/0!</v>
      </c>
      <c r="D429" s="215">
        <f t="shared" si="9"/>
        <v>2</v>
      </c>
      <c r="E429" s="215">
        <f t="shared" si="9"/>
        <v>2</v>
      </c>
      <c r="F429" s="215" t="e">
        <f t="shared" si="9"/>
        <v>#DIV/0!</v>
      </c>
      <c r="G429" s="215">
        <f t="shared" si="9"/>
        <v>2</v>
      </c>
      <c r="H429" s="215">
        <f t="shared" si="9"/>
        <v>0</v>
      </c>
      <c r="I429" s="215">
        <f t="shared" si="9"/>
        <v>2</v>
      </c>
      <c r="J429" s="215">
        <f t="shared" si="9"/>
        <v>1.3333333333333333</v>
      </c>
      <c r="K429" s="215">
        <f t="shared" si="9"/>
        <v>1.2727272727272727</v>
      </c>
      <c r="L429" s="215">
        <f t="shared" si="9"/>
        <v>1.25</v>
      </c>
      <c r="M429" s="215">
        <f t="shared" si="9"/>
        <v>1.3043478260869565</v>
      </c>
      <c r="N429" s="215">
        <f t="shared" si="9"/>
        <v>1.1875</v>
      </c>
      <c r="O429" s="215">
        <f t="shared" si="9"/>
        <v>1.0769230769230771</v>
      </c>
      <c r="P429" s="215">
        <f t="shared" si="9"/>
        <v>0.63829787234042556</v>
      </c>
      <c r="Q429" s="215">
        <f t="shared" si="9"/>
        <v>0.42307692307692307</v>
      </c>
      <c r="R429" s="215">
        <f t="shared" si="9"/>
        <v>0.63829787234042556</v>
      </c>
      <c r="S429" s="215">
        <f t="shared" si="9"/>
        <v>0.80851063829787229</v>
      </c>
      <c r="T429" s="215">
        <f t="shared" si="9"/>
        <v>0.5714285714285714</v>
      </c>
      <c r="U429" s="215">
        <f t="shared" si="9"/>
        <v>0.53968253968253965</v>
      </c>
      <c r="V429" s="215">
        <f t="shared" si="9"/>
        <v>0.60869565217391308</v>
      </c>
      <c r="W429" s="215">
        <f t="shared" si="9"/>
        <v>0.38888888888888884</v>
      </c>
      <c r="X429" s="215">
        <f t="shared" si="9"/>
        <v>0.72222222222222221</v>
      </c>
      <c r="Y429" s="215">
        <f t="shared" si="9"/>
        <v>0.51685393258426959</v>
      </c>
      <c r="Z429" s="215">
        <f t="shared" si="9"/>
        <v>0.78048780487804881</v>
      </c>
      <c r="AA429" s="215">
        <f t="shared" si="9"/>
        <v>0.60139860139860146</v>
      </c>
      <c r="AB429" s="215">
        <f t="shared" si="9"/>
        <v>0.5641025641025641</v>
      </c>
      <c r="AC429" s="215">
        <f t="shared" si="9"/>
        <v>0.69565217391304346</v>
      </c>
      <c r="AD429" s="215">
        <f t="shared" si="9"/>
        <v>0.83443708609271527</v>
      </c>
      <c r="AE429" s="215">
        <f t="shared" si="9"/>
        <v>0.56000000000000005</v>
      </c>
      <c r="AF429" s="215">
        <f t="shared" si="9"/>
        <v>0.75706214689265539</v>
      </c>
      <c r="AG429" s="215">
        <f t="shared" si="9"/>
        <v>0.57868020304568524</v>
      </c>
      <c r="AH429" s="215">
        <f t="shared" si="9"/>
        <v>0.78846153846153855</v>
      </c>
      <c r="AI429" s="215">
        <f t="shared" si="9"/>
        <v>0.73777777777777787</v>
      </c>
      <c r="AJ429" s="215">
        <f t="shared" si="9"/>
        <v>0.84518828451882844</v>
      </c>
    </row>
    <row r="430" spans="2:36" ht="14.5" customHeight="1" thickBot="1" x14ac:dyDescent="0.4">
      <c r="B430" s="205" t="str">
        <f>'Caged(3.3)'!B430</f>
        <v>ÍNDIA</v>
      </c>
      <c r="C430" s="214">
        <f t="shared" si="9"/>
        <v>0.81690140845070425</v>
      </c>
      <c r="D430" s="214">
        <f t="shared" si="9"/>
        <v>0.93333333333333335</v>
      </c>
      <c r="E430" s="214">
        <f t="shared" si="9"/>
        <v>0.45398773006134974</v>
      </c>
      <c r="F430" s="214">
        <f t="shared" si="9"/>
        <v>0.38735177865612647</v>
      </c>
      <c r="G430" s="214">
        <f t="shared" si="9"/>
        <v>0.36764705882352944</v>
      </c>
      <c r="H430" s="214">
        <f t="shared" si="9"/>
        <v>0.56119402985074629</v>
      </c>
      <c r="I430" s="214">
        <f t="shared" si="9"/>
        <v>0.46683046683046681</v>
      </c>
      <c r="J430" s="214">
        <f t="shared" si="9"/>
        <v>0.50864197530864197</v>
      </c>
      <c r="K430" s="214">
        <f t="shared" si="9"/>
        <v>0.44090909090909092</v>
      </c>
      <c r="L430" s="214">
        <f t="shared" si="9"/>
        <v>0.42063492063492064</v>
      </c>
      <c r="M430" s="214">
        <f t="shared" si="9"/>
        <v>0.3307086614173228</v>
      </c>
      <c r="N430" s="214">
        <f t="shared" si="9"/>
        <v>0.39629629629629626</v>
      </c>
      <c r="O430" s="214">
        <f t="shared" si="9"/>
        <v>0.40689655172413797</v>
      </c>
      <c r="P430" s="214">
        <f t="shared" si="9"/>
        <v>0.39189189189189189</v>
      </c>
      <c r="Q430" s="214">
        <f t="shared" si="9"/>
        <v>0.29832572298325721</v>
      </c>
      <c r="R430" s="214">
        <f t="shared" si="9"/>
        <v>0.37209302325581395</v>
      </c>
      <c r="S430" s="214">
        <f t="shared" si="9"/>
        <v>0.36391912908242613</v>
      </c>
      <c r="T430" s="214">
        <f t="shared" si="9"/>
        <v>0.27244582043343651</v>
      </c>
      <c r="U430" s="214">
        <f t="shared" si="9"/>
        <v>0.29696969696969699</v>
      </c>
      <c r="V430" s="214">
        <f t="shared" si="9"/>
        <v>0.23529411764705882</v>
      </c>
      <c r="W430" s="214">
        <f t="shared" si="9"/>
        <v>0.27393225331369664</v>
      </c>
      <c r="X430" s="214">
        <f t="shared" si="9"/>
        <v>0.2896174863387978</v>
      </c>
      <c r="Y430" s="214">
        <f t="shared" si="9"/>
        <v>0.24242424242424243</v>
      </c>
      <c r="Z430" s="214">
        <f t="shared" si="9"/>
        <v>0.28099173553719009</v>
      </c>
      <c r="AA430" s="214">
        <f t="shared" si="9"/>
        <v>0.23544631306597674</v>
      </c>
      <c r="AB430" s="214">
        <f t="shared" si="9"/>
        <v>0.22766217870257038</v>
      </c>
      <c r="AC430" s="214">
        <f t="shared" si="9"/>
        <v>0.25270758122743686</v>
      </c>
      <c r="AD430" s="214">
        <f t="shared" si="9"/>
        <v>0.2126642771804062</v>
      </c>
      <c r="AE430" s="214">
        <f t="shared" si="9"/>
        <v>0.17031630170316303</v>
      </c>
      <c r="AF430" s="214">
        <f t="shared" si="9"/>
        <v>0.2002534854245881</v>
      </c>
      <c r="AG430" s="214">
        <f t="shared" si="9"/>
        <v>0.25196850393700787</v>
      </c>
      <c r="AH430" s="214">
        <f t="shared" si="9"/>
        <v>0.2032085561497326</v>
      </c>
      <c r="AI430" s="214">
        <f t="shared" si="9"/>
        <v>0.23097112860892388</v>
      </c>
      <c r="AJ430" s="214">
        <f t="shared" si="9"/>
        <v>0.25548387096774194</v>
      </c>
    </row>
    <row r="431" spans="2:36" ht="14.5" customHeight="1" thickBot="1" x14ac:dyDescent="0.4">
      <c r="B431" s="203" t="str">
        <f>'Caged(3.3)'!B431</f>
        <v>CONGO</v>
      </c>
      <c r="C431" s="213">
        <f t="shared" si="9"/>
        <v>1.657142857142857</v>
      </c>
      <c r="D431" s="213">
        <f t="shared" si="9"/>
        <v>1.1578947368421053</v>
      </c>
      <c r="E431" s="213">
        <f t="shared" si="9"/>
        <v>1</v>
      </c>
      <c r="F431" s="213">
        <f t="shared" si="9"/>
        <v>1.441860465116279</v>
      </c>
      <c r="G431" s="213">
        <f t="shared" si="9"/>
        <v>1.826086956521739</v>
      </c>
      <c r="H431" s="213">
        <f t="shared" si="9"/>
        <v>1.2903225806451613</v>
      </c>
      <c r="I431" s="213">
        <f t="shared" si="9"/>
        <v>1.4545454545454546</v>
      </c>
      <c r="J431" s="213">
        <f t="shared" si="9"/>
        <v>1.139240506329114</v>
      </c>
      <c r="K431" s="213">
        <f t="shared" si="9"/>
        <v>1.1932773109243697</v>
      </c>
      <c r="L431" s="213">
        <f t="shared" si="9"/>
        <v>1.0810810810810811</v>
      </c>
      <c r="M431" s="213">
        <f t="shared" si="9"/>
        <v>1.054945054945055</v>
      </c>
      <c r="N431" s="213">
        <f t="shared" si="9"/>
        <v>0.89189189189189189</v>
      </c>
      <c r="O431" s="213">
        <f t="shared" si="9"/>
        <v>0.7226890756302522</v>
      </c>
      <c r="P431" s="213">
        <f t="shared" si="9"/>
        <v>0.74285714285714288</v>
      </c>
      <c r="Q431" s="213">
        <f t="shared" si="9"/>
        <v>0.57746478873239437</v>
      </c>
      <c r="R431" s="213">
        <f t="shared" si="9"/>
        <v>0.64984227129337535</v>
      </c>
      <c r="S431" s="213">
        <f t="shared" si="9"/>
        <v>0.57668711656441718</v>
      </c>
      <c r="T431" s="213">
        <f t="shared" si="9"/>
        <v>0.55718475073313778</v>
      </c>
      <c r="U431" s="213">
        <f t="shared" si="9"/>
        <v>0.49411764705882355</v>
      </c>
      <c r="V431" s="213">
        <f t="shared" si="9"/>
        <v>0.42979942693409745</v>
      </c>
      <c r="W431" s="213">
        <f t="shared" si="9"/>
        <v>0.38068181818181818</v>
      </c>
      <c r="X431" s="213">
        <f t="shared" si="9"/>
        <v>0.40483383685800606</v>
      </c>
      <c r="Y431" s="213">
        <f t="shared" si="9"/>
        <v>0.40251572327044027</v>
      </c>
      <c r="Z431" s="213">
        <f t="shared" si="9"/>
        <v>0.45859872611464969</v>
      </c>
      <c r="AA431" s="213">
        <f t="shared" si="9"/>
        <v>0.49664429530201348</v>
      </c>
      <c r="AB431" s="213">
        <f t="shared" si="9"/>
        <v>0.57044673539518898</v>
      </c>
      <c r="AC431" s="213">
        <f t="shared" si="9"/>
        <v>0.42264150943396228</v>
      </c>
      <c r="AD431" s="213">
        <f t="shared" si="9"/>
        <v>1.1538461538461537</v>
      </c>
      <c r="AE431" s="213">
        <f t="shared" si="9"/>
        <v>0.71345029239766078</v>
      </c>
      <c r="AF431" s="213">
        <f t="shared" si="9"/>
        <v>0.92929292929292928</v>
      </c>
      <c r="AG431" s="213">
        <f t="shared" si="9"/>
        <v>0.79497907949790791</v>
      </c>
      <c r="AH431" s="213">
        <f t="shared" si="9"/>
        <v>0.87866108786610875</v>
      </c>
      <c r="AI431" s="213">
        <f t="shared" si="9"/>
        <v>1.0660792951541851</v>
      </c>
      <c r="AJ431" s="213">
        <f t="shared" si="9"/>
        <v>1.0344827586206897</v>
      </c>
    </row>
    <row r="432" spans="2:36" ht="14.5" customHeight="1" thickBot="1" x14ac:dyDescent="0.4">
      <c r="B432" s="205" t="str">
        <f>'Caged(3.3)'!B432</f>
        <v>EGITO</v>
      </c>
      <c r="C432" s="214">
        <f t="shared" si="9"/>
        <v>0.8</v>
      </c>
      <c r="D432" s="214">
        <f t="shared" si="9"/>
        <v>0.66666666666666663</v>
      </c>
      <c r="E432" s="214">
        <f t="shared" si="9"/>
        <v>0.58064516129032251</v>
      </c>
      <c r="F432" s="214">
        <f t="shared" si="9"/>
        <v>0.70967741935483875</v>
      </c>
      <c r="G432" s="214">
        <f t="shared" si="9"/>
        <v>0.58064516129032251</v>
      </c>
      <c r="H432" s="214">
        <f t="shared" si="9"/>
        <v>0.7567567567567568</v>
      </c>
      <c r="I432" s="214">
        <f t="shared" si="9"/>
        <v>0.82352941176470595</v>
      </c>
      <c r="J432" s="214">
        <f t="shared" si="9"/>
        <v>0.8571428571428571</v>
      </c>
      <c r="K432" s="214">
        <f t="shared" si="9"/>
        <v>0.77142857142857135</v>
      </c>
      <c r="L432" s="214">
        <f t="shared" si="9"/>
        <v>0.71604938271604934</v>
      </c>
      <c r="M432" s="214">
        <f t="shared" si="9"/>
        <v>0.84444444444444444</v>
      </c>
      <c r="N432" s="214">
        <f t="shared" si="9"/>
        <v>0.74468085106382975</v>
      </c>
      <c r="O432" s="214">
        <f t="shared" si="9"/>
        <v>0.74509803921568629</v>
      </c>
      <c r="P432" s="214">
        <f t="shared" si="9"/>
        <v>0.73873873873873874</v>
      </c>
      <c r="Q432" s="214">
        <f t="shared" si="9"/>
        <v>0.57391304347826089</v>
      </c>
      <c r="R432" s="214">
        <f t="shared" si="9"/>
        <v>0.5641025641025641</v>
      </c>
      <c r="S432" s="214">
        <f t="shared" si="9"/>
        <v>0.432</v>
      </c>
      <c r="T432" s="214">
        <f t="shared" ref="T432:BA432" si="10">SUM(T44,T238)</f>
        <v>0.44961240310077522</v>
      </c>
      <c r="U432" s="214">
        <f t="shared" si="10"/>
        <v>0.38805970149253732</v>
      </c>
      <c r="V432" s="214">
        <f t="shared" si="10"/>
        <v>0.38888888888888884</v>
      </c>
      <c r="W432" s="214">
        <f t="shared" si="10"/>
        <v>0.35616438356164382</v>
      </c>
      <c r="X432" s="214">
        <f t="shared" si="10"/>
        <v>0.66666666666666674</v>
      </c>
      <c r="Y432" s="214">
        <f t="shared" si="10"/>
        <v>0.4</v>
      </c>
      <c r="Z432" s="214">
        <f t="shared" si="10"/>
        <v>0.47482014388489213</v>
      </c>
      <c r="AA432" s="214">
        <f t="shared" si="10"/>
        <v>0.75</v>
      </c>
      <c r="AB432" s="214">
        <f t="shared" si="10"/>
        <v>0.55696202531645578</v>
      </c>
      <c r="AC432" s="214">
        <f t="shared" si="10"/>
        <v>0.44186046511627908</v>
      </c>
      <c r="AD432" s="214">
        <f t="shared" si="10"/>
        <v>0.73684210526315785</v>
      </c>
      <c r="AE432" s="214">
        <f t="shared" si="10"/>
        <v>0.51162790697674421</v>
      </c>
      <c r="AF432" s="214">
        <f t="shared" si="10"/>
        <v>0.89898989898989901</v>
      </c>
      <c r="AG432" s="214">
        <f t="shared" si="10"/>
        <v>0.7439613526570048</v>
      </c>
      <c r="AH432" s="214">
        <f t="shared" si="10"/>
        <v>0.75121951219512195</v>
      </c>
      <c r="AI432" s="214">
        <f t="shared" si="10"/>
        <v>0.76190476190476186</v>
      </c>
      <c r="AJ432" s="214">
        <f t="shared" si="10"/>
        <v>0.77777777777777779</v>
      </c>
    </row>
    <row r="433" spans="2:36" ht="14.5" customHeight="1" thickBot="1" x14ac:dyDescent="0.4">
      <c r="B433" s="207" t="str">
        <f>'Caged(3.3)'!B433</f>
        <v>VIETNÃ</v>
      </c>
      <c r="C433" s="215">
        <f t="shared" ref="C433:AJ440" si="11">SUM(C45,C239)</f>
        <v>0</v>
      </c>
      <c r="D433" s="215">
        <f t="shared" si="11"/>
        <v>0</v>
      </c>
      <c r="E433" s="215">
        <f t="shared" si="11"/>
        <v>1</v>
      </c>
      <c r="F433" s="215">
        <f t="shared" si="11"/>
        <v>0.66666666666666663</v>
      </c>
      <c r="G433" s="215">
        <f t="shared" si="11"/>
        <v>0</v>
      </c>
      <c r="H433" s="215">
        <f t="shared" si="11"/>
        <v>0.4</v>
      </c>
      <c r="I433" s="215">
        <f t="shared" si="11"/>
        <v>0.66666666666666663</v>
      </c>
      <c r="J433" s="215">
        <f t="shared" si="11"/>
        <v>0.4</v>
      </c>
      <c r="K433" s="215">
        <f t="shared" si="11"/>
        <v>1.3333333333333333</v>
      </c>
      <c r="L433" s="215">
        <f t="shared" si="11"/>
        <v>4</v>
      </c>
      <c r="M433" s="215">
        <f t="shared" si="11"/>
        <v>0</v>
      </c>
      <c r="N433" s="215">
        <f t="shared" si="11"/>
        <v>1</v>
      </c>
      <c r="O433" s="215">
        <f t="shared" si="11"/>
        <v>0.2857142857142857</v>
      </c>
      <c r="P433" s="215">
        <f t="shared" si="11"/>
        <v>0</v>
      </c>
      <c r="Q433" s="215">
        <f t="shared" si="11"/>
        <v>0</v>
      </c>
      <c r="R433" s="215">
        <f t="shared" si="11"/>
        <v>0.5</v>
      </c>
      <c r="S433" s="215">
        <f t="shared" si="11"/>
        <v>1</v>
      </c>
      <c r="T433" s="215">
        <f t="shared" si="11"/>
        <v>0.25</v>
      </c>
      <c r="U433" s="215">
        <f t="shared" si="11"/>
        <v>0</v>
      </c>
      <c r="V433" s="215">
        <f t="shared" si="11"/>
        <v>0.22222222222222221</v>
      </c>
      <c r="W433" s="215">
        <f t="shared" si="11"/>
        <v>0</v>
      </c>
      <c r="X433" s="215">
        <f t="shared" si="11"/>
        <v>0.22222222222222221</v>
      </c>
      <c r="Y433" s="215">
        <f t="shared" si="11"/>
        <v>0.22222222222222221</v>
      </c>
      <c r="Z433" s="215">
        <f t="shared" si="11"/>
        <v>0.22222222222222221</v>
      </c>
      <c r="AA433" s="215">
        <f t="shared" si="11"/>
        <v>0.5</v>
      </c>
      <c r="AB433" s="215">
        <f t="shared" si="11"/>
        <v>0.22222222222222221</v>
      </c>
      <c r="AC433" s="215">
        <f t="shared" si="11"/>
        <v>0.5</v>
      </c>
      <c r="AD433" s="215">
        <f t="shared" si="11"/>
        <v>1.4285714285714284</v>
      </c>
      <c r="AE433" s="215">
        <f t="shared" si="11"/>
        <v>1.6666666666666667</v>
      </c>
      <c r="AF433" s="215">
        <f t="shared" si="11"/>
        <v>3.6</v>
      </c>
      <c r="AG433" s="215">
        <f t="shared" si="11"/>
        <v>3.0909090909090908</v>
      </c>
      <c r="AH433" s="215">
        <f t="shared" si="11"/>
        <v>1.8095238095238095</v>
      </c>
      <c r="AI433" s="215">
        <f t="shared" si="11"/>
        <v>1.8518518518518516</v>
      </c>
      <c r="AJ433" s="215">
        <f t="shared" si="11"/>
        <v>1.0526315789473684</v>
      </c>
    </row>
    <row r="434" spans="2:36" ht="14.5" customHeight="1" thickBot="1" x14ac:dyDescent="0.4">
      <c r="B434" s="205" t="str">
        <f>'Caged(3.3)'!B434</f>
        <v>ÁFRICA DO SUL</v>
      </c>
      <c r="C434" s="214">
        <f t="shared" si="11"/>
        <v>4</v>
      </c>
      <c r="D434" s="214">
        <f t="shared" si="11"/>
        <v>2.4255319148936172</v>
      </c>
      <c r="E434" s="214">
        <f t="shared" si="11"/>
        <v>0.47457627118644069</v>
      </c>
      <c r="F434" s="214">
        <f t="shared" si="11"/>
        <v>0.32525951557093424</v>
      </c>
      <c r="G434" s="214">
        <f t="shared" si="11"/>
        <v>0.37455830388692579</v>
      </c>
      <c r="H434" s="214">
        <f t="shared" si="11"/>
        <v>0.3536231884057971</v>
      </c>
      <c r="I434" s="214">
        <f t="shared" si="11"/>
        <v>0.29556650246305416</v>
      </c>
      <c r="J434" s="214">
        <f t="shared" si="11"/>
        <v>0.41379310344827591</v>
      </c>
      <c r="K434" s="214">
        <f t="shared" si="11"/>
        <v>0.33942558746736295</v>
      </c>
      <c r="L434" s="214">
        <f t="shared" si="11"/>
        <v>0.38522427440633245</v>
      </c>
      <c r="M434" s="214">
        <f t="shared" si="11"/>
        <v>0.56157635467980294</v>
      </c>
      <c r="N434" s="214">
        <f t="shared" si="11"/>
        <v>0.64935064935064934</v>
      </c>
      <c r="O434" s="214">
        <f t="shared" si="11"/>
        <v>0.67424242424242431</v>
      </c>
      <c r="P434" s="214">
        <f t="shared" si="11"/>
        <v>0.57347670250896066</v>
      </c>
      <c r="Q434" s="214">
        <f t="shared" si="11"/>
        <v>0.41616766467065869</v>
      </c>
      <c r="R434" s="214">
        <f t="shared" si="11"/>
        <v>0.34554973821989532</v>
      </c>
      <c r="S434" s="214">
        <f t="shared" si="11"/>
        <v>0.32328767123287672</v>
      </c>
      <c r="T434" s="214">
        <f t="shared" si="11"/>
        <v>0.27344992050874406</v>
      </c>
      <c r="U434" s="214">
        <f t="shared" si="11"/>
        <v>0.31127012522361364</v>
      </c>
      <c r="V434" s="214">
        <f t="shared" si="11"/>
        <v>0.35251798561151082</v>
      </c>
      <c r="W434" s="214">
        <f t="shared" si="11"/>
        <v>0.34799235181644361</v>
      </c>
      <c r="X434" s="214">
        <f t="shared" si="11"/>
        <v>0.33128834355828218</v>
      </c>
      <c r="Y434" s="214">
        <f t="shared" si="11"/>
        <v>0.30962343096234313</v>
      </c>
      <c r="Z434" s="214">
        <f t="shared" si="11"/>
        <v>0.310272536687631</v>
      </c>
      <c r="AA434" s="214">
        <f t="shared" si="11"/>
        <v>0.33402061855670107</v>
      </c>
      <c r="AB434" s="214">
        <f t="shared" si="11"/>
        <v>0.33606557377049179</v>
      </c>
      <c r="AC434" s="214">
        <f t="shared" si="11"/>
        <v>0.30434782608695654</v>
      </c>
      <c r="AD434" s="214">
        <f t="shared" si="11"/>
        <v>0.44036697247706424</v>
      </c>
      <c r="AE434" s="214">
        <f t="shared" si="11"/>
        <v>0.22222222222222221</v>
      </c>
      <c r="AF434" s="214">
        <f t="shared" si="11"/>
        <v>0.27927927927927931</v>
      </c>
      <c r="AG434" s="214">
        <f t="shared" si="11"/>
        <v>0.44897959183673469</v>
      </c>
      <c r="AH434" s="214">
        <f t="shared" si="11"/>
        <v>0.46153846153846156</v>
      </c>
      <c r="AI434" s="214">
        <f t="shared" si="11"/>
        <v>0.37986270022883295</v>
      </c>
      <c r="AJ434" s="214">
        <f t="shared" si="11"/>
        <v>0.44391408114558473</v>
      </c>
    </row>
    <row r="435" spans="2:36" ht="14.5" customHeight="1" thickBot="1" x14ac:dyDescent="0.4">
      <c r="B435" s="207" t="str">
        <f>'Caged(3.3)'!B435</f>
        <v>CABO VERDE</v>
      </c>
      <c r="C435" s="215">
        <f t="shared" si="11"/>
        <v>0.75862068965517238</v>
      </c>
      <c r="D435" s="215">
        <f t="shared" si="11"/>
        <v>0.66666666666666674</v>
      </c>
      <c r="E435" s="215">
        <f t="shared" si="11"/>
        <v>0.95</v>
      </c>
      <c r="F435" s="215">
        <f t="shared" si="11"/>
        <v>0.97674418604651159</v>
      </c>
      <c r="G435" s="215">
        <f t="shared" si="11"/>
        <v>1.1578947368421053</v>
      </c>
      <c r="H435" s="215">
        <f t="shared" si="11"/>
        <v>0.93333333333333335</v>
      </c>
      <c r="I435" s="215">
        <f t="shared" si="11"/>
        <v>0.79999999999999993</v>
      </c>
      <c r="J435" s="215">
        <f t="shared" si="11"/>
        <v>0.90109890109890123</v>
      </c>
      <c r="K435" s="215">
        <f t="shared" si="11"/>
        <v>0.65384615384615385</v>
      </c>
      <c r="L435" s="215">
        <f t="shared" si="11"/>
        <v>0.66666666666666663</v>
      </c>
      <c r="M435" s="215">
        <f t="shared" si="11"/>
        <v>0.47619047619047616</v>
      </c>
      <c r="N435" s="215">
        <f t="shared" si="11"/>
        <v>0.64285714285714279</v>
      </c>
      <c r="O435" s="215">
        <f t="shared" si="11"/>
        <v>0.78378378378378377</v>
      </c>
      <c r="P435" s="215">
        <f t="shared" si="11"/>
        <v>0.55621301775147935</v>
      </c>
      <c r="Q435" s="215">
        <f t="shared" si="11"/>
        <v>0.5524861878453039</v>
      </c>
      <c r="R435" s="215">
        <f t="shared" si="11"/>
        <v>0.4731182795698925</v>
      </c>
      <c r="S435" s="215">
        <f t="shared" si="11"/>
        <v>0.45360824742268036</v>
      </c>
      <c r="T435" s="215">
        <f t="shared" si="11"/>
        <v>0.57711442786069655</v>
      </c>
      <c r="U435" s="215">
        <f t="shared" si="11"/>
        <v>0.42253521126760563</v>
      </c>
      <c r="V435" s="215">
        <f t="shared" si="11"/>
        <v>0.33333333333333331</v>
      </c>
      <c r="W435" s="215">
        <f t="shared" si="11"/>
        <v>0.35242290748898675</v>
      </c>
      <c r="X435" s="215">
        <f t="shared" si="11"/>
        <v>0.4394618834080718</v>
      </c>
      <c r="Y435" s="215">
        <f t="shared" si="11"/>
        <v>0.35087719298245612</v>
      </c>
      <c r="Z435" s="215">
        <f t="shared" si="11"/>
        <v>0.32911392405063289</v>
      </c>
      <c r="AA435" s="215">
        <f t="shared" si="11"/>
        <v>0.39357429718875503</v>
      </c>
      <c r="AB435" s="215">
        <f t="shared" si="11"/>
        <v>0.40926640926640928</v>
      </c>
      <c r="AC435" s="215">
        <f t="shared" si="11"/>
        <v>0.42741935483870963</v>
      </c>
      <c r="AD435" s="215">
        <f t="shared" si="11"/>
        <v>0.43859649122807015</v>
      </c>
      <c r="AE435" s="215">
        <f t="shared" si="11"/>
        <v>0.35944700460829493</v>
      </c>
      <c r="AF435" s="215">
        <f t="shared" si="11"/>
        <v>0.39166666666666672</v>
      </c>
      <c r="AG435" s="215">
        <f t="shared" si="11"/>
        <v>0.40601503759398494</v>
      </c>
      <c r="AH435" s="215">
        <f t="shared" si="11"/>
        <v>0.41726618705035967</v>
      </c>
      <c r="AI435" s="215">
        <f t="shared" si="11"/>
        <v>0.47297297297297297</v>
      </c>
      <c r="AJ435" s="215">
        <f t="shared" si="11"/>
        <v>0.51315789473684215</v>
      </c>
    </row>
    <row r="436" spans="2:36" ht="14.5" customHeight="1" thickBot="1" x14ac:dyDescent="0.4">
      <c r="B436" s="205" t="str">
        <f>'Caged(3.3)'!B436</f>
        <v>GUINÉ</v>
      </c>
      <c r="C436" s="214">
        <f t="shared" si="11"/>
        <v>1.2727272727272727</v>
      </c>
      <c r="D436" s="214">
        <f t="shared" si="11"/>
        <v>1</v>
      </c>
      <c r="E436" s="214">
        <f t="shared" si="11"/>
        <v>0.84210526315789469</v>
      </c>
      <c r="F436" s="214">
        <f t="shared" si="11"/>
        <v>1.1304347826086956</v>
      </c>
      <c r="G436" s="214">
        <f t="shared" si="11"/>
        <v>1.0769230769230769</v>
      </c>
      <c r="H436" s="214">
        <f t="shared" si="11"/>
        <v>0.72</v>
      </c>
      <c r="I436" s="214">
        <f t="shared" si="11"/>
        <v>1.4444444444444444</v>
      </c>
      <c r="J436" s="214">
        <f t="shared" si="11"/>
        <v>0.77419354838709675</v>
      </c>
      <c r="K436" s="214">
        <f t="shared" si="11"/>
        <v>0.68354430379746844</v>
      </c>
      <c r="L436" s="214">
        <f t="shared" si="11"/>
        <v>0.61224489795918369</v>
      </c>
      <c r="M436" s="214">
        <f t="shared" si="11"/>
        <v>0.91803278688524592</v>
      </c>
      <c r="N436" s="214">
        <f t="shared" si="11"/>
        <v>1.3205128205128205</v>
      </c>
      <c r="O436" s="214">
        <f t="shared" si="11"/>
        <v>1.0679611650485437</v>
      </c>
      <c r="P436" s="214">
        <f t="shared" si="11"/>
        <v>0.61946902654867264</v>
      </c>
      <c r="Q436" s="214">
        <f t="shared" si="11"/>
        <v>0.63492063492063489</v>
      </c>
      <c r="R436" s="214">
        <f t="shared" si="11"/>
        <v>0.8</v>
      </c>
      <c r="S436" s="214">
        <f t="shared" si="11"/>
        <v>0.59154929577464788</v>
      </c>
      <c r="T436" s="214">
        <f t="shared" si="11"/>
        <v>0.36923076923076925</v>
      </c>
      <c r="U436" s="214">
        <f t="shared" si="11"/>
        <v>0.55462184873949583</v>
      </c>
      <c r="V436" s="214">
        <f t="shared" si="11"/>
        <v>0.41221374045801529</v>
      </c>
      <c r="W436" s="214">
        <f t="shared" si="11"/>
        <v>0.40506329113924056</v>
      </c>
      <c r="X436" s="214">
        <f t="shared" si="11"/>
        <v>0.5393258426966292</v>
      </c>
      <c r="Y436" s="214">
        <f t="shared" si="11"/>
        <v>0.46808510638297873</v>
      </c>
      <c r="Z436" s="214">
        <f t="shared" si="11"/>
        <v>0.4195121951219512</v>
      </c>
      <c r="AA436" s="214">
        <f t="shared" si="11"/>
        <v>0.58715596330275233</v>
      </c>
      <c r="AB436" s="214">
        <f t="shared" si="11"/>
        <v>0.32727272727272727</v>
      </c>
      <c r="AC436" s="214">
        <f t="shared" si="11"/>
        <v>0.44444444444444442</v>
      </c>
      <c r="AD436" s="214">
        <f t="shared" si="11"/>
        <v>0.72081218274111669</v>
      </c>
      <c r="AE436" s="214">
        <f t="shared" si="11"/>
        <v>0.42553191489361702</v>
      </c>
      <c r="AF436" s="214">
        <f t="shared" si="11"/>
        <v>0.82075471698113212</v>
      </c>
      <c r="AG436" s="214">
        <f t="shared" si="11"/>
        <v>0.97872340425531912</v>
      </c>
      <c r="AH436" s="214">
        <f t="shared" si="11"/>
        <v>1.0638297872340425</v>
      </c>
      <c r="AI436" s="214">
        <f t="shared" si="11"/>
        <v>0.93203883495145634</v>
      </c>
      <c r="AJ436" s="214">
        <f t="shared" si="11"/>
        <v>1.0175438596491229</v>
      </c>
    </row>
    <row r="437" spans="2:36" ht="14.5" customHeight="1" thickBot="1" x14ac:dyDescent="0.4">
      <c r="B437" s="203" t="str">
        <f>'Caged(3.3)'!B437</f>
        <v>TUNÍSIA</v>
      </c>
      <c r="C437" s="213">
        <f t="shared" si="11"/>
        <v>0</v>
      </c>
      <c r="D437" s="213">
        <f t="shared" si="11"/>
        <v>1.2000000000000002</v>
      </c>
      <c r="E437" s="213">
        <f t="shared" si="11"/>
        <v>1.2000000000000002</v>
      </c>
      <c r="F437" s="213">
        <f t="shared" si="11"/>
        <v>0.66666666666666663</v>
      </c>
      <c r="G437" s="213">
        <f t="shared" si="11"/>
        <v>2</v>
      </c>
      <c r="H437" s="213">
        <f t="shared" si="11"/>
        <v>1.0909090909090908</v>
      </c>
      <c r="I437" s="213">
        <f t="shared" si="11"/>
        <v>0.82352941176470584</v>
      </c>
      <c r="J437" s="213">
        <f t="shared" si="11"/>
        <v>1.3333333333333335</v>
      </c>
      <c r="K437" s="213">
        <f t="shared" si="11"/>
        <v>1.2727272727272727</v>
      </c>
      <c r="L437" s="213">
        <f t="shared" si="11"/>
        <v>0.5714285714285714</v>
      </c>
      <c r="M437" s="213">
        <f t="shared" si="11"/>
        <v>0.70270270270270274</v>
      </c>
      <c r="N437" s="213">
        <f t="shared" si="11"/>
        <v>1.1707317073170733</v>
      </c>
      <c r="O437" s="213">
        <f t="shared" si="11"/>
        <v>0.59459459459459463</v>
      </c>
      <c r="P437" s="213">
        <f t="shared" si="11"/>
        <v>1.0588235294117647</v>
      </c>
      <c r="Q437" s="213">
        <f t="shared" si="11"/>
        <v>0.79069767441860461</v>
      </c>
      <c r="R437" s="213">
        <f t="shared" si="11"/>
        <v>0.51851851851851849</v>
      </c>
      <c r="S437" s="213">
        <f t="shared" si="11"/>
        <v>0.71698113207547176</v>
      </c>
      <c r="T437" s="213">
        <f t="shared" si="11"/>
        <v>0.70588235294117652</v>
      </c>
      <c r="U437" s="213">
        <f t="shared" si="11"/>
        <v>0.51851851851851849</v>
      </c>
      <c r="V437" s="213">
        <f t="shared" si="11"/>
        <v>0.5</v>
      </c>
      <c r="W437" s="213">
        <f t="shared" si="11"/>
        <v>0.64516129032258063</v>
      </c>
      <c r="X437" s="213">
        <f t="shared" si="11"/>
        <v>0.62686567164179108</v>
      </c>
      <c r="Y437" s="213">
        <f t="shared" si="11"/>
        <v>0.47887323943661969</v>
      </c>
      <c r="Z437" s="213">
        <f t="shared" si="11"/>
        <v>0.71111111111111103</v>
      </c>
      <c r="AA437" s="213">
        <f t="shared" si="11"/>
        <v>0.36</v>
      </c>
      <c r="AB437" s="213">
        <f t="shared" si="11"/>
        <v>0.50505050505050497</v>
      </c>
      <c r="AC437" s="213">
        <f t="shared" si="11"/>
        <v>0.46153846153846156</v>
      </c>
      <c r="AD437" s="213">
        <f t="shared" si="11"/>
        <v>0.96103896103896091</v>
      </c>
      <c r="AE437" s="213">
        <f t="shared" si="11"/>
        <v>0.48648648648648651</v>
      </c>
      <c r="AF437" s="213">
        <f t="shared" si="11"/>
        <v>1.131578947368421</v>
      </c>
      <c r="AG437" s="213">
        <f t="shared" si="11"/>
        <v>0.69662921348314599</v>
      </c>
      <c r="AH437" s="213">
        <f t="shared" si="11"/>
        <v>0.82568807339449546</v>
      </c>
      <c r="AI437" s="213">
        <f t="shared" si="11"/>
        <v>0.98360655737704916</v>
      </c>
      <c r="AJ437" s="213">
        <f t="shared" si="11"/>
        <v>0.94890510948905105</v>
      </c>
    </row>
    <row r="438" spans="2:36" ht="14.5" customHeight="1" thickBot="1" x14ac:dyDescent="0.4">
      <c r="B438" s="205" t="str">
        <f>'Caged(3.3)'!B438</f>
        <v>BÉLGICA</v>
      </c>
      <c r="C438" s="214">
        <f t="shared" si="11"/>
        <v>0.44821092278719399</v>
      </c>
      <c r="D438" s="214">
        <f t="shared" si="11"/>
        <v>0.47299813780260708</v>
      </c>
      <c r="E438" s="214">
        <f t="shared" si="11"/>
        <v>0.34113712374581939</v>
      </c>
      <c r="F438" s="214">
        <f t="shared" si="11"/>
        <v>0.45592705167173253</v>
      </c>
      <c r="G438" s="214">
        <f t="shared" si="11"/>
        <v>0.48296296296296298</v>
      </c>
      <c r="H438" s="214">
        <f t="shared" si="11"/>
        <v>0.5074626865671642</v>
      </c>
      <c r="I438" s="214">
        <f t="shared" si="11"/>
        <v>0.38922155688622756</v>
      </c>
      <c r="J438" s="214">
        <f t="shared" si="11"/>
        <v>0.4</v>
      </c>
      <c r="K438" s="214">
        <f t="shared" si="11"/>
        <v>0.37871674491392804</v>
      </c>
      <c r="L438" s="214">
        <f t="shared" si="11"/>
        <v>0.37481259370314846</v>
      </c>
      <c r="M438" s="214">
        <f t="shared" si="11"/>
        <v>0.36552748885586928</v>
      </c>
      <c r="N438" s="214">
        <f t="shared" si="11"/>
        <v>0.33089311859443632</v>
      </c>
      <c r="O438" s="214">
        <f t="shared" si="11"/>
        <v>0.33633633633633631</v>
      </c>
      <c r="P438" s="214">
        <f t="shared" si="11"/>
        <v>0.32012678288431062</v>
      </c>
      <c r="Q438" s="214">
        <f t="shared" si="11"/>
        <v>0.35947712418300654</v>
      </c>
      <c r="R438" s="214">
        <f t="shared" si="11"/>
        <v>0.31229235880398676</v>
      </c>
      <c r="S438" s="214">
        <f t="shared" si="11"/>
        <v>0.31864406779661014</v>
      </c>
      <c r="T438" s="214">
        <f t="shared" si="11"/>
        <v>0.23571428571428571</v>
      </c>
      <c r="U438" s="214">
        <f t="shared" si="11"/>
        <v>0.26843100189035918</v>
      </c>
      <c r="V438" s="214">
        <f t="shared" si="11"/>
        <v>0.36078431372549019</v>
      </c>
      <c r="W438" s="214">
        <f t="shared" si="11"/>
        <v>0.27600000000000002</v>
      </c>
      <c r="X438" s="214">
        <f t="shared" si="11"/>
        <v>0.3473053892215569</v>
      </c>
      <c r="Y438" s="214">
        <f t="shared" si="11"/>
        <v>0.29258517034068138</v>
      </c>
      <c r="Z438" s="214">
        <f t="shared" si="11"/>
        <v>0.22453222453222454</v>
      </c>
      <c r="AA438" s="214">
        <f t="shared" si="11"/>
        <v>0.34249471458773784</v>
      </c>
      <c r="AB438" s="214">
        <f t="shared" si="11"/>
        <v>0.27253668763102723</v>
      </c>
      <c r="AC438" s="214">
        <f t="shared" si="11"/>
        <v>0.34977578475336324</v>
      </c>
      <c r="AD438" s="214">
        <f t="shared" si="11"/>
        <v>0.24438902743142146</v>
      </c>
      <c r="AE438" s="214">
        <f t="shared" si="11"/>
        <v>0.20472440944881889</v>
      </c>
      <c r="AF438" s="214">
        <f t="shared" si="11"/>
        <v>0.19437340153452684</v>
      </c>
      <c r="AG438" s="214">
        <f t="shared" si="11"/>
        <v>0.19095477386934673</v>
      </c>
      <c r="AH438" s="214">
        <f t="shared" si="11"/>
        <v>0.27692307692307694</v>
      </c>
      <c r="AI438" s="214">
        <f t="shared" si="11"/>
        <v>0.22222222222222221</v>
      </c>
      <c r="AJ438" s="214">
        <f t="shared" si="11"/>
        <v>0.26950354609929078</v>
      </c>
    </row>
    <row r="439" spans="2:36" ht="14.5" customHeight="1" thickBot="1" x14ac:dyDescent="0.4">
      <c r="B439" s="207" t="str">
        <f>'Caged(3.3)'!B439</f>
        <v>MOÇAMBIQUE</v>
      </c>
      <c r="C439" s="215">
        <f t="shared" si="11"/>
        <v>1.6190476190476191</v>
      </c>
      <c r="D439" s="215">
        <f t="shared" si="11"/>
        <v>0.8</v>
      </c>
      <c r="E439" s="215">
        <f t="shared" si="11"/>
        <v>0.64516129032258063</v>
      </c>
      <c r="F439" s="215">
        <f t="shared" si="11"/>
        <v>1.393939393939394</v>
      </c>
      <c r="G439" s="215">
        <f t="shared" si="11"/>
        <v>0.46153846153846151</v>
      </c>
      <c r="H439" s="215">
        <f t="shared" si="11"/>
        <v>0.52173913043478259</v>
      </c>
      <c r="I439" s="215">
        <f t="shared" si="11"/>
        <v>0.66666666666666674</v>
      </c>
      <c r="J439" s="215">
        <f t="shared" si="11"/>
        <v>0.39999999999999997</v>
      </c>
      <c r="K439" s="215">
        <f t="shared" si="11"/>
        <v>0.66666666666666663</v>
      </c>
      <c r="L439" s="215">
        <f t="shared" si="11"/>
        <v>0.41379310344827586</v>
      </c>
      <c r="M439" s="215">
        <f t="shared" si="11"/>
        <v>0.5161290322580645</v>
      </c>
      <c r="N439" s="215">
        <f t="shared" si="11"/>
        <v>0.44444444444444442</v>
      </c>
      <c r="O439" s="215">
        <f t="shared" si="11"/>
        <v>0.60606060606060597</v>
      </c>
      <c r="P439" s="215">
        <f t="shared" si="11"/>
        <v>0.5</v>
      </c>
      <c r="Q439" s="215">
        <f t="shared" si="11"/>
        <v>0.47457627118644069</v>
      </c>
      <c r="R439" s="215">
        <f t="shared" si="11"/>
        <v>0.46153846153846156</v>
      </c>
      <c r="S439" s="215">
        <f t="shared" si="11"/>
        <v>0.20512820512820512</v>
      </c>
      <c r="T439" s="215">
        <f t="shared" si="11"/>
        <v>0.26190476190476186</v>
      </c>
      <c r="U439" s="215">
        <f t="shared" si="11"/>
        <v>0.40963855421686746</v>
      </c>
      <c r="V439" s="215">
        <f t="shared" si="11"/>
        <v>0.52380952380952372</v>
      </c>
      <c r="W439" s="215">
        <f t="shared" si="11"/>
        <v>0.29885057471264365</v>
      </c>
      <c r="X439" s="215">
        <f t="shared" si="11"/>
        <v>0.52173913043478259</v>
      </c>
      <c r="Y439" s="215">
        <f t="shared" si="11"/>
        <v>0.43137254901960786</v>
      </c>
      <c r="Z439" s="215">
        <f t="shared" si="11"/>
        <v>0.57391304347826089</v>
      </c>
      <c r="AA439" s="215">
        <f t="shared" si="11"/>
        <v>0.44444444444444442</v>
      </c>
      <c r="AB439" s="215">
        <f t="shared" si="11"/>
        <v>0.32061068702290074</v>
      </c>
      <c r="AC439" s="215">
        <f t="shared" si="11"/>
        <v>0.53846153846153855</v>
      </c>
      <c r="AD439" s="215">
        <f t="shared" si="11"/>
        <v>0.78014184397163122</v>
      </c>
      <c r="AE439" s="215">
        <f t="shared" si="11"/>
        <v>0.47500000000000003</v>
      </c>
      <c r="AF439" s="215">
        <f t="shared" si="11"/>
        <v>0.72483221476510074</v>
      </c>
      <c r="AG439" s="215">
        <f t="shared" si="11"/>
        <v>0.92753623188405798</v>
      </c>
      <c r="AH439" s="215">
        <f t="shared" si="11"/>
        <v>0.75177304964539005</v>
      </c>
      <c r="AI439" s="215">
        <f t="shared" si="11"/>
        <v>0.81290322580645158</v>
      </c>
      <c r="AJ439" s="215">
        <f t="shared" si="11"/>
        <v>0.77966101694915246</v>
      </c>
    </row>
    <row r="440" spans="2:36" ht="14.5" customHeight="1" thickBot="1" x14ac:dyDescent="0.4">
      <c r="B440" s="205" t="str">
        <f>'Caged(3.3)'!B440</f>
        <v>RÚSSIA</v>
      </c>
      <c r="C440" s="214">
        <f t="shared" si="11"/>
        <v>1.6756756756756759</v>
      </c>
      <c r="D440" s="214">
        <f t="shared" si="11"/>
        <v>2</v>
      </c>
      <c r="E440" s="214">
        <f t="shared" si="11"/>
        <v>0.44585987261146498</v>
      </c>
      <c r="F440" s="214">
        <f t="shared" si="11"/>
        <v>0.4</v>
      </c>
      <c r="G440" s="214">
        <f t="shared" si="11"/>
        <v>0.34848484848484851</v>
      </c>
      <c r="H440" s="214">
        <f t="shared" si="11"/>
        <v>0.27160493827160492</v>
      </c>
      <c r="I440" s="214">
        <f t="shared" si="11"/>
        <v>0.30693069306930693</v>
      </c>
      <c r="J440" s="214">
        <f t="shared" si="11"/>
        <v>0.22117647058823531</v>
      </c>
      <c r="K440" s="214">
        <f t="shared" si="11"/>
        <v>0.29500000000000004</v>
      </c>
      <c r="L440" s="214">
        <f t="shared" si="11"/>
        <v>0.25336927223719674</v>
      </c>
      <c r="M440" s="214">
        <f t="shared" si="11"/>
        <v>0.34805194805194806</v>
      </c>
      <c r="N440" s="214">
        <f t="shared" si="11"/>
        <v>0.33415233415233414</v>
      </c>
      <c r="O440" s="214">
        <f t="shared" si="11"/>
        <v>0.30361445783132529</v>
      </c>
      <c r="P440" s="214">
        <f t="shared" si="11"/>
        <v>0.29116945107398567</v>
      </c>
      <c r="Q440" s="214">
        <f t="shared" si="11"/>
        <v>0.31627906976744191</v>
      </c>
      <c r="R440" s="214">
        <f t="shared" si="11"/>
        <v>0.26126126126126126</v>
      </c>
      <c r="S440" s="214">
        <f t="shared" si="11"/>
        <v>0.19325842696629214</v>
      </c>
      <c r="T440" s="214">
        <f t="shared" ref="T440:BA440" si="12">SUM(T52,T246)</f>
        <v>0.30697674418604648</v>
      </c>
      <c r="U440" s="214">
        <f t="shared" si="12"/>
        <v>0.25178147268408552</v>
      </c>
      <c r="V440" s="214">
        <f t="shared" si="12"/>
        <v>0.27488151658767773</v>
      </c>
      <c r="W440" s="214">
        <f t="shared" si="12"/>
        <v>0.16822429906542055</v>
      </c>
      <c r="X440" s="214">
        <f t="shared" si="12"/>
        <v>0.21395348837209302</v>
      </c>
      <c r="Y440" s="214">
        <f t="shared" si="12"/>
        <v>0.24880382775119619</v>
      </c>
      <c r="Z440" s="214">
        <f t="shared" si="12"/>
        <v>0.30097087378640774</v>
      </c>
      <c r="AA440" s="214">
        <f t="shared" si="12"/>
        <v>0.26252983293556087</v>
      </c>
      <c r="AB440" s="214">
        <f t="shared" si="12"/>
        <v>0.24413145539906103</v>
      </c>
      <c r="AC440" s="214">
        <f t="shared" si="12"/>
        <v>0.20574162679425839</v>
      </c>
      <c r="AD440" s="214">
        <f t="shared" si="12"/>
        <v>0.2770780856423174</v>
      </c>
      <c r="AE440" s="214">
        <f t="shared" si="12"/>
        <v>0.18372703412073491</v>
      </c>
      <c r="AF440" s="214">
        <f t="shared" si="12"/>
        <v>0.16085790884718498</v>
      </c>
      <c r="AG440" s="214">
        <f t="shared" si="12"/>
        <v>0.14400000000000002</v>
      </c>
      <c r="AH440" s="214">
        <f t="shared" si="12"/>
        <v>0.20365535248041775</v>
      </c>
      <c r="AI440" s="214">
        <f t="shared" si="12"/>
        <v>0.20304568527918782</v>
      </c>
      <c r="AJ440" s="214">
        <f t="shared" si="12"/>
        <v>0.32038834951456308</v>
      </c>
    </row>
    <row r="441" spans="2:36" ht="14.5" customHeight="1" thickBot="1" x14ac:dyDescent="0.4">
      <c r="B441" s="207" t="str">
        <f>'Caged(3.3)'!B441</f>
        <v>PAQUISTÃO</v>
      </c>
      <c r="C441" s="215">
        <f t="shared" ref="C441:AJ448" si="13">SUM(C53,C247)</f>
        <v>0.94505494505494503</v>
      </c>
      <c r="D441" s="215">
        <f t="shared" si="13"/>
        <v>0.6333333333333333</v>
      </c>
      <c r="E441" s="215">
        <f t="shared" si="13"/>
        <v>1.0518518518518518</v>
      </c>
      <c r="F441" s="215">
        <f t="shared" si="13"/>
        <v>0.78260869565217384</v>
      </c>
      <c r="G441" s="215">
        <f t="shared" si="13"/>
        <v>0.81318681318681318</v>
      </c>
      <c r="H441" s="215">
        <f t="shared" si="13"/>
        <v>0.52791878172588835</v>
      </c>
      <c r="I441" s="215">
        <f t="shared" si="13"/>
        <v>0.52336448598130836</v>
      </c>
      <c r="J441" s="215">
        <f t="shared" si="13"/>
        <v>0.547085201793722</v>
      </c>
      <c r="K441" s="215">
        <f t="shared" si="13"/>
        <v>0.62295081967213117</v>
      </c>
      <c r="L441" s="215">
        <f t="shared" si="13"/>
        <v>0.76816608996539792</v>
      </c>
      <c r="M441" s="215">
        <f t="shared" si="13"/>
        <v>0.78931750741839757</v>
      </c>
      <c r="N441" s="215">
        <f t="shared" si="13"/>
        <v>0.66666666666666663</v>
      </c>
      <c r="O441" s="215">
        <f t="shared" si="13"/>
        <v>0.93542074363992167</v>
      </c>
      <c r="P441" s="215">
        <f t="shared" si="13"/>
        <v>0.70110701107011075</v>
      </c>
      <c r="Q441" s="215">
        <f t="shared" si="13"/>
        <v>0.52777777777777779</v>
      </c>
      <c r="R441" s="215">
        <f t="shared" si="13"/>
        <v>0.62567811934900541</v>
      </c>
      <c r="S441" s="215">
        <f t="shared" si="13"/>
        <v>0.54757281553398052</v>
      </c>
      <c r="T441" s="215">
        <f t="shared" si="13"/>
        <v>0.38054968287526425</v>
      </c>
      <c r="U441" s="215">
        <f t="shared" si="13"/>
        <v>0.49411764705882355</v>
      </c>
      <c r="V441" s="215">
        <f t="shared" si="13"/>
        <v>0.45063291139240502</v>
      </c>
      <c r="W441" s="215">
        <f t="shared" si="13"/>
        <v>0.33411764705882352</v>
      </c>
      <c r="X441" s="215">
        <f t="shared" si="13"/>
        <v>0.39479392624728848</v>
      </c>
      <c r="Y441" s="215">
        <f t="shared" si="13"/>
        <v>0.65116279069767447</v>
      </c>
      <c r="Z441" s="215">
        <f t="shared" si="13"/>
        <v>0.33333333333333331</v>
      </c>
      <c r="AA441" s="215">
        <f t="shared" si="13"/>
        <v>0.46808510638297873</v>
      </c>
      <c r="AB441" s="215">
        <f t="shared" si="13"/>
        <v>0.2937062937062937</v>
      </c>
      <c r="AC441" s="215">
        <f t="shared" si="13"/>
        <v>0.28350515463917525</v>
      </c>
      <c r="AD441" s="215">
        <f t="shared" si="13"/>
        <v>0.32835820895522388</v>
      </c>
      <c r="AE441" s="215">
        <f t="shared" si="13"/>
        <v>0.34055727554179566</v>
      </c>
      <c r="AF441" s="215">
        <f t="shared" si="13"/>
        <v>0.34188034188034189</v>
      </c>
      <c r="AG441" s="215">
        <f t="shared" si="13"/>
        <v>0.30434782608695654</v>
      </c>
      <c r="AH441" s="215">
        <f t="shared" si="13"/>
        <v>0.37037037037037035</v>
      </c>
      <c r="AI441" s="215">
        <f t="shared" si="13"/>
        <v>0.41887905604719766</v>
      </c>
      <c r="AJ441" s="215">
        <f t="shared" si="13"/>
        <v>0.47975077881619932</v>
      </c>
    </row>
    <row r="442" spans="2:36" ht="14.5" customHeight="1" thickBot="1" x14ac:dyDescent="0.4">
      <c r="B442" s="205" t="str">
        <f>'Caged(3.3)'!B442</f>
        <v>SUÍÇA</v>
      </c>
      <c r="C442" s="214">
        <f t="shared" si="13"/>
        <v>0.33186490455212925</v>
      </c>
      <c r="D442" s="214">
        <f t="shared" si="13"/>
        <v>0.40353460972017674</v>
      </c>
      <c r="E442" s="214">
        <f t="shared" si="13"/>
        <v>0.30379746835443039</v>
      </c>
      <c r="F442" s="214">
        <f t="shared" si="13"/>
        <v>0.29172141918528249</v>
      </c>
      <c r="G442" s="214">
        <f t="shared" si="13"/>
        <v>0.2827225130890052</v>
      </c>
      <c r="H442" s="214">
        <f t="shared" si="13"/>
        <v>0.24671916010498687</v>
      </c>
      <c r="I442" s="214">
        <f t="shared" si="13"/>
        <v>0.25559947299077734</v>
      </c>
      <c r="J442" s="214">
        <f t="shared" si="13"/>
        <v>0.2174496644295302</v>
      </c>
      <c r="K442" s="214">
        <f t="shared" si="13"/>
        <v>0.23860589812332439</v>
      </c>
      <c r="L442" s="214">
        <f t="shared" si="13"/>
        <v>0.29403973509933778</v>
      </c>
      <c r="M442" s="214">
        <f t="shared" si="13"/>
        <v>0.22100954979536153</v>
      </c>
      <c r="N442" s="214">
        <f t="shared" si="13"/>
        <v>0.26098901098901101</v>
      </c>
      <c r="O442" s="214">
        <f t="shared" si="13"/>
        <v>0.25268817204301075</v>
      </c>
      <c r="P442" s="214">
        <f t="shared" si="13"/>
        <v>0.25136612021857924</v>
      </c>
      <c r="Q442" s="214">
        <f t="shared" si="13"/>
        <v>0.2768361581920904</v>
      </c>
      <c r="R442" s="214">
        <f t="shared" si="13"/>
        <v>0.29154518950437314</v>
      </c>
      <c r="S442" s="214">
        <f t="shared" si="13"/>
        <v>0.20731707317073172</v>
      </c>
      <c r="T442" s="214">
        <f t="shared" si="13"/>
        <v>0.28711256117455136</v>
      </c>
      <c r="U442" s="214">
        <f t="shared" si="13"/>
        <v>0.2491349480968858</v>
      </c>
      <c r="V442" s="214">
        <f t="shared" si="13"/>
        <v>0.24285714285714285</v>
      </c>
      <c r="W442" s="214">
        <f t="shared" si="13"/>
        <v>0.2851985559566787</v>
      </c>
      <c r="X442" s="214">
        <f t="shared" si="13"/>
        <v>0.31095406360424027</v>
      </c>
      <c r="Y442" s="214">
        <f t="shared" si="13"/>
        <v>0.24338624338624337</v>
      </c>
      <c r="Z442" s="214">
        <f t="shared" si="13"/>
        <v>0.1895910780669145</v>
      </c>
      <c r="AA442" s="214">
        <f t="shared" si="13"/>
        <v>0.29133858267716539</v>
      </c>
      <c r="AB442" s="214">
        <f t="shared" si="13"/>
        <v>0.21951219512195122</v>
      </c>
      <c r="AC442" s="214">
        <f t="shared" si="13"/>
        <v>0.2713347921225383</v>
      </c>
      <c r="AD442" s="214">
        <f t="shared" si="13"/>
        <v>0.15165876777251186</v>
      </c>
      <c r="AE442" s="214">
        <f t="shared" si="13"/>
        <v>0.11707317073170731</v>
      </c>
      <c r="AF442" s="214">
        <f t="shared" si="13"/>
        <v>0.16966580976863752</v>
      </c>
      <c r="AG442" s="214">
        <f t="shared" si="13"/>
        <v>0.20580474934036938</v>
      </c>
      <c r="AH442" s="214">
        <f t="shared" si="13"/>
        <v>0.19895287958115182</v>
      </c>
      <c r="AI442" s="214">
        <f t="shared" si="13"/>
        <v>0.21188630490956073</v>
      </c>
      <c r="AJ442" s="214">
        <f t="shared" si="13"/>
        <v>0.29292929292929293</v>
      </c>
    </row>
    <row r="443" spans="2:36" ht="14.5" customHeight="1" thickBot="1" x14ac:dyDescent="0.4">
      <c r="B443" s="203" t="str">
        <f>'Caged(3.3)'!B443</f>
        <v>CANADÁ</v>
      </c>
      <c r="C443" s="213">
        <f t="shared" si="13"/>
        <v>0.32577319587628867</v>
      </c>
      <c r="D443" s="213">
        <f t="shared" si="13"/>
        <v>0.38709677419354838</v>
      </c>
      <c r="E443" s="213">
        <f t="shared" si="13"/>
        <v>0.31078610603290674</v>
      </c>
      <c r="F443" s="213">
        <f t="shared" si="13"/>
        <v>0.43535188216039278</v>
      </c>
      <c r="G443" s="213">
        <f t="shared" si="13"/>
        <v>0.32258064516129031</v>
      </c>
      <c r="H443" s="213">
        <f t="shared" si="13"/>
        <v>0.29032258064516125</v>
      </c>
      <c r="I443" s="213">
        <f t="shared" si="13"/>
        <v>0.34615384615384615</v>
      </c>
      <c r="J443" s="213">
        <f t="shared" si="13"/>
        <v>0.44164037854889593</v>
      </c>
      <c r="K443" s="213">
        <f t="shared" si="13"/>
        <v>0.2983751846381093</v>
      </c>
      <c r="L443" s="213">
        <f t="shared" si="13"/>
        <v>0.35765379113018603</v>
      </c>
      <c r="M443" s="213">
        <f t="shared" si="13"/>
        <v>0.38260869565217392</v>
      </c>
      <c r="N443" s="213">
        <f t="shared" si="13"/>
        <v>0.352112676056338</v>
      </c>
      <c r="O443" s="213">
        <f t="shared" si="13"/>
        <v>0.30399999999999999</v>
      </c>
      <c r="P443" s="213">
        <f t="shared" si="13"/>
        <v>0.39575033200531207</v>
      </c>
      <c r="Q443" s="213">
        <f t="shared" si="13"/>
        <v>0.25507246376811593</v>
      </c>
      <c r="R443" s="213">
        <f t="shared" si="13"/>
        <v>0.29022082018927442</v>
      </c>
      <c r="S443" s="213">
        <f t="shared" si="13"/>
        <v>0.40666666666666668</v>
      </c>
      <c r="T443" s="213">
        <f t="shared" si="13"/>
        <v>0.3339253996447602</v>
      </c>
      <c r="U443" s="213">
        <f t="shared" si="13"/>
        <v>0.28158844765342961</v>
      </c>
      <c r="V443" s="213">
        <f t="shared" si="13"/>
        <v>0.36197440585009144</v>
      </c>
      <c r="W443" s="213">
        <f t="shared" si="13"/>
        <v>0.2614840989399293</v>
      </c>
      <c r="X443" s="213">
        <f t="shared" si="13"/>
        <v>0.32040472175379425</v>
      </c>
      <c r="Y443" s="213">
        <f t="shared" si="13"/>
        <v>0.35130434782608699</v>
      </c>
      <c r="Z443" s="213">
        <f t="shared" si="13"/>
        <v>0.19285714285714284</v>
      </c>
      <c r="AA443" s="213">
        <f t="shared" si="13"/>
        <v>0.23885918003565063</v>
      </c>
      <c r="AB443" s="213">
        <f t="shared" si="13"/>
        <v>0.29850746268656714</v>
      </c>
      <c r="AC443" s="213">
        <f t="shared" si="13"/>
        <v>0.27442827442827444</v>
      </c>
      <c r="AD443" s="213">
        <f t="shared" si="13"/>
        <v>0.1607142857142857</v>
      </c>
      <c r="AE443" s="213">
        <f t="shared" si="13"/>
        <v>0.16666666666666666</v>
      </c>
      <c r="AF443" s="213">
        <f t="shared" si="13"/>
        <v>0.14150943396226415</v>
      </c>
      <c r="AG443" s="213">
        <f t="shared" si="13"/>
        <v>0.16666666666666669</v>
      </c>
      <c r="AH443" s="213">
        <f t="shared" si="13"/>
        <v>0.22950819672131148</v>
      </c>
      <c r="AI443" s="213">
        <f t="shared" si="13"/>
        <v>0.3380281690140845</v>
      </c>
      <c r="AJ443" s="213">
        <f t="shared" si="13"/>
        <v>0.26206896551724135</v>
      </c>
    </row>
    <row r="444" spans="2:36" ht="14.5" customHeight="1" thickBot="1" x14ac:dyDescent="0.4">
      <c r="B444" s="205" t="str">
        <f>'Caged(3.3)'!B444</f>
        <v>BURKINA FASO</v>
      </c>
      <c r="C444" s="214">
        <f t="shared" si="13"/>
        <v>0</v>
      </c>
      <c r="D444" s="214">
        <f t="shared" si="13"/>
        <v>0</v>
      </c>
      <c r="E444" s="214">
        <f t="shared" si="13"/>
        <v>1</v>
      </c>
      <c r="F444" s="214">
        <f t="shared" si="13"/>
        <v>0.66666666666666663</v>
      </c>
      <c r="G444" s="214">
        <f t="shared" si="13"/>
        <v>0.8571428571428571</v>
      </c>
      <c r="H444" s="214">
        <f t="shared" si="13"/>
        <v>0.66666666666666663</v>
      </c>
      <c r="I444" s="214">
        <f t="shared" si="13"/>
        <v>2.333333333333333</v>
      </c>
      <c r="J444" s="214">
        <f t="shared" si="13"/>
        <v>1.3846153846153846</v>
      </c>
      <c r="K444" s="214">
        <f t="shared" si="13"/>
        <v>0.70588235294117641</v>
      </c>
      <c r="L444" s="214">
        <f t="shared" si="13"/>
        <v>1.263157894736842</v>
      </c>
      <c r="M444" s="214">
        <f t="shared" si="13"/>
        <v>1.2666666666666666</v>
      </c>
      <c r="N444" s="214">
        <f t="shared" si="13"/>
        <v>0.64615384615384619</v>
      </c>
      <c r="O444" s="214">
        <f t="shared" si="13"/>
        <v>0.68656716417910446</v>
      </c>
      <c r="P444" s="214">
        <f t="shared" si="13"/>
        <v>0.66666666666666663</v>
      </c>
      <c r="Q444" s="214">
        <f t="shared" si="13"/>
        <v>0.43333333333333335</v>
      </c>
      <c r="R444" s="214">
        <f t="shared" si="13"/>
        <v>1.0943396226415094</v>
      </c>
      <c r="S444" s="214">
        <f t="shared" si="13"/>
        <v>0.17391304347826086</v>
      </c>
      <c r="T444" s="214">
        <f t="shared" si="13"/>
        <v>0.31111111111111112</v>
      </c>
      <c r="U444" s="214">
        <f t="shared" si="13"/>
        <v>0.31111111111111112</v>
      </c>
      <c r="V444" s="214">
        <f t="shared" si="13"/>
        <v>0.32558139534883723</v>
      </c>
      <c r="W444" s="214">
        <f t="shared" si="13"/>
        <v>0.39130434782608692</v>
      </c>
      <c r="X444" s="214">
        <f t="shared" si="13"/>
        <v>0.26415094339622641</v>
      </c>
      <c r="Y444" s="214">
        <f t="shared" si="13"/>
        <v>0.41379310344827591</v>
      </c>
      <c r="Z444" s="214">
        <f t="shared" si="13"/>
        <v>0.37681159420289856</v>
      </c>
      <c r="AA444" s="214">
        <f t="shared" si="13"/>
        <v>0.43678160919540232</v>
      </c>
      <c r="AB444" s="214">
        <f t="shared" si="13"/>
        <v>0.30769230769230771</v>
      </c>
      <c r="AC444" s="214">
        <f t="shared" si="13"/>
        <v>0.18</v>
      </c>
      <c r="AD444" s="214">
        <f t="shared" si="13"/>
        <v>0.84210526315789469</v>
      </c>
      <c r="AE444" s="214">
        <f t="shared" si="13"/>
        <v>0.375</v>
      </c>
      <c r="AF444" s="214">
        <f t="shared" si="13"/>
        <v>0.50704225352112675</v>
      </c>
      <c r="AG444" s="214">
        <f t="shared" si="13"/>
        <v>0.9375</v>
      </c>
      <c r="AH444" s="214">
        <f t="shared" si="13"/>
        <v>1.4146341463414633</v>
      </c>
      <c r="AI444" s="214">
        <f t="shared" si="13"/>
        <v>1.4285714285714286</v>
      </c>
      <c r="AJ444" s="214">
        <f t="shared" si="13"/>
        <v>1.9183673469387754</v>
      </c>
    </row>
    <row r="445" spans="2:36" ht="14.5" customHeight="1" thickBot="1" x14ac:dyDescent="0.4">
      <c r="B445" s="207" t="str">
        <f>'Caged(3.3)'!B445</f>
        <v>CAMARÕES</v>
      </c>
      <c r="C445" s="215">
        <f t="shared" si="13"/>
        <v>1.2000000000000002</v>
      </c>
      <c r="D445" s="215">
        <f t="shared" si="13"/>
        <v>0.2857142857142857</v>
      </c>
      <c r="E445" s="215">
        <f t="shared" si="13"/>
        <v>0</v>
      </c>
      <c r="F445" s="215">
        <f t="shared" si="13"/>
        <v>0.54545454545454541</v>
      </c>
      <c r="G445" s="215">
        <f t="shared" si="13"/>
        <v>1</v>
      </c>
      <c r="H445" s="215">
        <f t="shared" si="13"/>
        <v>0.42857142857142855</v>
      </c>
      <c r="I445" s="215">
        <f t="shared" si="13"/>
        <v>1.1578947368421053</v>
      </c>
      <c r="J445" s="215">
        <f t="shared" si="13"/>
        <v>8.6956521739130432E-2</v>
      </c>
      <c r="K445" s="215">
        <f t="shared" si="13"/>
        <v>1.0526315789473684</v>
      </c>
      <c r="L445" s="215">
        <f t="shared" si="13"/>
        <v>1.2727272727272727</v>
      </c>
      <c r="M445" s="215">
        <f t="shared" si="13"/>
        <v>1.0588235294117647</v>
      </c>
      <c r="N445" s="215">
        <f t="shared" si="13"/>
        <v>1.2608695652173914</v>
      </c>
      <c r="O445" s="215">
        <f t="shared" si="13"/>
        <v>1.2413793103448276</v>
      </c>
      <c r="P445" s="215">
        <f t="shared" si="13"/>
        <v>0.96103896103896103</v>
      </c>
      <c r="Q445" s="215">
        <f t="shared" si="13"/>
        <v>0.52272727272727271</v>
      </c>
      <c r="R445" s="215">
        <f t="shared" si="13"/>
        <v>0.60240963855421681</v>
      </c>
      <c r="S445" s="215">
        <f t="shared" si="13"/>
        <v>0.59740259740259738</v>
      </c>
      <c r="T445" s="215">
        <f t="shared" si="13"/>
        <v>0.4358974358974359</v>
      </c>
      <c r="U445" s="215">
        <f t="shared" si="13"/>
        <v>0.52873563218390807</v>
      </c>
      <c r="V445" s="215">
        <f t="shared" si="13"/>
        <v>0.53061224489795911</v>
      </c>
      <c r="W445" s="215">
        <f t="shared" si="13"/>
        <v>0.36</v>
      </c>
      <c r="X445" s="215">
        <f t="shared" si="13"/>
        <v>0.44210526315789472</v>
      </c>
      <c r="Y445" s="215">
        <f t="shared" si="13"/>
        <v>0.64077669902912615</v>
      </c>
      <c r="Z445" s="215">
        <f t="shared" si="13"/>
        <v>0.50909090909090904</v>
      </c>
      <c r="AA445" s="215">
        <f t="shared" si="13"/>
        <v>0.64347826086956528</v>
      </c>
      <c r="AB445" s="215">
        <f t="shared" si="13"/>
        <v>0.5641025641025641</v>
      </c>
      <c r="AC445" s="215">
        <f t="shared" si="13"/>
        <v>0.43859649122807015</v>
      </c>
      <c r="AD445" s="215">
        <f t="shared" si="13"/>
        <v>0.7899159663865547</v>
      </c>
      <c r="AE445" s="215">
        <f t="shared" si="13"/>
        <v>0.55462184873949583</v>
      </c>
      <c r="AF445" s="215">
        <f t="shared" si="13"/>
        <v>0.61403508771929816</v>
      </c>
      <c r="AG445" s="215">
        <f t="shared" si="13"/>
        <v>0.79245283018867929</v>
      </c>
      <c r="AH445" s="215">
        <f t="shared" si="13"/>
        <v>0.74285714285714288</v>
      </c>
      <c r="AI445" s="215">
        <f t="shared" si="13"/>
        <v>0.65420560747663548</v>
      </c>
      <c r="AJ445" s="215">
        <f t="shared" si="13"/>
        <v>0.8928571428571429</v>
      </c>
    </row>
    <row r="446" spans="2:36" ht="14.5" customHeight="1" thickBot="1" x14ac:dyDescent="0.4">
      <c r="B446" s="205" t="str">
        <f>'Caged(3.3)'!B446</f>
        <v>COSTA RICA</v>
      </c>
      <c r="C446" s="214">
        <f t="shared" si="13"/>
        <v>1.0769230769230771</v>
      </c>
      <c r="D446" s="214">
        <f t="shared" si="13"/>
        <v>1.4285714285714286</v>
      </c>
      <c r="E446" s="214">
        <f t="shared" si="13"/>
        <v>0.8</v>
      </c>
      <c r="F446" s="214">
        <f t="shared" si="13"/>
        <v>0.58064516129032251</v>
      </c>
      <c r="G446" s="214">
        <f t="shared" si="13"/>
        <v>0.48648648648648651</v>
      </c>
      <c r="H446" s="214">
        <f t="shared" si="13"/>
        <v>0.5714285714285714</v>
      </c>
      <c r="I446" s="214">
        <f t="shared" si="13"/>
        <v>0.35294117647058826</v>
      </c>
      <c r="J446" s="214">
        <f t="shared" si="13"/>
        <v>0.21428571428571427</v>
      </c>
      <c r="K446" s="214">
        <f t="shared" si="13"/>
        <v>0.41509433962264153</v>
      </c>
      <c r="L446" s="214">
        <f t="shared" si="13"/>
        <v>0.69387755102040816</v>
      </c>
      <c r="M446" s="214">
        <f t="shared" si="13"/>
        <v>0.55319148936170204</v>
      </c>
      <c r="N446" s="214">
        <f t="shared" si="13"/>
        <v>0.57627118644067798</v>
      </c>
      <c r="O446" s="214">
        <f t="shared" si="13"/>
        <v>0.3529411764705882</v>
      </c>
      <c r="P446" s="214">
        <f t="shared" si="13"/>
        <v>0.3125</v>
      </c>
      <c r="Q446" s="214">
        <f t="shared" si="13"/>
        <v>0.35483870967741937</v>
      </c>
      <c r="R446" s="214">
        <f t="shared" si="13"/>
        <v>0.34482758620689657</v>
      </c>
      <c r="S446" s="214">
        <f t="shared" si="13"/>
        <v>0.10909090909090909</v>
      </c>
      <c r="T446" s="214">
        <f t="shared" si="13"/>
        <v>0.26666666666666666</v>
      </c>
      <c r="U446" s="214">
        <f t="shared" si="13"/>
        <v>0.31884057971014496</v>
      </c>
      <c r="V446" s="214">
        <f t="shared" si="13"/>
        <v>0.2857142857142857</v>
      </c>
      <c r="W446" s="214">
        <f t="shared" si="13"/>
        <v>2.7777777777777776E-2</v>
      </c>
      <c r="X446" s="214">
        <f t="shared" si="13"/>
        <v>0.2857142857142857</v>
      </c>
      <c r="Y446" s="214">
        <f t="shared" si="13"/>
        <v>0.35555555555555557</v>
      </c>
      <c r="Z446" s="214">
        <f t="shared" si="13"/>
        <v>0.24719101123595505</v>
      </c>
      <c r="AA446" s="214">
        <f t="shared" si="13"/>
        <v>0.30434782608695654</v>
      </c>
      <c r="AB446" s="214">
        <f t="shared" si="13"/>
        <v>0.2857142857142857</v>
      </c>
      <c r="AC446" s="214">
        <f t="shared" si="13"/>
        <v>0.41304347826086957</v>
      </c>
      <c r="AD446" s="214">
        <f t="shared" si="13"/>
        <v>0.6133333333333334</v>
      </c>
      <c r="AE446" s="214">
        <f t="shared" si="13"/>
        <v>0.25806451612903225</v>
      </c>
      <c r="AF446" s="214">
        <f t="shared" si="13"/>
        <v>0.55384615384615388</v>
      </c>
      <c r="AG446" s="214">
        <f t="shared" si="13"/>
        <v>0.5</v>
      </c>
      <c r="AH446" s="214">
        <f t="shared" si="13"/>
        <v>0.65306122448979598</v>
      </c>
      <c r="AI446" s="214">
        <f t="shared" si="13"/>
        <v>0.78095238095238095</v>
      </c>
      <c r="AJ446" s="214">
        <f t="shared" si="13"/>
        <v>0.8666666666666667</v>
      </c>
    </row>
    <row r="447" spans="2:36" ht="14.5" customHeight="1" thickBot="1" x14ac:dyDescent="0.4">
      <c r="B447" s="207" t="str">
        <f>'Caged(3.3)'!B447</f>
        <v>ÁUSTRIA</v>
      </c>
      <c r="C447" s="215">
        <f t="shared" si="13"/>
        <v>0.5714285714285714</v>
      </c>
      <c r="D447" s="215">
        <f t="shared" si="13"/>
        <v>0.375</v>
      </c>
      <c r="E447" s="215">
        <f t="shared" si="13"/>
        <v>0.16216216216216217</v>
      </c>
      <c r="F447" s="215">
        <f t="shared" si="13"/>
        <v>0.5</v>
      </c>
      <c r="G447" s="215">
        <f t="shared" si="13"/>
        <v>0.34146341463414631</v>
      </c>
      <c r="H447" s="215">
        <f t="shared" si="13"/>
        <v>0.46511627906976749</v>
      </c>
      <c r="I447" s="215">
        <f t="shared" si="13"/>
        <v>0.5</v>
      </c>
      <c r="J447" s="215">
        <f t="shared" si="13"/>
        <v>0.25</v>
      </c>
      <c r="K447" s="215">
        <f t="shared" si="13"/>
        <v>0.28000000000000003</v>
      </c>
      <c r="L447" s="215">
        <f t="shared" si="13"/>
        <v>0.31578947368421051</v>
      </c>
      <c r="M447" s="215">
        <f t="shared" si="13"/>
        <v>0.50746268656716409</v>
      </c>
      <c r="N447" s="215">
        <f t="shared" si="13"/>
        <v>0.48717948717948717</v>
      </c>
      <c r="O447" s="215">
        <f t="shared" si="13"/>
        <v>0.25882352941176467</v>
      </c>
      <c r="P447" s="215">
        <f t="shared" si="13"/>
        <v>0.18181818181818182</v>
      </c>
      <c r="Q447" s="215">
        <f t="shared" si="13"/>
        <v>9.4117647058823528E-2</v>
      </c>
      <c r="R447" s="215">
        <f t="shared" si="13"/>
        <v>0.23255813953488375</v>
      </c>
      <c r="S447" s="215">
        <f t="shared" si="13"/>
        <v>0.32098765432098764</v>
      </c>
      <c r="T447" s="215">
        <f t="shared" si="13"/>
        <v>0.16901408450704225</v>
      </c>
      <c r="U447" s="215">
        <f t="shared" si="13"/>
        <v>0.1764705882352941</v>
      </c>
      <c r="V447" s="215">
        <f t="shared" si="13"/>
        <v>0.30303030303030304</v>
      </c>
      <c r="W447" s="215">
        <f t="shared" si="13"/>
        <v>0.11940298507462686</v>
      </c>
      <c r="X447" s="215">
        <f t="shared" si="13"/>
        <v>0.18181818181818182</v>
      </c>
      <c r="Y447" s="215">
        <f t="shared" si="13"/>
        <v>0.22222222222222221</v>
      </c>
      <c r="Z447" s="215">
        <f t="shared" si="13"/>
        <v>0.18181818181818182</v>
      </c>
      <c r="AA447" s="215">
        <f t="shared" si="13"/>
        <v>0.20895522388059701</v>
      </c>
      <c r="AB447" s="215">
        <f t="shared" si="13"/>
        <v>0.15873015873015872</v>
      </c>
      <c r="AC447" s="215">
        <f t="shared" si="13"/>
        <v>0.10526315789473684</v>
      </c>
      <c r="AD447" s="215">
        <f t="shared" si="13"/>
        <v>0.54545454545454541</v>
      </c>
      <c r="AE447" s="215">
        <f t="shared" si="13"/>
        <v>0.2857142857142857</v>
      </c>
      <c r="AF447" s="215">
        <f t="shared" si="13"/>
        <v>0.48</v>
      </c>
      <c r="AG447" s="215">
        <f t="shared" si="13"/>
        <v>1.0588235294117647</v>
      </c>
      <c r="AH447" s="215">
        <f t="shared" si="13"/>
        <v>0.50980392156862742</v>
      </c>
      <c r="AI447" s="215">
        <f t="shared" si="13"/>
        <v>0.93877551020408168</v>
      </c>
      <c r="AJ447" s="215">
        <f t="shared" si="13"/>
        <v>1.2121212121212122</v>
      </c>
    </row>
    <row r="448" spans="2:36" ht="14.5" customHeight="1" thickBot="1" x14ac:dyDescent="0.4">
      <c r="B448" s="205" t="str">
        <f>'Caged(3.3)'!B448</f>
        <v>BULGÁRIA</v>
      </c>
      <c r="C448" s="214">
        <f t="shared" si="13"/>
        <v>-2</v>
      </c>
      <c r="D448" s="214">
        <f t="shared" si="13"/>
        <v>0</v>
      </c>
      <c r="E448" s="214">
        <f t="shared" si="13"/>
        <v>0</v>
      </c>
      <c r="F448" s="214">
        <f t="shared" si="13"/>
        <v>1.4285714285714284</v>
      </c>
      <c r="G448" s="214">
        <f t="shared" si="13"/>
        <v>1</v>
      </c>
      <c r="H448" s="214">
        <f t="shared" si="13"/>
        <v>0.44444444444444442</v>
      </c>
      <c r="I448" s="214">
        <f t="shared" si="13"/>
        <v>0.25</v>
      </c>
      <c r="J448" s="214">
        <f t="shared" si="13"/>
        <v>0.46153846153846156</v>
      </c>
      <c r="K448" s="214">
        <f t="shared" si="13"/>
        <v>0.43243243243243246</v>
      </c>
      <c r="L448" s="214">
        <f t="shared" si="13"/>
        <v>0.32258064516129031</v>
      </c>
      <c r="M448" s="214">
        <f t="shared" si="13"/>
        <v>0.51851851851851849</v>
      </c>
      <c r="N448" s="214">
        <f t="shared" si="13"/>
        <v>0.5</v>
      </c>
      <c r="O448" s="214">
        <f t="shared" si="13"/>
        <v>0.12244897959183673</v>
      </c>
      <c r="P448" s="214">
        <f t="shared" si="13"/>
        <v>8.3333333333333329E-2</v>
      </c>
      <c r="Q448" s="214">
        <f t="shared" si="13"/>
        <v>0.22222222222222224</v>
      </c>
      <c r="R448" s="214">
        <f t="shared" si="13"/>
        <v>0.13953488372093023</v>
      </c>
      <c r="S448" s="214">
        <f t="shared" si="13"/>
        <v>0.14634146341463417</v>
      </c>
      <c r="T448" s="214">
        <f t="shared" ref="T448:BA448" si="14">SUM(T60,T254)</f>
        <v>4.878048780487805E-2</v>
      </c>
      <c r="U448" s="214">
        <f t="shared" si="14"/>
        <v>0.1</v>
      </c>
      <c r="V448" s="214">
        <f t="shared" si="14"/>
        <v>0.3783783783783784</v>
      </c>
      <c r="W448" s="214">
        <f t="shared" si="14"/>
        <v>0.21052631578947367</v>
      </c>
      <c r="X448" s="214">
        <f t="shared" si="14"/>
        <v>0.15384615384615385</v>
      </c>
      <c r="Y448" s="214">
        <f t="shared" si="14"/>
        <v>0.22222222222222221</v>
      </c>
      <c r="Z448" s="214">
        <f t="shared" si="14"/>
        <v>5.5555555555555552E-2</v>
      </c>
      <c r="AA448" s="214">
        <f t="shared" si="14"/>
        <v>0.25641025641025639</v>
      </c>
      <c r="AB448" s="214">
        <f t="shared" si="14"/>
        <v>0.2</v>
      </c>
      <c r="AC448" s="214">
        <f t="shared" si="14"/>
        <v>5.128205128205128E-2</v>
      </c>
      <c r="AD448" s="214">
        <f t="shared" si="14"/>
        <v>0.51428571428571423</v>
      </c>
      <c r="AE448" s="214">
        <f t="shared" si="14"/>
        <v>0.48275862068965519</v>
      </c>
      <c r="AF448" s="214">
        <f t="shared" si="14"/>
        <v>0.375</v>
      </c>
      <c r="AG448" s="214">
        <f t="shared" si="14"/>
        <v>0.2857142857142857</v>
      </c>
      <c r="AH448" s="214">
        <f t="shared" si="14"/>
        <v>0.875</v>
      </c>
      <c r="AI448" s="214">
        <f t="shared" si="14"/>
        <v>1.3636363636363638</v>
      </c>
      <c r="AJ448" s="214">
        <f t="shared" si="14"/>
        <v>1.1428571428571428</v>
      </c>
    </row>
    <row r="449" spans="2:36" ht="14.5" customHeight="1" thickBot="1" x14ac:dyDescent="0.4">
      <c r="B449" s="203" t="str">
        <f>'Caged(3.3)'!B449</f>
        <v>TOGO</v>
      </c>
      <c r="C449" s="213" t="e">
        <f t="shared" ref="C449:AJ456" si="15">SUM(C61,C255)</f>
        <v>#DIV/0!</v>
      </c>
      <c r="D449" s="213" t="e">
        <f t="shared" si="15"/>
        <v>#DIV/0!</v>
      </c>
      <c r="E449" s="213" t="e">
        <f t="shared" si="15"/>
        <v>#DIV/0!</v>
      </c>
      <c r="F449" s="213" t="e">
        <f t="shared" si="15"/>
        <v>#DIV/0!</v>
      </c>
      <c r="G449" s="213" t="e">
        <f t="shared" si="15"/>
        <v>#DIV/0!</v>
      </c>
      <c r="H449" s="213">
        <f t="shared" si="15"/>
        <v>3</v>
      </c>
      <c r="I449" s="213">
        <f t="shared" si="15"/>
        <v>2</v>
      </c>
      <c r="J449" s="213">
        <f t="shared" si="15"/>
        <v>1.2</v>
      </c>
      <c r="K449" s="213">
        <f t="shared" si="15"/>
        <v>0.3529411764705882</v>
      </c>
      <c r="L449" s="213">
        <f t="shared" si="15"/>
        <v>1.6</v>
      </c>
      <c r="M449" s="213">
        <f t="shared" si="15"/>
        <v>1.263157894736842</v>
      </c>
      <c r="N449" s="213">
        <f t="shared" si="15"/>
        <v>1.263157894736842</v>
      </c>
      <c r="O449" s="213">
        <f t="shared" si="15"/>
        <v>1.6666666666666665</v>
      </c>
      <c r="P449" s="213">
        <f t="shared" si="15"/>
        <v>1.1827956989247312</v>
      </c>
      <c r="Q449" s="213">
        <f t="shared" si="15"/>
        <v>0.51851851851851849</v>
      </c>
      <c r="R449" s="213">
        <f t="shared" si="15"/>
        <v>0.81188118811881194</v>
      </c>
      <c r="S449" s="213">
        <f t="shared" si="15"/>
        <v>0.82352941176470584</v>
      </c>
      <c r="T449" s="213">
        <f t="shared" si="15"/>
        <v>0.5901639344262295</v>
      </c>
      <c r="U449" s="213">
        <f t="shared" si="15"/>
        <v>0.6470588235294118</v>
      </c>
      <c r="V449" s="213">
        <f t="shared" si="15"/>
        <v>0.55033557046979864</v>
      </c>
      <c r="W449" s="213">
        <f t="shared" si="15"/>
        <v>0.56565656565656575</v>
      </c>
      <c r="X449" s="213">
        <f t="shared" si="15"/>
        <v>0.35483870967741937</v>
      </c>
      <c r="Y449" s="213">
        <f t="shared" si="15"/>
        <v>0.31501831501831501</v>
      </c>
      <c r="Z449" s="213">
        <f t="shared" si="15"/>
        <v>0.31309904153354629</v>
      </c>
      <c r="AA449" s="213">
        <f t="shared" si="15"/>
        <v>0.38787878787878788</v>
      </c>
      <c r="AB449" s="213">
        <f t="shared" si="15"/>
        <v>0.36760124610591899</v>
      </c>
      <c r="AC449" s="213">
        <f t="shared" si="15"/>
        <v>0.38485804416403785</v>
      </c>
      <c r="AD449" s="213">
        <f t="shared" si="15"/>
        <v>0.57534246575342463</v>
      </c>
      <c r="AE449" s="213">
        <f t="shared" si="15"/>
        <v>0.3941605839416058</v>
      </c>
      <c r="AF449" s="213">
        <f t="shared" si="15"/>
        <v>0.46357615894039739</v>
      </c>
      <c r="AG449" s="213">
        <f t="shared" si="15"/>
        <v>0.70344827586206904</v>
      </c>
      <c r="AH449" s="213">
        <f t="shared" si="15"/>
        <v>0.59090909090909083</v>
      </c>
      <c r="AI449" s="213">
        <f t="shared" si="15"/>
        <v>0.86956521739130432</v>
      </c>
      <c r="AJ449" s="213">
        <f t="shared" si="15"/>
        <v>0.60773480662983426</v>
      </c>
    </row>
    <row r="450" spans="2:36" ht="14.5" customHeight="1" thickBot="1" x14ac:dyDescent="0.4">
      <c r="B450" s="205" t="str">
        <f>'Caged(3.3)'!B450</f>
        <v>FILIPINAS</v>
      </c>
      <c r="C450" s="214">
        <f t="shared" si="15"/>
        <v>0.23529411764705882</v>
      </c>
      <c r="D450" s="214">
        <f t="shared" si="15"/>
        <v>0.31578947368421051</v>
      </c>
      <c r="E450" s="214">
        <f t="shared" si="15"/>
        <v>0.25</v>
      </c>
      <c r="F450" s="214">
        <f t="shared" si="15"/>
        <v>0.38095238095238093</v>
      </c>
      <c r="G450" s="214">
        <f t="shared" si="15"/>
        <v>0.66666666666666674</v>
      </c>
      <c r="H450" s="214">
        <f t="shared" si="15"/>
        <v>0.47058823529411764</v>
      </c>
      <c r="I450" s="214">
        <f t="shared" si="15"/>
        <v>0.36065573770491804</v>
      </c>
      <c r="J450" s="214">
        <f t="shared" si="15"/>
        <v>0.44776119402985071</v>
      </c>
      <c r="K450" s="214">
        <f t="shared" si="15"/>
        <v>0.37142857142857144</v>
      </c>
      <c r="L450" s="214">
        <f t="shared" si="15"/>
        <v>0.45714285714285713</v>
      </c>
      <c r="M450" s="214">
        <f t="shared" si="15"/>
        <v>0.41025641025641024</v>
      </c>
      <c r="N450" s="214">
        <f t="shared" si="15"/>
        <v>0.31683168316831684</v>
      </c>
      <c r="O450" s="214">
        <f t="shared" si="15"/>
        <v>0.29565217391304349</v>
      </c>
      <c r="P450" s="214">
        <f t="shared" si="15"/>
        <v>0.4065040650406504</v>
      </c>
      <c r="Q450" s="214">
        <f t="shared" si="15"/>
        <v>0.48062015503875971</v>
      </c>
      <c r="R450" s="214">
        <f t="shared" si="15"/>
        <v>0.24242424242424243</v>
      </c>
      <c r="S450" s="214">
        <f t="shared" si="15"/>
        <v>0.26470588235294118</v>
      </c>
      <c r="T450" s="214">
        <f t="shared" si="15"/>
        <v>0.17105263157894735</v>
      </c>
      <c r="U450" s="214">
        <f t="shared" si="15"/>
        <v>0.20359281437125748</v>
      </c>
      <c r="V450" s="214">
        <f t="shared" si="15"/>
        <v>0.37037037037037035</v>
      </c>
      <c r="W450" s="214">
        <f t="shared" si="15"/>
        <v>0.27710843373493976</v>
      </c>
      <c r="X450" s="214">
        <f t="shared" si="15"/>
        <v>0.36363636363636365</v>
      </c>
      <c r="Y450" s="214">
        <f t="shared" si="15"/>
        <v>0.20765027322404372</v>
      </c>
      <c r="Z450" s="214">
        <f t="shared" si="15"/>
        <v>0.39805825242718446</v>
      </c>
      <c r="AA450" s="214">
        <f t="shared" si="15"/>
        <v>0.21621621621621623</v>
      </c>
      <c r="AB450" s="214">
        <f t="shared" si="15"/>
        <v>0.26244343891402711</v>
      </c>
      <c r="AC450" s="214">
        <f t="shared" si="15"/>
        <v>0.24137931034482757</v>
      </c>
      <c r="AD450" s="214">
        <f t="shared" si="15"/>
        <v>0.39370078740157483</v>
      </c>
      <c r="AE450" s="214">
        <f t="shared" si="15"/>
        <v>0.27200000000000002</v>
      </c>
      <c r="AF450" s="214">
        <f t="shared" si="15"/>
        <v>0.32579185520361992</v>
      </c>
      <c r="AG450" s="214">
        <f t="shared" si="15"/>
        <v>0.48341232227488151</v>
      </c>
      <c r="AH450" s="214">
        <f t="shared" si="15"/>
        <v>1.0573248407643312</v>
      </c>
      <c r="AI450" s="214">
        <f t="shared" si="15"/>
        <v>0.57943925233644855</v>
      </c>
      <c r="AJ450" s="214">
        <f t="shared" si="15"/>
        <v>0.64516129032258063</v>
      </c>
    </row>
    <row r="451" spans="2:36" ht="14.5" customHeight="1" thickBot="1" x14ac:dyDescent="0.4">
      <c r="B451" s="207" t="str">
        <f>'Caged(3.3)'!B451</f>
        <v>BRUNEI</v>
      </c>
      <c r="C451" s="215" t="e">
        <f t="shared" si="15"/>
        <v>#DIV/0!</v>
      </c>
      <c r="D451" s="215" t="e">
        <f t="shared" si="15"/>
        <v>#DIV/0!</v>
      </c>
      <c r="E451" s="215" t="e">
        <f t="shared" si="15"/>
        <v>#DIV/0!</v>
      </c>
      <c r="F451" s="215" t="e">
        <f t="shared" si="15"/>
        <v>#DIV/0!</v>
      </c>
      <c r="G451" s="215" t="e">
        <f t="shared" si="15"/>
        <v>#DIV/0!</v>
      </c>
      <c r="H451" s="215" t="e">
        <f t="shared" si="15"/>
        <v>#DIV/0!</v>
      </c>
      <c r="I451" s="215" t="e">
        <f t="shared" si="15"/>
        <v>#DIV/0!</v>
      </c>
      <c r="J451" s="215" t="e">
        <f t="shared" si="15"/>
        <v>#DIV/0!</v>
      </c>
      <c r="K451" s="215" t="e">
        <f t="shared" si="15"/>
        <v>#DIV/0!</v>
      </c>
      <c r="L451" s="215" t="e">
        <f t="shared" si="15"/>
        <v>#DIV/0!</v>
      </c>
      <c r="M451" s="215" t="e">
        <f t="shared" si="15"/>
        <v>#DIV/0!</v>
      </c>
      <c r="N451" s="215" t="e">
        <f t="shared" si="15"/>
        <v>#DIV/0!</v>
      </c>
      <c r="O451" s="215" t="e">
        <f t="shared" si="15"/>
        <v>#DIV/0!</v>
      </c>
      <c r="P451" s="215" t="e">
        <f t="shared" si="15"/>
        <v>#DIV/0!</v>
      </c>
      <c r="Q451" s="215" t="e">
        <f t="shared" si="15"/>
        <v>#DIV/0!</v>
      </c>
      <c r="R451" s="215" t="e">
        <f t="shared" si="15"/>
        <v>#DIV/0!</v>
      </c>
      <c r="S451" s="215" t="e">
        <f t="shared" si="15"/>
        <v>#DIV/0!</v>
      </c>
      <c r="T451" s="215" t="e">
        <f t="shared" si="15"/>
        <v>#DIV/0!</v>
      </c>
      <c r="U451" s="215" t="e">
        <f t="shared" si="15"/>
        <v>#DIV/0!</v>
      </c>
      <c r="V451" s="215" t="e">
        <f t="shared" si="15"/>
        <v>#DIV/0!</v>
      </c>
      <c r="W451" s="215" t="e">
        <f t="shared" si="15"/>
        <v>#DIV/0!</v>
      </c>
      <c r="X451" s="215" t="e">
        <f t="shared" si="15"/>
        <v>#DIV/0!</v>
      </c>
      <c r="Y451" s="215" t="e">
        <f t="shared" si="15"/>
        <v>#DIV/0!</v>
      </c>
      <c r="Z451" s="215" t="e">
        <f t="shared" si="15"/>
        <v>#DIV/0!</v>
      </c>
      <c r="AA451" s="215" t="e">
        <f t="shared" si="15"/>
        <v>#DIV/0!</v>
      </c>
      <c r="AB451" s="215" t="e">
        <f t="shared" si="15"/>
        <v>#DIV/0!</v>
      </c>
      <c r="AC451" s="215" t="e">
        <f t="shared" si="15"/>
        <v>#DIV/0!</v>
      </c>
      <c r="AD451" s="215" t="e">
        <f t="shared" si="15"/>
        <v>#DIV/0!</v>
      </c>
      <c r="AE451" s="215" t="e">
        <f t="shared" si="15"/>
        <v>#DIV/0!</v>
      </c>
      <c r="AF451" s="215" t="e">
        <f t="shared" si="15"/>
        <v>#DIV/0!</v>
      </c>
      <c r="AG451" s="215" t="e">
        <f t="shared" si="15"/>
        <v>#DIV/0!</v>
      </c>
      <c r="AH451" s="215" t="e">
        <f t="shared" si="15"/>
        <v>#DIV/0!</v>
      </c>
      <c r="AI451" s="215" t="e">
        <f t="shared" si="15"/>
        <v>#DIV/0!</v>
      </c>
      <c r="AJ451" s="215" t="e">
        <f t="shared" si="15"/>
        <v>#DIV/0!</v>
      </c>
    </row>
    <row r="452" spans="2:36" ht="14.5" customHeight="1" thickBot="1" x14ac:dyDescent="0.4">
      <c r="B452" s="205" t="str">
        <f>'Caged(3.3)'!B452</f>
        <v>EL SALVADOR</v>
      </c>
      <c r="C452" s="214">
        <f t="shared" si="15"/>
        <v>0.8571428571428571</v>
      </c>
      <c r="D452" s="214">
        <f t="shared" si="15"/>
        <v>1</v>
      </c>
      <c r="E452" s="214">
        <f t="shared" si="15"/>
        <v>0.72727272727272729</v>
      </c>
      <c r="F452" s="214">
        <f t="shared" si="15"/>
        <v>1.4285714285714284</v>
      </c>
      <c r="G452" s="214">
        <f t="shared" si="15"/>
        <v>0.8571428571428571</v>
      </c>
      <c r="H452" s="214">
        <f t="shared" si="15"/>
        <v>1.2</v>
      </c>
      <c r="I452" s="214">
        <f t="shared" si="15"/>
        <v>0.66666666666666674</v>
      </c>
      <c r="J452" s="214">
        <f t="shared" si="15"/>
        <v>0.36363636363636365</v>
      </c>
      <c r="K452" s="214">
        <f t="shared" si="15"/>
        <v>0.34782608695652173</v>
      </c>
      <c r="L452" s="214">
        <f t="shared" si="15"/>
        <v>1.1304347826086958</v>
      </c>
      <c r="M452" s="214">
        <f t="shared" si="15"/>
        <v>1.2307692307692308</v>
      </c>
      <c r="N452" s="214">
        <f t="shared" si="15"/>
        <v>0.5</v>
      </c>
      <c r="O452" s="214">
        <f t="shared" si="15"/>
        <v>0.51428571428571423</v>
      </c>
      <c r="P452" s="214">
        <f t="shared" si="15"/>
        <v>0.48648648648648651</v>
      </c>
      <c r="Q452" s="214">
        <f t="shared" si="15"/>
        <v>0.5714285714285714</v>
      </c>
      <c r="R452" s="214">
        <f t="shared" si="15"/>
        <v>0.30303030303030304</v>
      </c>
      <c r="S452" s="214">
        <f t="shared" si="15"/>
        <v>0.47058823529411764</v>
      </c>
      <c r="T452" s="214">
        <f t="shared" si="15"/>
        <v>0.45</v>
      </c>
      <c r="U452" s="214">
        <f t="shared" si="15"/>
        <v>0.38297872340425532</v>
      </c>
      <c r="V452" s="214">
        <f t="shared" si="15"/>
        <v>0.2978723404255319</v>
      </c>
      <c r="W452" s="214">
        <f t="shared" si="15"/>
        <v>0.54166666666666674</v>
      </c>
      <c r="X452" s="214">
        <f t="shared" si="15"/>
        <v>0.33333333333333337</v>
      </c>
      <c r="Y452" s="214">
        <f t="shared" si="15"/>
        <v>0.63829787234042556</v>
      </c>
      <c r="Z452" s="214">
        <f t="shared" si="15"/>
        <v>0.48000000000000004</v>
      </c>
      <c r="AA452" s="214">
        <f t="shared" si="15"/>
        <v>0.41509433962264153</v>
      </c>
      <c r="AB452" s="214">
        <f t="shared" si="15"/>
        <v>0.5714285714285714</v>
      </c>
      <c r="AC452" s="214">
        <f t="shared" si="15"/>
        <v>0.41269841269841268</v>
      </c>
      <c r="AD452" s="214">
        <f t="shared" si="15"/>
        <v>1.189189189189189</v>
      </c>
      <c r="AE452" s="214">
        <f t="shared" si="15"/>
        <v>0.66666666666666663</v>
      </c>
      <c r="AF452" s="214">
        <f t="shared" si="15"/>
        <v>0.5617977528089888</v>
      </c>
      <c r="AG452" s="214">
        <f t="shared" si="15"/>
        <v>0.88888888888888884</v>
      </c>
      <c r="AH452" s="214">
        <f t="shared" si="15"/>
        <v>0.71111111111111114</v>
      </c>
      <c r="AI452" s="214">
        <f t="shared" si="15"/>
        <v>0.56842105263157894</v>
      </c>
      <c r="AJ452" s="214">
        <f t="shared" si="15"/>
        <v>0.82352941176470584</v>
      </c>
    </row>
    <row r="453" spans="2:36" ht="14.5" customHeight="1" thickBot="1" x14ac:dyDescent="0.4">
      <c r="B453" s="207" t="str">
        <f>'Caged(3.3)'!B453</f>
        <v>NORUEGA</v>
      </c>
      <c r="C453" s="215">
        <f t="shared" si="15"/>
        <v>0.37681159420289856</v>
      </c>
      <c r="D453" s="215">
        <f t="shared" si="15"/>
        <v>0.25806451612903225</v>
      </c>
      <c r="E453" s="215">
        <f t="shared" si="15"/>
        <v>0.1875</v>
      </c>
      <c r="F453" s="215">
        <f t="shared" si="15"/>
        <v>0.5625</v>
      </c>
      <c r="G453" s="215">
        <f t="shared" si="15"/>
        <v>0.75409836065573765</v>
      </c>
      <c r="H453" s="215">
        <f t="shared" si="15"/>
        <v>0.23300970873786409</v>
      </c>
      <c r="I453" s="215">
        <f t="shared" si="15"/>
        <v>0.3188405797101449</v>
      </c>
      <c r="J453" s="215">
        <f t="shared" si="15"/>
        <v>0.3125</v>
      </c>
      <c r="K453" s="215">
        <f t="shared" si="15"/>
        <v>0.17910447761194029</v>
      </c>
      <c r="L453" s="215">
        <f t="shared" si="15"/>
        <v>0.17218543046357615</v>
      </c>
      <c r="M453" s="215">
        <f t="shared" si="15"/>
        <v>0.19867549668874174</v>
      </c>
      <c r="N453" s="215">
        <f t="shared" si="15"/>
        <v>0.37419354838709673</v>
      </c>
      <c r="O453" s="215">
        <f t="shared" si="15"/>
        <v>0.21686746987951808</v>
      </c>
      <c r="P453" s="215">
        <f t="shared" si="15"/>
        <v>0.2389937106918239</v>
      </c>
      <c r="Q453" s="215">
        <f t="shared" si="15"/>
        <v>0.27536231884057971</v>
      </c>
      <c r="R453" s="215">
        <f t="shared" si="15"/>
        <v>0.19047619047619047</v>
      </c>
      <c r="S453" s="215">
        <f t="shared" si="15"/>
        <v>0.21848739495798319</v>
      </c>
      <c r="T453" s="215">
        <f t="shared" si="15"/>
        <v>0.35294117647058826</v>
      </c>
      <c r="U453" s="215">
        <f t="shared" si="15"/>
        <v>0.35555555555555557</v>
      </c>
      <c r="V453" s="215">
        <f t="shared" si="15"/>
        <v>0.23255813953488372</v>
      </c>
      <c r="W453" s="215">
        <f t="shared" si="15"/>
        <v>0.30107526881720431</v>
      </c>
      <c r="X453" s="215">
        <f t="shared" si="15"/>
        <v>0.19607843137254902</v>
      </c>
      <c r="Y453" s="215">
        <f t="shared" si="15"/>
        <v>0.18181818181818182</v>
      </c>
      <c r="Z453" s="215">
        <f t="shared" si="15"/>
        <v>0.19148936170212766</v>
      </c>
      <c r="AA453" s="215">
        <f t="shared" si="15"/>
        <v>0.19780219780219782</v>
      </c>
      <c r="AB453" s="215">
        <f t="shared" si="15"/>
        <v>0.40776699029126218</v>
      </c>
      <c r="AC453" s="215">
        <f t="shared" si="15"/>
        <v>0.30158730158730157</v>
      </c>
      <c r="AD453" s="215">
        <f t="shared" si="15"/>
        <v>0.35971223021582732</v>
      </c>
      <c r="AE453" s="215">
        <f t="shared" si="15"/>
        <v>0.6071428571428571</v>
      </c>
      <c r="AF453" s="215">
        <f t="shared" si="15"/>
        <v>0.3783783783783784</v>
      </c>
      <c r="AG453" s="215">
        <f t="shared" si="15"/>
        <v>0.25806451612903225</v>
      </c>
      <c r="AH453" s="215">
        <f t="shared" si="15"/>
        <v>0.33962264150943394</v>
      </c>
      <c r="AI453" s="215">
        <f t="shared" si="15"/>
        <v>0.55737704918032782</v>
      </c>
      <c r="AJ453" s="215">
        <f t="shared" si="15"/>
        <v>0.53333333333333333</v>
      </c>
    </row>
    <row r="454" spans="2:36" ht="14.5" customHeight="1" thickBot="1" x14ac:dyDescent="0.4">
      <c r="B454" s="205" t="str">
        <f>'Caged(3.3)'!B454</f>
        <v>ARGÉLIA</v>
      </c>
      <c r="C454" s="214">
        <f t="shared" si="15"/>
        <v>0</v>
      </c>
      <c r="D454" s="214">
        <f t="shared" si="15"/>
        <v>1</v>
      </c>
      <c r="E454" s="214">
        <f t="shared" si="15"/>
        <v>1.5</v>
      </c>
      <c r="F454" s="214">
        <f t="shared" si="15"/>
        <v>0</v>
      </c>
      <c r="G454" s="214">
        <f t="shared" si="15"/>
        <v>10</v>
      </c>
      <c r="H454" s="214">
        <f t="shared" si="15"/>
        <v>1.6</v>
      </c>
      <c r="I454" s="214">
        <f t="shared" si="15"/>
        <v>1</v>
      </c>
      <c r="J454" s="214">
        <f t="shared" si="15"/>
        <v>1</v>
      </c>
      <c r="K454" s="214">
        <f t="shared" si="15"/>
        <v>1.4736842105263157</v>
      </c>
      <c r="L454" s="214">
        <f t="shared" si="15"/>
        <v>1.0476190476190474</v>
      </c>
      <c r="M454" s="214">
        <f t="shared" si="15"/>
        <v>0.8571428571428571</v>
      </c>
      <c r="N454" s="214">
        <f t="shared" si="15"/>
        <v>0.76190476190476186</v>
      </c>
      <c r="O454" s="214">
        <f t="shared" si="15"/>
        <v>0.967741935483871</v>
      </c>
      <c r="P454" s="214">
        <f t="shared" si="15"/>
        <v>0.35897435897435898</v>
      </c>
      <c r="Q454" s="214">
        <f t="shared" si="15"/>
        <v>0.61538461538461542</v>
      </c>
      <c r="R454" s="214">
        <f t="shared" si="15"/>
        <v>0.93333333333333335</v>
      </c>
      <c r="S454" s="214">
        <f t="shared" si="15"/>
        <v>0.49056603773584906</v>
      </c>
      <c r="T454" s="214">
        <f t="shared" si="15"/>
        <v>0.4642857142857143</v>
      </c>
      <c r="U454" s="214">
        <f t="shared" si="15"/>
        <v>0.43137254901960786</v>
      </c>
      <c r="V454" s="214">
        <f t="shared" si="15"/>
        <v>0.34782608695652173</v>
      </c>
      <c r="W454" s="214">
        <f t="shared" si="15"/>
        <v>0.45833333333333337</v>
      </c>
      <c r="X454" s="214">
        <f t="shared" si="15"/>
        <v>0.69565217391304346</v>
      </c>
      <c r="Y454" s="214">
        <f t="shared" si="15"/>
        <v>0.6</v>
      </c>
      <c r="Z454" s="214">
        <f t="shared" si="15"/>
        <v>0.66666666666666663</v>
      </c>
      <c r="AA454" s="214">
        <f t="shared" si="15"/>
        <v>0.64285714285714279</v>
      </c>
      <c r="AB454" s="214">
        <f t="shared" si="15"/>
        <v>0.48275862068965514</v>
      </c>
      <c r="AC454" s="214">
        <f t="shared" si="15"/>
        <v>0.58823529411764708</v>
      </c>
      <c r="AD454" s="214">
        <f t="shared" si="15"/>
        <v>0.53658536585365857</v>
      </c>
      <c r="AE454" s="214">
        <f t="shared" si="15"/>
        <v>0.31325301204819278</v>
      </c>
      <c r="AF454" s="214">
        <f t="shared" si="15"/>
        <v>0.65116279069767447</v>
      </c>
      <c r="AG454" s="214">
        <f t="shared" si="15"/>
        <v>0.6947368421052631</v>
      </c>
      <c r="AH454" s="214">
        <f t="shared" si="15"/>
        <v>0.32653061224489799</v>
      </c>
      <c r="AI454" s="214">
        <f t="shared" si="15"/>
        <v>0.70707070707070707</v>
      </c>
      <c r="AJ454" s="214">
        <f t="shared" si="15"/>
        <v>0.74509803921568629</v>
      </c>
    </row>
    <row r="455" spans="2:36" ht="14.5" customHeight="1" thickBot="1" x14ac:dyDescent="0.4">
      <c r="B455" s="203" t="str">
        <f>'Caged(3.3)'!B455</f>
        <v>AUSTRÁLIA</v>
      </c>
      <c r="C455" s="213">
        <f t="shared" si="15"/>
        <v>0.46153846153846151</v>
      </c>
      <c r="D455" s="213">
        <f t="shared" si="15"/>
        <v>0.36363636363636365</v>
      </c>
      <c r="E455" s="213">
        <f t="shared" si="15"/>
        <v>0.65116279069767447</v>
      </c>
      <c r="F455" s="213">
        <f t="shared" si="15"/>
        <v>0.84444444444444433</v>
      </c>
      <c r="G455" s="213">
        <f t="shared" si="15"/>
        <v>0.48000000000000004</v>
      </c>
      <c r="H455" s="213">
        <f t="shared" si="15"/>
        <v>0.47058823529411764</v>
      </c>
      <c r="I455" s="213">
        <f t="shared" si="15"/>
        <v>0.47826086956521741</v>
      </c>
      <c r="J455" s="213">
        <f t="shared" si="15"/>
        <v>0.20833333333333334</v>
      </c>
      <c r="K455" s="213">
        <f t="shared" si="15"/>
        <v>0.1764705882352941</v>
      </c>
      <c r="L455" s="213">
        <f t="shared" si="15"/>
        <v>0.21052631578947367</v>
      </c>
      <c r="M455" s="213">
        <f t="shared" si="15"/>
        <v>0.33628318584070793</v>
      </c>
      <c r="N455" s="213">
        <f t="shared" si="15"/>
        <v>0.3035714285714286</v>
      </c>
      <c r="O455" s="213">
        <f t="shared" si="15"/>
        <v>0.3728813559322034</v>
      </c>
      <c r="P455" s="213">
        <f t="shared" si="15"/>
        <v>0.17543859649122806</v>
      </c>
      <c r="Q455" s="213">
        <f t="shared" si="15"/>
        <v>0.29906542056074764</v>
      </c>
      <c r="R455" s="213">
        <f t="shared" si="15"/>
        <v>0.25742574257425743</v>
      </c>
      <c r="S455" s="213">
        <f t="shared" si="15"/>
        <v>0.4</v>
      </c>
      <c r="T455" s="213">
        <f t="shared" si="15"/>
        <v>0.48888888888888887</v>
      </c>
      <c r="U455" s="213">
        <f t="shared" si="15"/>
        <v>0.38095238095238093</v>
      </c>
      <c r="V455" s="213">
        <f t="shared" si="15"/>
        <v>0.36363636363636365</v>
      </c>
      <c r="W455" s="213">
        <f t="shared" si="15"/>
        <v>0.18421052631578946</v>
      </c>
      <c r="X455" s="213">
        <f t="shared" si="15"/>
        <v>0.1875</v>
      </c>
      <c r="Y455" s="213">
        <f t="shared" si="15"/>
        <v>0.26865671641791045</v>
      </c>
      <c r="Z455" s="213">
        <f t="shared" si="15"/>
        <v>0.26470588235294118</v>
      </c>
      <c r="AA455" s="213">
        <f t="shared" si="15"/>
        <v>0.375</v>
      </c>
      <c r="AB455" s="213">
        <f t="shared" si="15"/>
        <v>0.29411764705882354</v>
      </c>
      <c r="AC455" s="213">
        <f t="shared" si="15"/>
        <v>0.36619718309859156</v>
      </c>
      <c r="AD455" s="213">
        <f t="shared" si="15"/>
        <v>0.4</v>
      </c>
      <c r="AE455" s="213">
        <f t="shared" si="15"/>
        <v>0.41269841269841268</v>
      </c>
      <c r="AF455" s="213">
        <f t="shared" si="15"/>
        <v>0.92592592592592582</v>
      </c>
      <c r="AG455" s="213">
        <f t="shared" si="15"/>
        <v>0.8</v>
      </c>
      <c r="AH455" s="213">
        <f t="shared" si="15"/>
        <v>0.89855072463768115</v>
      </c>
      <c r="AI455" s="213">
        <f t="shared" si="15"/>
        <v>0.38888888888888884</v>
      </c>
      <c r="AJ455" s="213">
        <f t="shared" si="15"/>
        <v>0.60465116279069764</v>
      </c>
    </row>
    <row r="456" spans="2:36" ht="14.5" customHeight="1" thickBot="1" x14ac:dyDescent="0.4">
      <c r="B456" s="205" t="str">
        <f>'Caged(3.3)'!B456</f>
        <v>BUTÃO</v>
      </c>
      <c r="C456" s="214">
        <f t="shared" si="15"/>
        <v>2</v>
      </c>
      <c r="D456" s="214">
        <f t="shared" si="15"/>
        <v>0</v>
      </c>
      <c r="E456" s="214">
        <f t="shared" si="15"/>
        <v>0</v>
      </c>
      <c r="F456" s="214" t="e">
        <f t="shared" si="15"/>
        <v>#DIV/0!</v>
      </c>
      <c r="G456" s="214" t="e">
        <f t="shared" si="15"/>
        <v>#DIV/0!</v>
      </c>
      <c r="H456" s="214">
        <f t="shared" si="15"/>
        <v>2</v>
      </c>
      <c r="I456" s="214">
        <f t="shared" si="15"/>
        <v>0.66666666666666663</v>
      </c>
      <c r="J456" s="214">
        <f t="shared" si="15"/>
        <v>0.5</v>
      </c>
      <c r="K456" s="214">
        <f t="shared" si="15"/>
        <v>0.44444444444444442</v>
      </c>
      <c r="L456" s="214">
        <f t="shared" si="15"/>
        <v>0.5</v>
      </c>
      <c r="M456" s="214">
        <f t="shared" si="15"/>
        <v>0</v>
      </c>
      <c r="N456" s="214">
        <f t="shared" si="15"/>
        <v>0.25</v>
      </c>
      <c r="O456" s="214">
        <f t="shared" si="15"/>
        <v>0</v>
      </c>
      <c r="P456" s="214">
        <f t="shared" si="15"/>
        <v>0.5</v>
      </c>
      <c r="Q456" s="214">
        <f t="shared" si="15"/>
        <v>1</v>
      </c>
      <c r="R456" s="214">
        <f t="shared" si="15"/>
        <v>0</v>
      </c>
      <c r="S456" s="214">
        <f t="shared" si="15"/>
        <v>0.66666666666666663</v>
      </c>
      <c r="T456" s="214">
        <f t="shared" ref="T456:BA456" si="16">SUM(T68,T262)</f>
        <v>0</v>
      </c>
      <c r="U456" s="214">
        <f t="shared" si="16"/>
        <v>0.66666666666666663</v>
      </c>
      <c r="V456" s="214">
        <f t="shared" si="16"/>
        <v>2</v>
      </c>
      <c r="W456" s="214">
        <f t="shared" si="16"/>
        <v>4</v>
      </c>
      <c r="X456" s="214">
        <f t="shared" si="16"/>
        <v>0.66666666666666663</v>
      </c>
      <c r="Y456" s="214">
        <f t="shared" si="16"/>
        <v>0</v>
      </c>
      <c r="Z456" s="214">
        <f t="shared" si="16"/>
        <v>0</v>
      </c>
      <c r="AA456" s="214">
        <f t="shared" si="16"/>
        <v>0.66666666666666663</v>
      </c>
      <c r="AB456" s="214">
        <f t="shared" si="16"/>
        <v>0</v>
      </c>
      <c r="AC456" s="214">
        <f t="shared" si="16"/>
        <v>0</v>
      </c>
      <c r="AD456" s="214">
        <f t="shared" si="16"/>
        <v>0.4</v>
      </c>
      <c r="AE456" s="214">
        <f t="shared" si="16"/>
        <v>0.2857142857142857</v>
      </c>
      <c r="AF456" s="214">
        <f t="shared" si="16"/>
        <v>1.3333333333333333</v>
      </c>
      <c r="AG456" s="214">
        <f t="shared" si="16"/>
        <v>3.1428571428571428</v>
      </c>
      <c r="AH456" s="214">
        <f t="shared" si="16"/>
        <v>1.6</v>
      </c>
      <c r="AI456" s="214">
        <f t="shared" si="16"/>
        <v>1.4285714285714286</v>
      </c>
      <c r="AJ456" s="214">
        <f t="shared" si="16"/>
        <v>2.48</v>
      </c>
    </row>
    <row r="457" spans="2:36" ht="14.5" customHeight="1" thickBot="1" x14ac:dyDescent="0.4">
      <c r="B457" s="207" t="str">
        <f>'Caged(3.3)'!B457</f>
        <v>HOLANDA</v>
      </c>
      <c r="C457" s="215">
        <f t="shared" ref="C457:AJ464" si="17">SUM(C69,C263)</f>
        <v>0.66666666666666663</v>
      </c>
      <c r="D457" s="215">
        <f t="shared" si="17"/>
        <v>0.29213483146067415</v>
      </c>
      <c r="E457" s="215">
        <f t="shared" si="17"/>
        <v>0.44</v>
      </c>
      <c r="F457" s="215">
        <f t="shared" si="17"/>
        <v>0.71844660194174759</v>
      </c>
      <c r="G457" s="215">
        <f t="shared" si="17"/>
        <v>0.87850467289719614</v>
      </c>
      <c r="H457" s="215">
        <f t="shared" si="17"/>
        <v>0.3380281690140845</v>
      </c>
      <c r="I457" s="215">
        <f t="shared" si="17"/>
        <v>0.49735449735449733</v>
      </c>
      <c r="J457" s="215">
        <f t="shared" si="17"/>
        <v>0.34615384615384615</v>
      </c>
      <c r="K457" s="215">
        <f t="shared" si="17"/>
        <v>0.46666666666666667</v>
      </c>
      <c r="L457" s="215">
        <f t="shared" si="17"/>
        <v>0.3941605839416058</v>
      </c>
      <c r="M457" s="215">
        <f t="shared" si="17"/>
        <v>0.5092250922509225</v>
      </c>
      <c r="N457" s="215">
        <f t="shared" si="17"/>
        <v>0.37857142857142856</v>
      </c>
      <c r="O457" s="215">
        <f t="shared" si="17"/>
        <v>0.32653061224489793</v>
      </c>
      <c r="P457" s="215">
        <f t="shared" si="17"/>
        <v>0.35761589403973509</v>
      </c>
      <c r="Q457" s="215">
        <f t="shared" si="17"/>
        <v>0.30819672131147541</v>
      </c>
      <c r="R457" s="215">
        <f t="shared" si="17"/>
        <v>0.31141868512110726</v>
      </c>
      <c r="S457" s="215">
        <f t="shared" si="17"/>
        <v>0.4</v>
      </c>
      <c r="T457" s="215">
        <f t="shared" si="17"/>
        <v>0.34108527131782945</v>
      </c>
      <c r="U457" s="215">
        <f t="shared" si="17"/>
        <v>0.32156862745098036</v>
      </c>
      <c r="V457" s="215">
        <f t="shared" si="17"/>
        <v>0.32520325203252032</v>
      </c>
      <c r="W457" s="215">
        <f t="shared" si="17"/>
        <v>0.33050847457627119</v>
      </c>
      <c r="X457" s="215">
        <f t="shared" si="17"/>
        <v>0.30252100840336132</v>
      </c>
      <c r="Y457" s="215">
        <f t="shared" si="17"/>
        <v>0.21459227467811159</v>
      </c>
      <c r="Z457" s="215">
        <f t="shared" si="17"/>
        <v>0.24434389140271495</v>
      </c>
      <c r="AA457" s="215">
        <f t="shared" si="17"/>
        <v>0.16513761467889909</v>
      </c>
      <c r="AB457" s="215">
        <f t="shared" si="17"/>
        <v>0.22222222222222221</v>
      </c>
      <c r="AC457" s="215">
        <f t="shared" si="17"/>
        <v>0.18181818181818182</v>
      </c>
      <c r="AD457" s="215">
        <f t="shared" si="17"/>
        <v>0.48888888888888887</v>
      </c>
      <c r="AE457" s="215">
        <f t="shared" si="17"/>
        <v>0.26244343891402711</v>
      </c>
      <c r="AF457" s="215">
        <f t="shared" si="17"/>
        <v>0.50505050505050508</v>
      </c>
      <c r="AG457" s="215">
        <f t="shared" si="17"/>
        <v>0.62650602409638556</v>
      </c>
      <c r="AH457" s="215">
        <f t="shared" si="17"/>
        <v>0.87671232876712324</v>
      </c>
      <c r="AI457" s="215">
        <f t="shared" si="17"/>
        <v>0.63703703703703707</v>
      </c>
      <c r="AJ457" s="215">
        <f t="shared" si="17"/>
        <v>0.5864661654135338</v>
      </c>
    </row>
    <row r="458" spans="2:36" ht="14.5" customHeight="1" thickBot="1" x14ac:dyDescent="0.4">
      <c r="B458" s="205" t="str">
        <f>'Caged(3.3)'!B458</f>
        <v>IRÃ</v>
      </c>
      <c r="C458" s="214">
        <f t="shared" si="17"/>
        <v>0.18181818181818182</v>
      </c>
      <c r="D458" s="214">
        <f t="shared" si="17"/>
        <v>0</v>
      </c>
      <c r="E458" s="214">
        <f t="shared" si="17"/>
        <v>0.125</v>
      </c>
      <c r="F458" s="214">
        <f t="shared" si="17"/>
        <v>0.2</v>
      </c>
      <c r="G458" s="214">
        <f t="shared" si="17"/>
        <v>0.31578947368421051</v>
      </c>
      <c r="H458" s="214">
        <f t="shared" si="17"/>
        <v>0.4</v>
      </c>
      <c r="I458" s="214">
        <f t="shared" si="17"/>
        <v>0.58064516129032251</v>
      </c>
      <c r="J458" s="214">
        <f t="shared" si="17"/>
        <v>0.3529411764705882</v>
      </c>
      <c r="K458" s="214">
        <f t="shared" si="17"/>
        <v>0.30769230769230771</v>
      </c>
      <c r="L458" s="214">
        <f t="shared" si="17"/>
        <v>0.64150943396226412</v>
      </c>
      <c r="M458" s="214">
        <f t="shared" si="17"/>
        <v>0.26865671641791045</v>
      </c>
      <c r="N458" s="214">
        <f t="shared" si="17"/>
        <v>0.25806451612903225</v>
      </c>
      <c r="O458" s="214">
        <f t="shared" si="17"/>
        <v>0.49056603773584906</v>
      </c>
      <c r="P458" s="214">
        <f t="shared" si="17"/>
        <v>0.41666666666666669</v>
      </c>
      <c r="Q458" s="214">
        <f t="shared" si="17"/>
        <v>0.32653061224489793</v>
      </c>
      <c r="R458" s="214">
        <f t="shared" si="17"/>
        <v>0.37037037037037035</v>
      </c>
      <c r="S458" s="214">
        <f t="shared" si="17"/>
        <v>0.58823529411764708</v>
      </c>
      <c r="T458" s="214">
        <f t="shared" si="17"/>
        <v>0.23076923076923078</v>
      </c>
      <c r="U458" s="214">
        <f t="shared" si="17"/>
        <v>0.23728813559322032</v>
      </c>
      <c r="V458" s="214">
        <f t="shared" si="17"/>
        <v>0.36065573770491799</v>
      </c>
      <c r="W458" s="214">
        <f t="shared" si="17"/>
        <v>0.23880597014925373</v>
      </c>
      <c r="X458" s="214">
        <f t="shared" si="17"/>
        <v>0.24657534246575341</v>
      </c>
      <c r="Y458" s="214">
        <f t="shared" si="17"/>
        <v>0.55072463768115942</v>
      </c>
      <c r="Z458" s="214">
        <f t="shared" si="17"/>
        <v>0.17910447761194029</v>
      </c>
      <c r="AA458" s="214">
        <f t="shared" si="17"/>
        <v>0.52054794520547942</v>
      </c>
      <c r="AB458" s="214">
        <f t="shared" si="17"/>
        <v>0.3902439024390244</v>
      </c>
      <c r="AC458" s="214">
        <f t="shared" si="17"/>
        <v>0.42105263157894735</v>
      </c>
      <c r="AD458" s="214">
        <f t="shared" si="17"/>
        <v>0.8</v>
      </c>
      <c r="AE458" s="214">
        <f t="shared" si="17"/>
        <v>0.4</v>
      </c>
      <c r="AF458" s="214">
        <f t="shared" si="17"/>
        <v>1.0491803278688523</v>
      </c>
      <c r="AG458" s="214">
        <f t="shared" si="17"/>
        <v>0.60606060606060608</v>
      </c>
      <c r="AH458" s="214">
        <f t="shared" si="17"/>
        <v>0.66666666666666663</v>
      </c>
      <c r="AI458" s="214">
        <f t="shared" si="17"/>
        <v>0.5494505494505495</v>
      </c>
      <c r="AJ458" s="214">
        <f t="shared" si="17"/>
        <v>0.88888888888888884</v>
      </c>
    </row>
    <row r="459" spans="2:36" ht="14.5" customHeight="1" thickBot="1" x14ac:dyDescent="0.4">
      <c r="B459" s="207" t="str">
        <f>'Caged(3.3)'!B459</f>
        <v>GUIANA</v>
      </c>
      <c r="C459" s="215">
        <f t="shared" si="17"/>
        <v>0.72727272727272729</v>
      </c>
      <c r="D459" s="215">
        <f t="shared" si="17"/>
        <v>0.4285714285714286</v>
      </c>
      <c r="E459" s="215">
        <f t="shared" si="17"/>
        <v>0.14814814814814814</v>
      </c>
      <c r="F459" s="215">
        <f t="shared" si="17"/>
        <v>0.66666666666666663</v>
      </c>
      <c r="G459" s="215">
        <f t="shared" si="17"/>
        <v>0.70588235294117641</v>
      </c>
      <c r="H459" s="215">
        <f t="shared" si="17"/>
        <v>0.2857142857142857</v>
      </c>
      <c r="I459" s="215">
        <f t="shared" si="17"/>
        <v>0.34782608695652173</v>
      </c>
      <c r="J459" s="215">
        <f t="shared" si="17"/>
        <v>0.46808510638297873</v>
      </c>
      <c r="K459" s="215">
        <f t="shared" si="17"/>
        <v>0.679245283018868</v>
      </c>
      <c r="L459" s="215">
        <f t="shared" si="17"/>
        <v>0.44444444444444442</v>
      </c>
      <c r="M459" s="215">
        <f t="shared" si="17"/>
        <v>0.50980392156862742</v>
      </c>
      <c r="N459" s="215">
        <f t="shared" si="17"/>
        <v>0.56666666666666665</v>
      </c>
      <c r="O459" s="215">
        <f t="shared" si="17"/>
        <v>0.32432432432432434</v>
      </c>
      <c r="P459" s="215">
        <f t="shared" si="17"/>
        <v>0.35897435897435898</v>
      </c>
      <c r="Q459" s="215">
        <f t="shared" si="17"/>
        <v>0.22535211267605634</v>
      </c>
      <c r="R459" s="215">
        <f t="shared" si="17"/>
        <v>0.34920634920634919</v>
      </c>
      <c r="S459" s="215">
        <f t="shared" si="17"/>
        <v>0.37037037037037035</v>
      </c>
      <c r="T459" s="215">
        <f t="shared" si="17"/>
        <v>0.2608695652173913</v>
      </c>
      <c r="U459" s="215">
        <f t="shared" si="17"/>
        <v>0</v>
      </c>
      <c r="V459" s="215">
        <f t="shared" si="17"/>
        <v>0.2857142857142857</v>
      </c>
      <c r="W459" s="215">
        <f t="shared" si="17"/>
        <v>0.20689655172413793</v>
      </c>
      <c r="X459" s="215">
        <f t="shared" si="17"/>
        <v>0.375</v>
      </c>
      <c r="Y459" s="215">
        <f t="shared" si="17"/>
        <v>0.42622950819672134</v>
      </c>
      <c r="Z459" s="215">
        <f t="shared" si="17"/>
        <v>0.2413793103448276</v>
      </c>
      <c r="AA459" s="215">
        <f t="shared" si="17"/>
        <v>0.32258064516129031</v>
      </c>
      <c r="AB459" s="215">
        <f t="shared" si="17"/>
        <v>0.38805970149253732</v>
      </c>
      <c r="AC459" s="215">
        <f t="shared" si="17"/>
        <v>0.42622950819672134</v>
      </c>
      <c r="AD459" s="215">
        <f t="shared" si="17"/>
        <v>0.75</v>
      </c>
      <c r="AE459" s="215">
        <f t="shared" si="17"/>
        <v>0.30000000000000004</v>
      </c>
      <c r="AF459" s="215">
        <f t="shared" si="17"/>
        <v>0.42307692307692307</v>
      </c>
      <c r="AG459" s="215">
        <f t="shared" si="17"/>
        <v>0.44776119402985071</v>
      </c>
      <c r="AH459" s="215">
        <f t="shared" si="17"/>
        <v>0.59154929577464788</v>
      </c>
      <c r="AI459" s="215">
        <f t="shared" si="17"/>
        <v>0.49275362318840576</v>
      </c>
      <c r="AJ459" s="215">
        <f t="shared" si="17"/>
        <v>1.0303030303030303</v>
      </c>
    </row>
    <row r="460" spans="2:36" ht="14.5" customHeight="1" thickBot="1" x14ac:dyDescent="0.4">
      <c r="B460" s="205" t="str">
        <f>'Caged(3.3)'!B460</f>
        <v>BAHAMAS</v>
      </c>
      <c r="C460" s="214" t="e">
        <f t="shared" si="17"/>
        <v>#DIV/0!</v>
      </c>
      <c r="D460" s="214" t="e">
        <f t="shared" si="17"/>
        <v>#DIV/0!</v>
      </c>
      <c r="E460" s="214" t="e">
        <f t="shared" si="17"/>
        <v>#DIV/0!</v>
      </c>
      <c r="F460" s="214" t="e">
        <f t="shared" si="17"/>
        <v>#DIV/0!</v>
      </c>
      <c r="G460" s="214" t="e">
        <f t="shared" si="17"/>
        <v>#DIV/0!</v>
      </c>
      <c r="H460" s="214" t="e">
        <f t="shared" si="17"/>
        <v>#DIV/0!</v>
      </c>
      <c r="I460" s="214" t="e">
        <f t="shared" si="17"/>
        <v>#DIV/0!</v>
      </c>
      <c r="J460" s="214" t="e">
        <f t="shared" si="17"/>
        <v>#DIV/0!</v>
      </c>
      <c r="K460" s="214" t="e">
        <f t="shared" si="17"/>
        <v>#DIV/0!</v>
      </c>
      <c r="L460" s="214" t="e">
        <f t="shared" si="17"/>
        <v>#DIV/0!</v>
      </c>
      <c r="M460" s="214" t="e">
        <f t="shared" si="17"/>
        <v>#DIV/0!</v>
      </c>
      <c r="N460" s="214" t="e">
        <f t="shared" si="17"/>
        <v>#DIV/0!</v>
      </c>
      <c r="O460" s="214" t="e">
        <f t="shared" si="17"/>
        <v>#DIV/0!</v>
      </c>
      <c r="P460" s="214">
        <f t="shared" si="17"/>
        <v>2</v>
      </c>
      <c r="Q460" s="214">
        <f t="shared" si="17"/>
        <v>1</v>
      </c>
      <c r="R460" s="214">
        <f t="shared" si="17"/>
        <v>0</v>
      </c>
      <c r="S460" s="214">
        <f t="shared" si="17"/>
        <v>0</v>
      </c>
      <c r="T460" s="214">
        <f t="shared" si="17"/>
        <v>0</v>
      </c>
      <c r="U460" s="214" t="e">
        <f t="shared" si="17"/>
        <v>#DIV/0!</v>
      </c>
      <c r="V460" s="214" t="e">
        <f t="shared" si="17"/>
        <v>#DIV/0!</v>
      </c>
      <c r="W460" s="214" t="e">
        <f t="shared" si="17"/>
        <v>#DIV/0!</v>
      </c>
      <c r="X460" s="214">
        <f t="shared" si="17"/>
        <v>2</v>
      </c>
      <c r="Y460" s="214">
        <f t="shared" si="17"/>
        <v>2</v>
      </c>
      <c r="Z460" s="214">
        <f t="shared" si="17"/>
        <v>2</v>
      </c>
      <c r="AA460" s="214">
        <f t="shared" si="17"/>
        <v>0</v>
      </c>
      <c r="AB460" s="214">
        <f t="shared" si="17"/>
        <v>2</v>
      </c>
      <c r="AC460" s="214">
        <f t="shared" si="17"/>
        <v>0</v>
      </c>
      <c r="AD460" s="214">
        <f t="shared" si="17"/>
        <v>0.66666666666666663</v>
      </c>
      <c r="AE460" s="214">
        <f t="shared" si="17"/>
        <v>2</v>
      </c>
      <c r="AF460" s="214">
        <f t="shared" si="17"/>
        <v>6</v>
      </c>
      <c r="AG460" s="214">
        <f t="shared" si="17"/>
        <v>6</v>
      </c>
      <c r="AH460" s="214">
        <f t="shared" si="17"/>
        <v>18</v>
      </c>
      <c r="AI460" s="214">
        <f t="shared" si="17"/>
        <v>4.8571428571428568</v>
      </c>
      <c r="AJ460" s="214">
        <f t="shared" si="17"/>
        <v>1.5384615384615385</v>
      </c>
    </row>
    <row r="461" spans="2:36" ht="14.5" customHeight="1" thickBot="1" x14ac:dyDescent="0.4">
      <c r="B461" s="203" t="str">
        <f>'Caged(3.3)'!B461</f>
        <v>TURQUIA</v>
      </c>
      <c r="C461" s="213">
        <f t="shared" si="17"/>
        <v>0.52631578947368418</v>
      </c>
      <c r="D461" s="213">
        <f t="shared" si="17"/>
        <v>0.2608695652173913</v>
      </c>
      <c r="E461" s="213">
        <f t="shared" si="17"/>
        <v>0.2857142857142857</v>
      </c>
      <c r="F461" s="213">
        <f t="shared" si="17"/>
        <v>0.6</v>
      </c>
      <c r="G461" s="213">
        <f t="shared" si="17"/>
        <v>1.0909090909090908</v>
      </c>
      <c r="H461" s="213">
        <f t="shared" si="17"/>
        <v>0.76923076923076927</v>
      </c>
      <c r="I461" s="213">
        <f t="shared" si="17"/>
        <v>0.5</v>
      </c>
      <c r="J461" s="213">
        <f t="shared" si="17"/>
        <v>0.66666666666666674</v>
      </c>
      <c r="K461" s="213">
        <f t="shared" si="17"/>
        <v>0.29268292682926833</v>
      </c>
      <c r="L461" s="213">
        <f t="shared" si="17"/>
        <v>0.22222222222222221</v>
      </c>
      <c r="M461" s="213">
        <f t="shared" si="17"/>
        <v>0.92307692307692313</v>
      </c>
      <c r="N461" s="213">
        <f t="shared" si="17"/>
        <v>0.70370370370370372</v>
      </c>
      <c r="O461" s="213">
        <f t="shared" si="17"/>
        <v>0.47619047619047616</v>
      </c>
      <c r="P461" s="213">
        <f t="shared" si="17"/>
        <v>0.60000000000000009</v>
      </c>
      <c r="Q461" s="213">
        <f t="shared" si="17"/>
        <v>0.46666666666666667</v>
      </c>
      <c r="R461" s="213">
        <f t="shared" si="17"/>
        <v>0.24242424242424243</v>
      </c>
      <c r="S461" s="213">
        <f t="shared" si="17"/>
        <v>0.26865671641791045</v>
      </c>
      <c r="T461" s="213">
        <f t="shared" si="17"/>
        <v>0.53333333333333333</v>
      </c>
      <c r="U461" s="213">
        <f t="shared" si="17"/>
        <v>0.23076923076923078</v>
      </c>
      <c r="V461" s="213">
        <f t="shared" si="17"/>
        <v>0.27450980392156865</v>
      </c>
      <c r="W461" s="213">
        <f t="shared" si="17"/>
        <v>0.50980392156862742</v>
      </c>
      <c r="X461" s="213">
        <f t="shared" si="17"/>
        <v>0.3728813559322034</v>
      </c>
      <c r="Y461" s="213">
        <f t="shared" si="17"/>
        <v>0.24242424242424243</v>
      </c>
      <c r="Z461" s="213">
        <f t="shared" si="17"/>
        <v>0.28125</v>
      </c>
      <c r="AA461" s="213">
        <f t="shared" si="17"/>
        <v>0.45161290322580644</v>
      </c>
      <c r="AB461" s="213">
        <f t="shared" si="17"/>
        <v>0.25806451612903225</v>
      </c>
      <c r="AC461" s="213">
        <f t="shared" si="17"/>
        <v>0.15873015873015872</v>
      </c>
      <c r="AD461" s="213">
        <f t="shared" si="17"/>
        <v>0.66666666666666674</v>
      </c>
      <c r="AE461" s="213">
        <f t="shared" si="17"/>
        <v>0.339622641509434</v>
      </c>
      <c r="AF461" s="213">
        <f t="shared" si="17"/>
        <v>0.76595744680851063</v>
      </c>
      <c r="AG461" s="213">
        <f t="shared" si="17"/>
        <v>0.69387755102040816</v>
      </c>
      <c r="AH461" s="213">
        <f t="shared" si="17"/>
        <v>0.66666666666666674</v>
      </c>
      <c r="AI461" s="213">
        <f t="shared" si="17"/>
        <v>0.66666666666666674</v>
      </c>
      <c r="AJ461" s="213">
        <f t="shared" si="17"/>
        <v>0.60000000000000009</v>
      </c>
    </row>
    <row r="462" spans="2:36" ht="14.5" customHeight="1" thickBot="1" x14ac:dyDescent="0.4">
      <c r="B462" s="205" t="str">
        <f>'Caged(3.3)'!B462</f>
        <v>COSTA DO MARFIM</v>
      </c>
      <c r="C462" s="214">
        <f t="shared" si="17"/>
        <v>0.8571428571428571</v>
      </c>
      <c r="D462" s="214">
        <f t="shared" si="17"/>
        <v>0.4</v>
      </c>
      <c r="E462" s="214">
        <f t="shared" si="17"/>
        <v>1.4545454545454546</v>
      </c>
      <c r="F462" s="214">
        <f t="shared" si="17"/>
        <v>0.8571428571428571</v>
      </c>
      <c r="G462" s="214">
        <f t="shared" si="17"/>
        <v>0.44444444444444442</v>
      </c>
      <c r="H462" s="214">
        <f t="shared" si="17"/>
        <v>0.94736842105263153</v>
      </c>
      <c r="I462" s="214">
        <f t="shared" si="17"/>
        <v>0.72727272727272729</v>
      </c>
      <c r="J462" s="214">
        <f t="shared" si="17"/>
        <v>0.51851851851851849</v>
      </c>
      <c r="K462" s="214">
        <f t="shared" si="17"/>
        <v>0.6</v>
      </c>
      <c r="L462" s="214">
        <f t="shared" si="17"/>
        <v>1.1428571428571428</v>
      </c>
      <c r="M462" s="214">
        <f t="shared" si="17"/>
        <v>0.92307692307692313</v>
      </c>
      <c r="N462" s="214">
        <f t="shared" si="17"/>
        <v>0.9375</v>
      </c>
      <c r="O462" s="214">
        <f t="shared" si="17"/>
        <v>1.2941176470588236</v>
      </c>
      <c r="P462" s="214">
        <f t="shared" si="17"/>
        <v>0.94736842105263153</v>
      </c>
      <c r="Q462" s="214">
        <f t="shared" si="17"/>
        <v>0.76923076923076916</v>
      </c>
      <c r="R462" s="214">
        <f t="shared" si="17"/>
        <v>0.88888888888888884</v>
      </c>
      <c r="S462" s="214">
        <f t="shared" si="17"/>
        <v>0.52631578947368418</v>
      </c>
      <c r="T462" s="214">
        <f t="shared" si="17"/>
        <v>0.54545454545454541</v>
      </c>
      <c r="U462" s="214">
        <f t="shared" si="17"/>
        <v>0.75</v>
      </c>
      <c r="V462" s="214">
        <f t="shared" si="17"/>
        <v>0.47619047619047616</v>
      </c>
      <c r="W462" s="214">
        <f t="shared" si="17"/>
        <v>0.46808510638297873</v>
      </c>
      <c r="X462" s="214">
        <f t="shared" si="17"/>
        <v>0.8085106382978724</v>
      </c>
      <c r="Y462" s="214">
        <f t="shared" si="17"/>
        <v>0.72</v>
      </c>
      <c r="Z462" s="214">
        <f t="shared" si="17"/>
        <v>0.68852459016393441</v>
      </c>
      <c r="AA462" s="214">
        <f t="shared" si="17"/>
        <v>0.71186440677966101</v>
      </c>
      <c r="AB462" s="214">
        <f t="shared" si="17"/>
        <v>0.73015873015873012</v>
      </c>
      <c r="AC462" s="214">
        <f t="shared" si="17"/>
        <v>0.48</v>
      </c>
      <c r="AD462" s="214">
        <f t="shared" si="17"/>
        <v>0.59459459459459463</v>
      </c>
      <c r="AE462" s="214">
        <f t="shared" si="17"/>
        <v>0.22784810126582278</v>
      </c>
      <c r="AF462" s="214">
        <f t="shared" si="17"/>
        <v>0.51851851851851849</v>
      </c>
      <c r="AG462" s="214">
        <f t="shared" si="17"/>
        <v>0.647887323943662</v>
      </c>
      <c r="AH462" s="214">
        <f t="shared" si="17"/>
        <v>0.78787878787878785</v>
      </c>
      <c r="AI462" s="214">
        <f t="shared" si="17"/>
        <v>0.77777777777777779</v>
      </c>
      <c r="AJ462" s="214">
        <f t="shared" si="17"/>
        <v>1.0144927536231885</v>
      </c>
    </row>
    <row r="463" spans="2:36" ht="14.5" customHeight="1" thickBot="1" x14ac:dyDescent="0.4">
      <c r="B463" s="207" t="str">
        <f>'Caged(3.3)'!B463</f>
        <v>EMIRADOS ÁRABES UNIDOS</v>
      </c>
      <c r="C463" s="215" t="e">
        <f t="shared" si="17"/>
        <v>#DIV/0!</v>
      </c>
      <c r="D463" s="215">
        <f t="shared" si="17"/>
        <v>2</v>
      </c>
      <c r="E463" s="215">
        <f t="shared" si="17"/>
        <v>0</v>
      </c>
      <c r="F463" s="215">
        <f t="shared" si="17"/>
        <v>0</v>
      </c>
      <c r="G463" s="215">
        <f t="shared" si="17"/>
        <v>0</v>
      </c>
      <c r="H463" s="215">
        <f t="shared" si="17"/>
        <v>0</v>
      </c>
      <c r="I463" s="215">
        <f t="shared" si="17"/>
        <v>0</v>
      </c>
      <c r="J463" s="215">
        <f t="shared" si="17"/>
        <v>0</v>
      </c>
      <c r="K463" s="215">
        <f t="shared" si="17"/>
        <v>0</v>
      </c>
      <c r="L463" s="215">
        <f t="shared" si="17"/>
        <v>0</v>
      </c>
      <c r="M463" s="215">
        <f t="shared" si="17"/>
        <v>0</v>
      </c>
      <c r="N463" s="215">
        <f t="shared" si="17"/>
        <v>0</v>
      </c>
      <c r="O463" s="215">
        <f t="shared" si="17"/>
        <v>0.66666666666666663</v>
      </c>
      <c r="P463" s="215">
        <f t="shared" si="17"/>
        <v>0</v>
      </c>
      <c r="Q463" s="215">
        <f t="shared" si="17"/>
        <v>0</v>
      </c>
      <c r="R463" s="215">
        <f t="shared" si="17"/>
        <v>0</v>
      </c>
      <c r="S463" s="215">
        <f t="shared" si="17"/>
        <v>0.4</v>
      </c>
      <c r="T463" s="215">
        <f t="shared" si="17"/>
        <v>0.33333333333333331</v>
      </c>
      <c r="U463" s="215">
        <f t="shared" si="17"/>
        <v>0.8571428571428571</v>
      </c>
      <c r="V463" s="215">
        <f t="shared" si="17"/>
        <v>0.2857142857142857</v>
      </c>
      <c r="W463" s="215">
        <f t="shared" si="17"/>
        <v>0.2857142857142857</v>
      </c>
      <c r="X463" s="215">
        <f t="shared" si="17"/>
        <v>0.2857142857142857</v>
      </c>
      <c r="Y463" s="215">
        <f t="shared" si="17"/>
        <v>0.4</v>
      </c>
      <c r="Z463" s="215">
        <f t="shared" si="17"/>
        <v>0.5</v>
      </c>
      <c r="AA463" s="215">
        <f t="shared" si="17"/>
        <v>0</v>
      </c>
      <c r="AB463" s="215">
        <f t="shared" si="17"/>
        <v>1</v>
      </c>
      <c r="AC463" s="215">
        <f t="shared" si="17"/>
        <v>1</v>
      </c>
      <c r="AD463" s="215">
        <f t="shared" si="17"/>
        <v>2</v>
      </c>
      <c r="AE463" s="215">
        <f t="shared" si="17"/>
        <v>0.66666666666666663</v>
      </c>
      <c r="AF463" s="215">
        <f t="shared" si="17"/>
        <v>1.5</v>
      </c>
      <c r="AG463" s="215">
        <f t="shared" si="17"/>
        <v>4</v>
      </c>
      <c r="AH463" s="215">
        <f t="shared" si="17"/>
        <v>3.3333333333333335</v>
      </c>
      <c r="AI463" s="215">
        <f t="shared" si="17"/>
        <v>2</v>
      </c>
      <c r="AJ463" s="215">
        <f t="shared" si="17"/>
        <v>1.1794871794871795</v>
      </c>
    </row>
    <row r="464" spans="2:36" ht="14.5" customHeight="1" thickBot="1" x14ac:dyDescent="0.4">
      <c r="B464" s="205" t="str">
        <f>'Caged(3.3)'!B464</f>
        <v>GÂMBIA</v>
      </c>
      <c r="C464" s="214">
        <f t="shared" si="17"/>
        <v>0</v>
      </c>
      <c r="D464" s="214">
        <f t="shared" si="17"/>
        <v>0</v>
      </c>
      <c r="E464" s="214">
        <f t="shared" si="17"/>
        <v>0.5</v>
      </c>
      <c r="F464" s="214">
        <f t="shared" si="17"/>
        <v>0.66666666666666663</v>
      </c>
      <c r="G464" s="214">
        <f t="shared" si="17"/>
        <v>0</v>
      </c>
      <c r="H464" s="214">
        <f t="shared" si="17"/>
        <v>1</v>
      </c>
      <c r="I464" s="214">
        <f t="shared" si="17"/>
        <v>1.3333333333333333</v>
      </c>
      <c r="J464" s="214">
        <f t="shared" si="17"/>
        <v>1.3333333333333333</v>
      </c>
      <c r="K464" s="214">
        <f t="shared" si="17"/>
        <v>0.88888888888888884</v>
      </c>
      <c r="L464" s="214">
        <f t="shared" si="17"/>
        <v>1.2941176470588236</v>
      </c>
      <c r="M464" s="214">
        <f t="shared" si="17"/>
        <v>0.5714285714285714</v>
      </c>
      <c r="N464" s="214">
        <f t="shared" si="17"/>
        <v>0.82352941176470584</v>
      </c>
      <c r="O464" s="214">
        <f t="shared" si="17"/>
        <v>0.87179487179487181</v>
      </c>
      <c r="P464" s="214">
        <f t="shared" si="17"/>
        <v>0.3529411764705882</v>
      </c>
      <c r="Q464" s="214">
        <f t="shared" si="17"/>
        <v>0.37931034482758619</v>
      </c>
      <c r="R464" s="214">
        <f t="shared" si="17"/>
        <v>0.7857142857142857</v>
      </c>
      <c r="S464" s="214">
        <f t="shared" si="17"/>
        <v>0.64150943396226412</v>
      </c>
      <c r="T464" s="214">
        <f t="shared" ref="T464:BA464" si="18">SUM(T76,T270)</f>
        <v>0.53846153846153855</v>
      </c>
      <c r="U464" s="214">
        <f t="shared" si="18"/>
        <v>1</v>
      </c>
      <c r="V464" s="214">
        <f t="shared" si="18"/>
        <v>0.52307692307692311</v>
      </c>
      <c r="W464" s="214">
        <f t="shared" si="18"/>
        <v>0.69565217391304346</v>
      </c>
      <c r="X464" s="214">
        <f t="shared" si="18"/>
        <v>0.8484848484848484</v>
      </c>
      <c r="Y464" s="214">
        <f t="shared" si="18"/>
        <v>0.58064516129032251</v>
      </c>
      <c r="Z464" s="214">
        <f t="shared" si="18"/>
        <v>0.27397260273972601</v>
      </c>
      <c r="AA464" s="214">
        <f t="shared" si="18"/>
        <v>0.31578947368421051</v>
      </c>
      <c r="AB464" s="214">
        <f t="shared" si="18"/>
        <v>0.375</v>
      </c>
      <c r="AC464" s="214">
        <f t="shared" si="18"/>
        <v>0.16091954022988506</v>
      </c>
      <c r="AD464" s="214">
        <f t="shared" si="18"/>
        <v>0.90909090909090906</v>
      </c>
      <c r="AE464" s="214">
        <f t="shared" si="18"/>
        <v>0.60317460317460314</v>
      </c>
      <c r="AF464" s="214">
        <f t="shared" si="18"/>
        <v>0.66666666666666674</v>
      </c>
      <c r="AG464" s="214">
        <f t="shared" si="18"/>
        <v>0.51851851851851849</v>
      </c>
      <c r="AH464" s="214">
        <f t="shared" si="18"/>
        <v>1.1168831168831168</v>
      </c>
      <c r="AI464" s="214">
        <f t="shared" si="18"/>
        <v>0.79452054794520544</v>
      </c>
      <c r="AJ464" s="214">
        <f t="shared" si="18"/>
        <v>1.6296296296296298</v>
      </c>
    </row>
    <row r="465" spans="2:36" ht="14.5" customHeight="1" thickBot="1" x14ac:dyDescent="0.4">
      <c r="B465" s="207" t="str">
        <f>'Caged(3.3)'!B465</f>
        <v>ISRAEL</v>
      </c>
      <c r="C465" s="215">
        <f t="shared" ref="C465:AJ472" si="19">SUM(C77,C271)</f>
        <v>0.73684210526315785</v>
      </c>
      <c r="D465" s="215">
        <f t="shared" si="19"/>
        <v>0.58823529411764708</v>
      </c>
      <c r="E465" s="215">
        <f t="shared" si="19"/>
        <v>1</v>
      </c>
      <c r="F465" s="215">
        <f t="shared" si="19"/>
        <v>0.90909090909090906</v>
      </c>
      <c r="G465" s="215">
        <f t="shared" si="19"/>
        <v>1.0769230769230771</v>
      </c>
      <c r="H465" s="215">
        <f t="shared" si="19"/>
        <v>0.66666666666666674</v>
      </c>
      <c r="I465" s="215">
        <f t="shared" si="19"/>
        <v>0.66666666666666663</v>
      </c>
      <c r="J465" s="215">
        <f t="shared" si="19"/>
        <v>0.78260869565217384</v>
      </c>
      <c r="K465" s="215">
        <f t="shared" si="19"/>
        <v>0.95833333333333326</v>
      </c>
      <c r="L465" s="215">
        <f t="shared" si="19"/>
        <v>0.58823529411764708</v>
      </c>
      <c r="M465" s="215">
        <f t="shared" si="19"/>
        <v>0.41379310344827586</v>
      </c>
      <c r="N465" s="215">
        <f t="shared" si="19"/>
        <v>0.36363636363636359</v>
      </c>
      <c r="O465" s="215">
        <f t="shared" si="19"/>
        <v>0.32</v>
      </c>
      <c r="P465" s="215">
        <f t="shared" si="19"/>
        <v>0.72340425531914887</v>
      </c>
      <c r="Q465" s="215">
        <f t="shared" si="19"/>
        <v>0.54166666666666674</v>
      </c>
      <c r="R465" s="215">
        <f t="shared" si="19"/>
        <v>0.56603773584905659</v>
      </c>
      <c r="S465" s="215">
        <f t="shared" si="19"/>
        <v>0.29629629629629628</v>
      </c>
      <c r="T465" s="215">
        <f t="shared" si="19"/>
        <v>0.19607843137254902</v>
      </c>
      <c r="U465" s="215">
        <f t="shared" si="19"/>
        <v>0.41666666666666663</v>
      </c>
      <c r="V465" s="215">
        <f t="shared" si="19"/>
        <v>0.69565217391304346</v>
      </c>
      <c r="W465" s="215">
        <f t="shared" si="19"/>
        <v>0.68085106382978722</v>
      </c>
      <c r="X465" s="215">
        <f t="shared" si="19"/>
        <v>0.30769230769230771</v>
      </c>
      <c r="Y465" s="215">
        <f t="shared" si="19"/>
        <v>0.4</v>
      </c>
      <c r="Z465" s="215">
        <f t="shared" si="19"/>
        <v>0.11320754716981132</v>
      </c>
      <c r="AA465" s="215">
        <f t="shared" si="19"/>
        <v>0.26415094339622641</v>
      </c>
      <c r="AB465" s="215">
        <f t="shared" si="19"/>
        <v>0.31578947368421051</v>
      </c>
      <c r="AC465" s="215">
        <f t="shared" si="19"/>
        <v>0.67999999999999994</v>
      </c>
      <c r="AD465" s="215">
        <f t="shared" si="19"/>
        <v>2.1081081081081079</v>
      </c>
      <c r="AE465" s="215">
        <f t="shared" si="19"/>
        <v>0.78787878787878785</v>
      </c>
      <c r="AF465" s="215">
        <f t="shared" si="19"/>
        <v>0.71794871794871795</v>
      </c>
      <c r="AG465" s="215">
        <f t="shared" si="19"/>
        <v>1.6279069767441861</v>
      </c>
      <c r="AH465" s="215">
        <f t="shared" si="19"/>
        <v>0.90909090909090906</v>
      </c>
      <c r="AI465" s="215">
        <f t="shared" si="19"/>
        <v>0.83333333333333337</v>
      </c>
      <c r="AJ465" s="215">
        <f t="shared" si="19"/>
        <v>0.6</v>
      </c>
    </row>
    <row r="466" spans="2:36" ht="14.5" customHeight="1" thickBot="1" x14ac:dyDescent="0.4">
      <c r="B466" s="205" t="str">
        <f>'Caged(3.3)'!B466</f>
        <v>NICARÁGUA</v>
      </c>
      <c r="C466" s="214">
        <f t="shared" si="19"/>
        <v>0.5</v>
      </c>
      <c r="D466" s="214">
        <f t="shared" si="19"/>
        <v>2</v>
      </c>
      <c r="E466" s="214">
        <f t="shared" si="19"/>
        <v>0.66666666666666663</v>
      </c>
      <c r="F466" s="214">
        <f t="shared" si="19"/>
        <v>1.1111111111111112</v>
      </c>
      <c r="G466" s="214">
        <f t="shared" si="19"/>
        <v>0.4</v>
      </c>
      <c r="H466" s="214">
        <f t="shared" si="19"/>
        <v>0.19047619047619047</v>
      </c>
      <c r="I466" s="214">
        <f t="shared" si="19"/>
        <v>0.7142857142857143</v>
      </c>
      <c r="J466" s="214">
        <f t="shared" si="19"/>
        <v>0.26666666666666666</v>
      </c>
      <c r="K466" s="214">
        <f t="shared" si="19"/>
        <v>0.75862068965517238</v>
      </c>
      <c r="L466" s="214">
        <f t="shared" si="19"/>
        <v>0.34482758620689657</v>
      </c>
      <c r="M466" s="214">
        <f t="shared" si="19"/>
        <v>0.32258064516129031</v>
      </c>
      <c r="N466" s="214">
        <f t="shared" si="19"/>
        <v>0.54545454545454541</v>
      </c>
      <c r="O466" s="214">
        <f t="shared" si="19"/>
        <v>0.2857142857142857</v>
      </c>
      <c r="P466" s="214">
        <f t="shared" si="19"/>
        <v>0.48648648648648651</v>
      </c>
      <c r="Q466" s="214">
        <f t="shared" si="19"/>
        <v>0.27027027027027029</v>
      </c>
      <c r="R466" s="214">
        <f t="shared" si="19"/>
        <v>0.43902439024390238</v>
      </c>
      <c r="S466" s="214">
        <f t="shared" si="19"/>
        <v>0.21276595744680851</v>
      </c>
      <c r="T466" s="214">
        <f t="shared" si="19"/>
        <v>0.17777777777777778</v>
      </c>
      <c r="U466" s="214">
        <f t="shared" si="19"/>
        <v>0.5</v>
      </c>
      <c r="V466" s="214">
        <f t="shared" si="19"/>
        <v>0.5714285714285714</v>
      </c>
      <c r="W466" s="214">
        <f t="shared" si="19"/>
        <v>0.60465116279069764</v>
      </c>
      <c r="X466" s="214">
        <f t="shared" si="19"/>
        <v>0.81818181818181812</v>
      </c>
      <c r="Y466" s="214">
        <f t="shared" si="19"/>
        <v>0.44897959183673464</v>
      </c>
      <c r="Z466" s="214">
        <f t="shared" si="19"/>
        <v>0.46808510638297873</v>
      </c>
      <c r="AA466" s="214">
        <f t="shared" si="19"/>
        <v>0.48888888888888893</v>
      </c>
      <c r="AB466" s="214">
        <f t="shared" si="19"/>
        <v>0.4</v>
      </c>
      <c r="AC466" s="214">
        <f t="shared" si="19"/>
        <v>0.33846153846153848</v>
      </c>
      <c r="AD466" s="214">
        <f t="shared" si="19"/>
        <v>0.76923076923076927</v>
      </c>
      <c r="AE466" s="214">
        <f t="shared" si="19"/>
        <v>0.45161290322580644</v>
      </c>
      <c r="AF466" s="214">
        <f t="shared" si="19"/>
        <v>0.52459016393442615</v>
      </c>
      <c r="AG466" s="214">
        <f t="shared" si="19"/>
        <v>0.52941176470588236</v>
      </c>
      <c r="AH466" s="214">
        <f t="shared" si="19"/>
        <v>0.5066666666666666</v>
      </c>
      <c r="AI466" s="214">
        <f t="shared" si="19"/>
        <v>0.72463768115942029</v>
      </c>
      <c r="AJ466" s="214">
        <f t="shared" si="19"/>
        <v>0.70588235294117641</v>
      </c>
    </row>
    <row r="467" spans="2:36" ht="14.5" customHeight="1" thickBot="1" x14ac:dyDescent="0.4">
      <c r="B467" s="203" t="str">
        <f>'Caged(3.3)'!B467</f>
        <v>GUATEMALA</v>
      </c>
      <c r="C467" s="213">
        <f t="shared" si="19"/>
        <v>0</v>
      </c>
      <c r="D467" s="213">
        <f t="shared" si="19"/>
        <v>1</v>
      </c>
      <c r="E467" s="213">
        <f t="shared" si="19"/>
        <v>0.25</v>
      </c>
      <c r="F467" s="213">
        <f t="shared" si="19"/>
        <v>0.2</v>
      </c>
      <c r="G467" s="213">
        <f t="shared" si="19"/>
        <v>0.61538461538461542</v>
      </c>
      <c r="H467" s="213">
        <f t="shared" si="19"/>
        <v>0.36363636363636365</v>
      </c>
      <c r="I467" s="213">
        <f t="shared" si="19"/>
        <v>0.58823529411764708</v>
      </c>
      <c r="J467" s="213">
        <f t="shared" si="19"/>
        <v>0.58823529411764708</v>
      </c>
      <c r="K467" s="213">
        <f t="shared" si="19"/>
        <v>0.36363636363636365</v>
      </c>
      <c r="L467" s="213">
        <f t="shared" si="19"/>
        <v>0.8</v>
      </c>
      <c r="M467" s="213">
        <f t="shared" si="19"/>
        <v>0.63157894736842102</v>
      </c>
      <c r="N467" s="213">
        <f t="shared" si="19"/>
        <v>0.41860465116279066</v>
      </c>
      <c r="O467" s="213">
        <f t="shared" si="19"/>
        <v>0.7</v>
      </c>
      <c r="P467" s="213">
        <f t="shared" si="19"/>
        <v>0.34146341463414631</v>
      </c>
      <c r="Q467" s="213">
        <f t="shared" si="19"/>
        <v>0.21052631578947367</v>
      </c>
      <c r="R467" s="213">
        <f t="shared" si="19"/>
        <v>0.44444444444444442</v>
      </c>
      <c r="S467" s="213">
        <f t="shared" si="19"/>
        <v>0.57777777777777772</v>
      </c>
      <c r="T467" s="213">
        <f t="shared" si="19"/>
        <v>0.39285714285714285</v>
      </c>
      <c r="U467" s="213">
        <f t="shared" si="19"/>
        <v>0.39999999999999997</v>
      </c>
      <c r="V467" s="213">
        <f t="shared" si="19"/>
        <v>0.25454545454545452</v>
      </c>
      <c r="W467" s="213">
        <f t="shared" si="19"/>
        <v>0.19354838709677419</v>
      </c>
      <c r="X467" s="213">
        <f t="shared" si="19"/>
        <v>0.41269841269841268</v>
      </c>
      <c r="Y467" s="213">
        <f t="shared" si="19"/>
        <v>0.32258064516129031</v>
      </c>
      <c r="Z467" s="213">
        <f t="shared" si="19"/>
        <v>0.22580645161290322</v>
      </c>
      <c r="AA467" s="213">
        <f t="shared" si="19"/>
        <v>0.46666666666666667</v>
      </c>
      <c r="AB467" s="213">
        <f t="shared" si="19"/>
        <v>0.30508474576271183</v>
      </c>
      <c r="AC467" s="213">
        <f t="shared" si="19"/>
        <v>0.65517241379310343</v>
      </c>
      <c r="AD467" s="213">
        <f t="shared" si="19"/>
        <v>0.73684210526315785</v>
      </c>
      <c r="AE467" s="213">
        <f t="shared" si="19"/>
        <v>0.24561403508771928</v>
      </c>
      <c r="AF467" s="213">
        <f t="shared" si="19"/>
        <v>0.5</v>
      </c>
      <c r="AG467" s="213">
        <f t="shared" si="19"/>
        <v>0.95652173913043481</v>
      </c>
      <c r="AH467" s="213">
        <f t="shared" si="19"/>
        <v>0.47619047619047616</v>
      </c>
      <c r="AI467" s="213">
        <f t="shared" si="19"/>
        <v>0.75</v>
      </c>
      <c r="AJ467" s="213">
        <f t="shared" si="19"/>
        <v>1.1489361702127661</v>
      </c>
    </row>
    <row r="468" spans="2:36" ht="14.5" customHeight="1" thickBot="1" x14ac:dyDescent="0.4">
      <c r="B468" s="205" t="str">
        <f>'Caged(3.3)'!B468</f>
        <v>HONDURAS</v>
      </c>
      <c r="C468" s="214">
        <f t="shared" si="19"/>
        <v>1.2000000000000002</v>
      </c>
      <c r="D468" s="214">
        <f t="shared" si="19"/>
        <v>0.66666666666666663</v>
      </c>
      <c r="E468" s="214">
        <f t="shared" si="19"/>
        <v>1.5</v>
      </c>
      <c r="F468" s="214">
        <f t="shared" si="19"/>
        <v>2.8</v>
      </c>
      <c r="G468" s="214">
        <f t="shared" si="19"/>
        <v>1.2000000000000002</v>
      </c>
      <c r="H468" s="214">
        <f t="shared" si="19"/>
        <v>1.2000000000000002</v>
      </c>
      <c r="I468" s="214">
        <f t="shared" si="19"/>
        <v>0.8</v>
      </c>
      <c r="J468" s="214">
        <f t="shared" si="19"/>
        <v>1.04</v>
      </c>
      <c r="K468" s="214">
        <f t="shared" si="19"/>
        <v>0.70967741935483875</v>
      </c>
      <c r="L468" s="214">
        <f t="shared" si="19"/>
        <v>0.5</v>
      </c>
      <c r="M468" s="214">
        <f t="shared" si="19"/>
        <v>0.47619047619047616</v>
      </c>
      <c r="N468" s="214">
        <f t="shared" si="19"/>
        <v>0.52380952380952372</v>
      </c>
      <c r="O468" s="214">
        <f t="shared" si="19"/>
        <v>0.36734693877551017</v>
      </c>
      <c r="P468" s="214">
        <f t="shared" si="19"/>
        <v>0.19607843137254902</v>
      </c>
      <c r="Q468" s="214">
        <f t="shared" si="19"/>
        <v>0.15686274509803921</v>
      </c>
      <c r="R468" s="214">
        <f t="shared" si="19"/>
        <v>0.29629629629629628</v>
      </c>
      <c r="S468" s="214">
        <f t="shared" si="19"/>
        <v>0.64150943396226423</v>
      </c>
      <c r="T468" s="214">
        <f t="shared" si="19"/>
        <v>0.32653061224489793</v>
      </c>
      <c r="U468" s="214">
        <f t="shared" si="19"/>
        <v>0.43137254901960786</v>
      </c>
      <c r="V468" s="214">
        <f t="shared" si="19"/>
        <v>0.41379310344827586</v>
      </c>
      <c r="W468" s="214">
        <f t="shared" si="19"/>
        <v>0.25806451612903225</v>
      </c>
      <c r="X468" s="214">
        <f t="shared" si="19"/>
        <v>0.41269841269841268</v>
      </c>
      <c r="Y468" s="214">
        <f t="shared" si="19"/>
        <v>0.27692307692307694</v>
      </c>
      <c r="Z468" s="214">
        <f t="shared" si="19"/>
        <v>0.33766233766233766</v>
      </c>
      <c r="AA468" s="214">
        <f t="shared" si="19"/>
        <v>0.22727272727272727</v>
      </c>
      <c r="AB468" s="214">
        <f t="shared" si="19"/>
        <v>0.30434782608695654</v>
      </c>
      <c r="AC468" s="214">
        <f t="shared" si="19"/>
        <v>0.3125</v>
      </c>
      <c r="AD468" s="214">
        <f t="shared" si="19"/>
        <v>0.47422680412371132</v>
      </c>
      <c r="AE468" s="214">
        <f t="shared" si="19"/>
        <v>0.33009708737864074</v>
      </c>
      <c r="AF468" s="214">
        <f t="shared" si="19"/>
        <v>0.43298969072164945</v>
      </c>
      <c r="AG468" s="214">
        <f t="shared" si="19"/>
        <v>0.71264367816091956</v>
      </c>
      <c r="AH468" s="214">
        <f t="shared" si="19"/>
        <v>0.65116279069767447</v>
      </c>
      <c r="AI468" s="214">
        <f t="shared" si="19"/>
        <v>0.83720930232558133</v>
      </c>
      <c r="AJ468" s="214">
        <f t="shared" si="19"/>
        <v>0.47826086956521741</v>
      </c>
    </row>
    <row r="469" spans="2:36" ht="14.5" customHeight="1" thickBot="1" x14ac:dyDescent="0.4">
      <c r="B469" s="207" t="str">
        <f>'Caged(3.3)'!B469</f>
        <v>NOVA ZELÂNDIA</v>
      </c>
      <c r="C469" s="215">
        <f t="shared" si="19"/>
        <v>1.3846153846153846</v>
      </c>
      <c r="D469" s="215">
        <f t="shared" si="19"/>
        <v>0.93333333333333335</v>
      </c>
      <c r="E469" s="215">
        <f t="shared" si="19"/>
        <v>0.92307692307692313</v>
      </c>
      <c r="F469" s="215">
        <f t="shared" si="19"/>
        <v>1.6363636363636362</v>
      </c>
      <c r="G469" s="215">
        <f t="shared" si="19"/>
        <v>1.2941176470588236</v>
      </c>
      <c r="H469" s="215">
        <f t="shared" si="19"/>
        <v>0.29629629629629628</v>
      </c>
      <c r="I469" s="215">
        <f t="shared" si="19"/>
        <v>0.3529411764705882</v>
      </c>
      <c r="J469" s="215">
        <f t="shared" si="19"/>
        <v>0.27027027027027029</v>
      </c>
      <c r="K469" s="215">
        <f t="shared" si="19"/>
        <v>0.44444444444444448</v>
      </c>
      <c r="L469" s="215">
        <f t="shared" si="19"/>
        <v>0.18867924528301888</v>
      </c>
      <c r="M469" s="215">
        <f t="shared" si="19"/>
        <v>0.58823529411764708</v>
      </c>
      <c r="N469" s="215">
        <f t="shared" si="19"/>
        <v>0.54166666666666663</v>
      </c>
      <c r="O469" s="215">
        <f t="shared" si="19"/>
        <v>0.38297872340425532</v>
      </c>
      <c r="P469" s="215">
        <f t="shared" si="19"/>
        <v>0.2857142857142857</v>
      </c>
      <c r="Q469" s="215">
        <f t="shared" si="19"/>
        <v>0.27450980392156865</v>
      </c>
      <c r="R469" s="215">
        <f t="shared" si="19"/>
        <v>0.44897959183673469</v>
      </c>
      <c r="S469" s="215">
        <f t="shared" si="19"/>
        <v>0.8</v>
      </c>
      <c r="T469" s="215">
        <f t="shared" si="19"/>
        <v>0.26666666666666666</v>
      </c>
      <c r="U469" s="215">
        <f t="shared" si="19"/>
        <v>0.24</v>
      </c>
      <c r="V469" s="215">
        <f t="shared" si="19"/>
        <v>0.16666666666666666</v>
      </c>
      <c r="W469" s="215">
        <f t="shared" si="19"/>
        <v>0.17391304347826086</v>
      </c>
      <c r="X469" s="215">
        <f t="shared" si="19"/>
        <v>0.2857142857142857</v>
      </c>
      <c r="Y469" s="215">
        <f t="shared" si="19"/>
        <v>0.4</v>
      </c>
      <c r="Z469" s="215">
        <f t="shared" si="19"/>
        <v>0</v>
      </c>
      <c r="AA469" s="215">
        <f t="shared" si="19"/>
        <v>0.44444444444444442</v>
      </c>
      <c r="AB469" s="215">
        <f t="shared" si="19"/>
        <v>0.4</v>
      </c>
      <c r="AC469" s="215">
        <f t="shared" si="19"/>
        <v>0.34782608695652173</v>
      </c>
      <c r="AD469" s="215">
        <f t="shared" si="19"/>
        <v>0.5714285714285714</v>
      </c>
      <c r="AE469" s="215">
        <f t="shared" si="19"/>
        <v>0.48275862068965514</v>
      </c>
      <c r="AF469" s="215">
        <f t="shared" si="19"/>
        <v>0.86956521739130432</v>
      </c>
      <c r="AG469" s="215">
        <f t="shared" si="19"/>
        <v>1</v>
      </c>
      <c r="AH469" s="215">
        <f t="shared" si="19"/>
        <v>3.2</v>
      </c>
      <c r="AI469" s="215">
        <f t="shared" si="19"/>
        <v>1.6</v>
      </c>
      <c r="AJ469" s="215">
        <f t="shared" si="19"/>
        <v>2.2105263157894735</v>
      </c>
    </row>
    <row r="470" spans="2:36" ht="14.5" customHeight="1" thickBot="1" x14ac:dyDescent="0.4">
      <c r="B470" s="205" t="str">
        <f>'Caged(3.3)'!B470</f>
        <v>SERRA LEOA</v>
      </c>
      <c r="C470" s="214">
        <f t="shared" si="19"/>
        <v>0.66666666666666663</v>
      </c>
      <c r="D470" s="214">
        <f t="shared" si="19"/>
        <v>1</v>
      </c>
      <c r="E470" s="214">
        <f t="shared" si="19"/>
        <v>0</v>
      </c>
      <c r="F470" s="214">
        <f t="shared" si="19"/>
        <v>0</v>
      </c>
      <c r="G470" s="214">
        <f t="shared" si="19"/>
        <v>0</v>
      </c>
      <c r="H470" s="214">
        <f t="shared" si="19"/>
        <v>0.5</v>
      </c>
      <c r="I470" s="214">
        <f t="shared" si="19"/>
        <v>0.66666666666666663</v>
      </c>
      <c r="J470" s="214">
        <f t="shared" si="19"/>
        <v>1.0769230769230771</v>
      </c>
      <c r="K470" s="214">
        <f t="shared" si="19"/>
        <v>0.93333333333333335</v>
      </c>
      <c r="L470" s="214">
        <f t="shared" si="19"/>
        <v>1.6666666666666667</v>
      </c>
      <c r="M470" s="214">
        <f t="shared" si="19"/>
        <v>1.75</v>
      </c>
      <c r="N470" s="214">
        <f t="shared" si="19"/>
        <v>1.4444444444444444</v>
      </c>
      <c r="O470" s="214">
        <f t="shared" si="19"/>
        <v>2</v>
      </c>
      <c r="P470" s="214">
        <f t="shared" si="19"/>
        <v>1.2000000000000002</v>
      </c>
      <c r="Q470" s="214">
        <f t="shared" si="19"/>
        <v>1</v>
      </c>
      <c r="R470" s="214">
        <f t="shared" si="19"/>
        <v>0.82352941176470584</v>
      </c>
      <c r="S470" s="214">
        <f t="shared" si="19"/>
        <v>0.97435897435897434</v>
      </c>
      <c r="T470" s="214">
        <f t="shared" si="19"/>
        <v>0.31818181818181818</v>
      </c>
      <c r="U470" s="214">
        <f t="shared" si="19"/>
        <v>0.52173913043478259</v>
      </c>
      <c r="V470" s="214">
        <f t="shared" si="19"/>
        <v>0.46153846153846156</v>
      </c>
      <c r="W470" s="214">
        <f t="shared" si="19"/>
        <v>0.72727272727272729</v>
      </c>
      <c r="X470" s="214">
        <f t="shared" si="19"/>
        <v>0.14736842105263159</v>
      </c>
      <c r="Y470" s="214">
        <f t="shared" si="19"/>
        <v>0.16666666666666669</v>
      </c>
      <c r="Z470" s="214">
        <f t="shared" si="19"/>
        <v>0.4299065420560747</v>
      </c>
      <c r="AA470" s="214">
        <f t="shared" si="19"/>
        <v>0.38016528925619836</v>
      </c>
      <c r="AB470" s="214">
        <f t="shared" si="19"/>
        <v>0.38805970149253732</v>
      </c>
      <c r="AC470" s="214">
        <f t="shared" si="19"/>
        <v>0.2857142857142857</v>
      </c>
      <c r="AD470" s="214">
        <f t="shared" si="19"/>
        <v>0.51851851851851849</v>
      </c>
      <c r="AE470" s="214">
        <f t="shared" si="19"/>
        <v>0.19780219780219782</v>
      </c>
      <c r="AF470" s="214">
        <f t="shared" si="19"/>
        <v>0.72340425531914887</v>
      </c>
      <c r="AG470" s="214">
        <f t="shared" si="19"/>
        <v>1.1282051282051282</v>
      </c>
      <c r="AH470" s="214">
        <f t="shared" si="19"/>
        <v>1.215686274509804</v>
      </c>
      <c r="AI470" s="214">
        <f t="shared" si="19"/>
        <v>2</v>
      </c>
      <c r="AJ470" s="214">
        <f t="shared" si="19"/>
        <v>1.8666666666666667</v>
      </c>
    </row>
    <row r="471" spans="2:36" ht="14.5" customHeight="1" thickBot="1" x14ac:dyDescent="0.4">
      <c r="B471" s="207" t="str">
        <f>'Caged(3.3)'!B471</f>
        <v>BOTSWANA</v>
      </c>
      <c r="C471" s="215" t="e">
        <f t="shared" si="19"/>
        <v>#DIV/0!</v>
      </c>
      <c r="D471" s="215" t="e">
        <f t="shared" si="19"/>
        <v>#DIV/0!</v>
      </c>
      <c r="E471" s="215" t="e">
        <f t="shared" si="19"/>
        <v>#DIV/0!</v>
      </c>
      <c r="F471" s="215" t="e">
        <f t="shared" si="19"/>
        <v>#DIV/0!</v>
      </c>
      <c r="G471" s="215" t="e">
        <f t="shared" si="19"/>
        <v>#DIV/0!</v>
      </c>
      <c r="H471" s="215" t="e">
        <f t="shared" si="19"/>
        <v>#DIV/0!</v>
      </c>
      <c r="I471" s="215" t="e">
        <f t="shared" si="19"/>
        <v>#DIV/0!</v>
      </c>
      <c r="J471" s="215" t="e">
        <f t="shared" si="19"/>
        <v>#DIV/0!</v>
      </c>
      <c r="K471" s="215">
        <f t="shared" si="19"/>
        <v>6</v>
      </c>
      <c r="L471" s="215">
        <f t="shared" si="19"/>
        <v>0</v>
      </c>
      <c r="M471" s="215">
        <f t="shared" si="19"/>
        <v>0</v>
      </c>
      <c r="N471" s="215">
        <f t="shared" si="19"/>
        <v>0</v>
      </c>
      <c r="O471" s="215">
        <f t="shared" si="19"/>
        <v>2</v>
      </c>
      <c r="P471" s="215" t="e">
        <f t="shared" si="19"/>
        <v>#DIV/0!</v>
      </c>
      <c r="Q471" s="215" t="e">
        <f t="shared" si="19"/>
        <v>#DIV/0!</v>
      </c>
      <c r="R471" s="215">
        <f t="shared" si="19"/>
        <v>2</v>
      </c>
      <c r="S471" s="215">
        <f t="shared" si="19"/>
        <v>0</v>
      </c>
      <c r="T471" s="215">
        <f t="shared" si="19"/>
        <v>0</v>
      </c>
      <c r="U471" s="215" t="e">
        <f t="shared" si="19"/>
        <v>#DIV/0!</v>
      </c>
      <c r="V471" s="215" t="e">
        <f t="shared" si="19"/>
        <v>#DIV/0!</v>
      </c>
      <c r="W471" s="215" t="e">
        <f t="shared" si="19"/>
        <v>#DIV/0!</v>
      </c>
      <c r="X471" s="215" t="e">
        <f t="shared" si="19"/>
        <v>#DIV/0!</v>
      </c>
      <c r="Y471" s="215" t="e">
        <f t="shared" si="19"/>
        <v>#DIV/0!</v>
      </c>
      <c r="Z471" s="215" t="e">
        <f t="shared" si="19"/>
        <v>#DIV/0!</v>
      </c>
      <c r="AA471" s="215" t="e">
        <f t="shared" si="19"/>
        <v>#DIV/0!</v>
      </c>
      <c r="AB471" s="215" t="e">
        <f t="shared" si="19"/>
        <v>#DIV/0!</v>
      </c>
      <c r="AC471" s="215" t="e">
        <f t="shared" si="19"/>
        <v>#DIV/0!</v>
      </c>
      <c r="AD471" s="215" t="e">
        <f t="shared" si="19"/>
        <v>#DIV/0!</v>
      </c>
      <c r="AE471" s="215">
        <f t="shared" si="19"/>
        <v>-2</v>
      </c>
      <c r="AF471" s="215" t="e">
        <f t="shared" si="19"/>
        <v>#DIV/0!</v>
      </c>
      <c r="AG471" s="215">
        <f t="shared" si="19"/>
        <v>3</v>
      </c>
      <c r="AH471" s="215">
        <f t="shared" si="19"/>
        <v>1</v>
      </c>
      <c r="AI471" s="215">
        <f t="shared" si="19"/>
        <v>3.5</v>
      </c>
      <c r="AJ471" s="215">
        <f t="shared" si="19"/>
        <v>2.2222222222222223</v>
      </c>
    </row>
    <row r="472" spans="2:36" ht="14.5" customHeight="1" thickBot="1" x14ac:dyDescent="0.4">
      <c r="B472" s="205" t="str">
        <f>'Caged(3.3)'!B472</f>
        <v>CINGAPURA-SINGAPURA</v>
      </c>
      <c r="C472" s="214">
        <f t="shared" si="19"/>
        <v>0.18181818181818182</v>
      </c>
      <c r="D472" s="214">
        <f t="shared" si="19"/>
        <v>0.20689655172413793</v>
      </c>
      <c r="E472" s="214">
        <f t="shared" si="19"/>
        <v>0</v>
      </c>
      <c r="F472" s="214">
        <f t="shared" si="19"/>
        <v>0.27272727272727271</v>
      </c>
      <c r="G472" s="214">
        <f t="shared" si="19"/>
        <v>0.14634146341463417</v>
      </c>
      <c r="H472" s="214">
        <f t="shared" si="19"/>
        <v>0.13333333333333333</v>
      </c>
      <c r="I472" s="214">
        <f t="shared" si="19"/>
        <v>0.11320754716981132</v>
      </c>
      <c r="J472" s="214">
        <f t="shared" si="19"/>
        <v>0.2857142857142857</v>
      </c>
      <c r="K472" s="214">
        <f t="shared" si="19"/>
        <v>0.27692307692307694</v>
      </c>
      <c r="L472" s="214">
        <f t="shared" si="19"/>
        <v>0.10810810810810811</v>
      </c>
      <c r="M472" s="214">
        <f t="shared" si="19"/>
        <v>8.4507042253521125E-2</v>
      </c>
      <c r="N472" s="214">
        <f t="shared" si="19"/>
        <v>0.14084507042253522</v>
      </c>
      <c r="O472" s="214">
        <f t="shared" si="19"/>
        <v>0.33333333333333337</v>
      </c>
      <c r="P472" s="214">
        <f t="shared" si="19"/>
        <v>0.1764705882352941</v>
      </c>
      <c r="Q472" s="214">
        <f t="shared" si="19"/>
        <v>0.3188405797101449</v>
      </c>
      <c r="R472" s="214">
        <f t="shared" si="19"/>
        <v>0.14925373134328357</v>
      </c>
      <c r="S472" s="214">
        <f t="shared" si="19"/>
        <v>0.25454545454545452</v>
      </c>
      <c r="T472" s="214">
        <f t="shared" ref="T472:BA472" si="20">SUM(T84,T278)</f>
        <v>0.339622641509434</v>
      </c>
      <c r="U472" s="214">
        <f t="shared" si="20"/>
        <v>0.24561403508771928</v>
      </c>
      <c r="V472" s="214">
        <f t="shared" si="20"/>
        <v>0.2857142857142857</v>
      </c>
      <c r="W472" s="214">
        <f t="shared" si="20"/>
        <v>0.34146341463414631</v>
      </c>
      <c r="X472" s="214">
        <f t="shared" si="20"/>
        <v>5.128205128205128E-2</v>
      </c>
      <c r="Y472" s="214">
        <f t="shared" si="20"/>
        <v>0.17142857142857143</v>
      </c>
      <c r="Z472" s="214">
        <f t="shared" si="20"/>
        <v>0.19354838709677419</v>
      </c>
      <c r="AA472" s="214">
        <f t="shared" si="20"/>
        <v>0.37037037037037035</v>
      </c>
      <c r="AB472" s="214">
        <f t="shared" si="20"/>
        <v>0.18181818181818182</v>
      </c>
      <c r="AC472" s="214">
        <f t="shared" si="20"/>
        <v>0.42105263157894735</v>
      </c>
      <c r="AD472" s="214">
        <f t="shared" si="20"/>
        <v>0.44444444444444442</v>
      </c>
      <c r="AE472" s="214">
        <f t="shared" si="20"/>
        <v>0.31578947368421051</v>
      </c>
      <c r="AF472" s="214">
        <f t="shared" si="20"/>
        <v>0.66666666666666674</v>
      </c>
      <c r="AG472" s="214">
        <f t="shared" si="20"/>
        <v>1.0769230769230771</v>
      </c>
      <c r="AH472" s="214">
        <f t="shared" si="20"/>
        <v>0.5</v>
      </c>
      <c r="AI472" s="214">
        <f t="shared" si="20"/>
        <v>1.5555555555555554</v>
      </c>
      <c r="AJ472" s="214">
        <f t="shared" si="20"/>
        <v>2</v>
      </c>
    </row>
    <row r="473" spans="2:36" ht="14.5" customHeight="1" thickBot="1" x14ac:dyDescent="0.4">
      <c r="B473" s="203" t="str">
        <f>'Caged(3.3)'!B473</f>
        <v>POLÔNIA</v>
      </c>
      <c r="C473" s="213">
        <f t="shared" ref="C473:AJ480" si="21">SUM(C85,C279)</f>
        <v>0.91891891891891897</v>
      </c>
      <c r="D473" s="213">
        <f t="shared" si="21"/>
        <v>0.57777777777777772</v>
      </c>
      <c r="E473" s="213">
        <f t="shared" si="21"/>
        <v>0.50909090909090904</v>
      </c>
      <c r="F473" s="213">
        <f t="shared" si="21"/>
        <v>0.64615384615384619</v>
      </c>
      <c r="G473" s="213">
        <f t="shared" si="21"/>
        <v>0.51428571428571423</v>
      </c>
      <c r="H473" s="213">
        <f t="shared" si="21"/>
        <v>0.43373493975903615</v>
      </c>
      <c r="I473" s="213">
        <f t="shared" si="21"/>
        <v>0.50980392156862742</v>
      </c>
      <c r="J473" s="213">
        <f t="shared" si="21"/>
        <v>0.64347826086956528</v>
      </c>
      <c r="K473" s="213">
        <f t="shared" si="21"/>
        <v>0.52380952380952372</v>
      </c>
      <c r="L473" s="213">
        <f t="shared" si="21"/>
        <v>0.56488549618320616</v>
      </c>
      <c r="M473" s="213">
        <f t="shared" si="21"/>
        <v>0.54814814814814816</v>
      </c>
      <c r="N473" s="213">
        <f t="shared" si="21"/>
        <v>0.34210526315789469</v>
      </c>
      <c r="O473" s="213">
        <f t="shared" si="21"/>
        <v>0.35582822085889571</v>
      </c>
      <c r="P473" s="213">
        <f t="shared" si="21"/>
        <v>0.32727272727272727</v>
      </c>
      <c r="Q473" s="213">
        <f t="shared" si="21"/>
        <v>0.30057803468208089</v>
      </c>
      <c r="R473" s="213">
        <f t="shared" si="21"/>
        <v>0.29239766081871343</v>
      </c>
      <c r="S473" s="213">
        <f t="shared" si="21"/>
        <v>0.35151515151515156</v>
      </c>
      <c r="T473" s="213">
        <f t="shared" si="21"/>
        <v>0.18181818181818182</v>
      </c>
      <c r="U473" s="213">
        <f t="shared" si="21"/>
        <v>0.24096385542168675</v>
      </c>
      <c r="V473" s="213">
        <f t="shared" si="21"/>
        <v>0.22754491017964074</v>
      </c>
      <c r="W473" s="213">
        <f t="shared" si="21"/>
        <v>0.14193548387096774</v>
      </c>
      <c r="X473" s="213">
        <f t="shared" si="21"/>
        <v>0.29850746268656714</v>
      </c>
      <c r="Y473" s="213">
        <f t="shared" si="21"/>
        <v>0.29508196721311475</v>
      </c>
      <c r="Z473" s="213">
        <f t="shared" si="21"/>
        <v>0.390625</v>
      </c>
      <c r="AA473" s="213">
        <f t="shared" si="21"/>
        <v>0.32167832167832167</v>
      </c>
      <c r="AB473" s="213">
        <f t="shared" si="21"/>
        <v>0.28187919463087252</v>
      </c>
      <c r="AC473" s="213">
        <f t="shared" si="21"/>
        <v>0.19718309859154928</v>
      </c>
      <c r="AD473" s="213">
        <f t="shared" si="21"/>
        <v>0.4</v>
      </c>
      <c r="AE473" s="213">
        <f t="shared" si="21"/>
        <v>0.3728813559322034</v>
      </c>
      <c r="AF473" s="213">
        <f t="shared" si="21"/>
        <v>0.27826086956521739</v>
      </c>
      <c r="AG473" s="213">
        <f t="shared" si="21"/>
        <v>0.16666666666666669</v>
      </c>
      <c r="AH473" s="213">
        <f t="shared" si="21"/>
        <v>0.23333333333333334</v>
      </c>
      <c r="AI473" s="213">
        <f t="shared" si="21"/>
        <v>0.24793388429752067</v>
      </c>
      <c r="AJ473" s="213">
        <f t="shared" si="21"/>
        <v>0.48739495798319327</v>
      </c>
    </row>
    <row r="474" spans="2:36" ht="14.5" customHeight="1" thickBot="1" x14ac:dyDescent="0.4">
      <c r="B474" s="205" t="str">
        <f>'Caged(3.3)'!B474</f>
        <v>ESTADO DA PALESTINA</v>
      </c>
      <c r="C474" s="214">
        <f t="shared" si="21"/>
        <v>1.3333333333333333</v>
      </c>
      <c r="D474" s="214">
        <f t="shared" si="21"/>
        <v>3</v>
      </c>
      <c r="E474" s="214">
        <f t="shared" si="21"/>
        <v>2</v>
      </c>
      <c r="F474" s="214">
        <f t="shared" si="21"/>
        <v>1.4285714285714284</v>
      </c>
      <c r="G474" s="214">
        <f t="shared" si="21"/>
        <v>2</v>
      </c>
      <c r="H474" s="214">
        <f t="shared" si="21"/>
        <v>0.5</v>
      </c>
      <c r="I474" s="214">
        <f t="shared" si="21"/>
        <v>1.3846153846153846</v>
      </c>
      <c r="J474" s="214">
        <f t="shared" si="21"/>
        <v>1.2727272727272727</v>
      </c>
      <c r="K474" s="214">
        <f t="shared" si="21"/>
        <v>0.60000000000000009</v>
      </c>
      <c r="L474" s="214">
        <f t="shared" si="21"/>
        <v>1.2000000000000002</v>
      </c>
      <c r="M474" s="214">
        <f t="shared" si="21"/>
        <v>1.3684210526315788</v>
      </c>
      <c r="N474" s="214">
        <f t="shared" si="21"/>
        <v>1.5384615384615383</v>
      </c>
      <c r="O474" s="214">
        <f t="shared" si="21"/>
        <v>0.66666666666666674</v>
      </c>
      <c r="P474" s="214">
        <f t="shared" si="21"/>
        <v>0.70967741935483875</v>
      </c>
      <c r="Q474" s="214">
        <f t="shared" si="21"/>
        <v>0.94117647058823528</v>
      </c>
      <c r="R474" s="214">
        <f t="shared" si="21"/>
        <v>1.0697674418604652</v>
      </c>
      <c r="S474" s="214">
        <f t="shared" si="21"/>
        <v>0.53846153846153844</v>
      </c>
      <c r="T474" s="214">
        <f t="shared" si="21"/>
        <v>0.37735849056603776</v>
      </c>
      <c r="U474" s="214">
        <f t="shared" si="21"/>
        <v>0.30769230769230771</v>
      </c>
      <c r="V474" s="214">
        <f t="shared" si="21"/>
        <v>0.66666666666666663</v>
      </c>
      <c r="W474" s="214">
        <f t="shared" si="21"/>
        <v>0.56666666666666665</v>
      </c>
      <c r="X474" s="214">
        <f t="shared" si="21"/>
        <v>0.46153846153846156</v>
      </c>
      <c r="Y474" s="214">
        <f t="shared" si="21"/>
        <v>0.4375</v>
      </c>
      <c r="Z474" s="214">
        <f t="shared" si="21"/>
        <v>0.5901639344262295</v>
      </c>
      <c r="AA474" s="214">
        <f t="shared" si="21"/>
        <v>0.42622950819672134</v>
      </c>
      <c r="AB474" s="214">
        <f t="shared" si="21"/>
        <v>0.59649122807017541</v>
      </c>
      <c r="AC474" s="214">
        <f t="shared" si="21"/>
        <v>0.38709677419354838</v>
      </c>
      <c r="AD474" s="214">
        <f t="shared" si="21"/>
        <v>0.44776119402985071</v>
      </c>
      <c r="AE474" s="214">
        <f t="shared" si="21"/>
        <v>0.22222222222222221</v>
      </c>
      <c r="AF474" s="214">
        <f t="shared" si="21"/>
        <v>0.60377358490566035</v>
      </c>
      <c r="AG474" s="214">
        <f t="shared" si="21"/>
        <v>0.45454545454545453</v>
      </c>
      <c r="AH474" s="214">
        <f t="shared" si="21"/>
        <v>0.53061224489795922</v>
      </c>
      <c r="AI474" s="214">
        <f t="shared" si="21"/>
        <v>0.90909090909090906</v>
      </c>
      <c r="AJ474" s="214">
        <f t="shared" si="21"/>
        <v>0.73684210526315785</v>
      </c>
    </row>
    <row r="475" spans="2:36" ht="14.5" customHeight="1" thickBot="1" x14ac:dyDescent="0.4">
      <c r="B475" s="207" t="str">
        <f>'Caged(3.3)'!B475</f>
        <v>IRAQUE</v>
      </c>
      <c r="C475" s="215">
        <f t="shared" si="21"/>
        <v>1.6</v>
      </c>
      <c r="D475" s="215">
        <f t="shared" si="21"/>
        <v>1.2000000000000002</v>
      </c>
      <c r="E475" s="215">
        <f t="shared" si="21"/>
        <v>0.5</v>
      </c>
      <c r="F475" s="215">
        <f t="shared" si="21"/>
        <v>0.5714285714285714</v>
      </c>
      <c r="G475" s="215">
        <f t="shared" si="21"/>
        <v>1</v>
      </c>
      <c r="H475" s="215">
        <f t="shared" si="21"/>
        <v>0.58333333333333337</v>
      </c>
      <c r="I475" s="215">
        <f t="shared" si="21"/>
        <v>0.26666666666666666</v>
      </c>
      <c r="J475" s="215">
        <f t="shared" si="21"/>
        <v>0.48275862068965514</v>
      </c>
      <c r="K475" s="215">
        <f t="shared" si="21"/>
        <v>0.55172413793103448</v>
      </c>
      <c r="L475" s="215">
        <f t="shared" si="21"/>
        <v>0.62068965517241381</v>
      </c>
      <c r="M475" s="215">
        <f t="shared" si="21"/>
        <v>0.5714285714285714</v>
      </c>
      <c r="N475" s="215">
        <f t="shared" si="21"/>
        <v>0.31578947368421051</v>
      </c>
      <c r="O475" s="215">
        <f t="shared" si="21"/>
        <v>1.6363636363636362</v>
      </c>
      <c r="P475" s="215">
        <f t="shared" si="21"/>
        <v>0.60869565217391308</v>
      </c>
      <c r="Q475" s="215">
        <f t="shared" si="21"/>
        <v>0.38709677419354838</v>
      </c>
      <c r="R475" s="215">
        <f t="shared" si="21"/>
        <v>0.47058823529411764</v>
      </c>
      <c r="S475" s="215">
        <f t="shared" si="21"/>
        <v>0.58823529411764708</v>
      </c>
      <c r="T475" s="215">
        <f t="shared" si="21"/>
        <v>0.66666666666666674</v>
      </c>
      <c r="U475" s="215">
        <f t="shared" si="21"/>
        <v>0.59459459459459463</v>
      </c>
      <c r="V475" s="215">
        <f t="shared" si="21"/>
        <v>0.46153846153846156</v>
      </c>
      <c r="W475" s="215">
        <f t="shared" si="21"/>
        <v>0.54054054054054057</v>
      </c>
      <c r="X475" s="215">
        <f t="shared" si="21"/>
        <v>0.44444444444444442</v>
      </c>
      <c r="Y475" s="215">
        <f t="shared" si="21"/>
        <v>0.66666666666666674</v>
      </c>
      <c r="Z475" s="215">
        <f t="shared" si="21"/>
        <v>0.20512820512820512</v>
      </c>
      <c r="AA475" s="215">
        <f t="shared" si="21"/>
        <v>0.62857142857142856</v>
      </c>
      <c r="AB475" s="215">
        <f t="shared" si="21"/>
        <v>0.55555555555555558</v>
      </c>
      <c r="AC475" s="215">
        <f t="shared" si="21"/>
        <v>0.65116279069767447</v>
      </c>
      <c r="AD475" s="215">
        <f t="shared" si="21"/>
        <v>0.63414634146341464</v>
      </c>
      <c r="AE475" s="215">
        <f t="shared" si="21"/>
        <v>0.58823529411764708</v>
      </c>
      <c r="AF475" s="215">
        <f t="shared" si="21"/>
        <v>0.5</v>
      </c>
      <c r="AG475" s="215">
        <f t="shared" si="21"/>
        <v>1.4285714285714284</v>
      </c>
      <c r="AH475" s="215">
        <f t="shared" si="21"/>
        <v>1.4482758620689655</v>
      </c>
      <c r="AI475" s="215">
        <f t="shared" si="21"/>
        <v>1.0344827586206897</v>
      </c>
      <c r="AJ475" s="215">
        <f t="shared" si="21"/>
        <v>1.4482758620689655</v>
      </c>
    </row>
    <row r="476" spans="2:36" ht="14.5" customHeight="1" thickBot="1" x14ac:dyDescent="0.4">
      <c r="B476" s="205" t="str">
        <f>'Caged(3.3)'!B476</f>
        <v>JORDÂNIA</v>
      </c>
      <c r="C476" s="214">
        <f t="shared" si="21"/>
        <v>2</v>
      </c>
      <c r="D476" s="214">
        <f t="shared" si="21"/>
        <v>1.2</v>
      </c>
      <c r="E476" s="214">
        <f t="shared" si="21"/>
        <v>2.4444444444444446</v>
      </c>
      <c r="F476" s="214">
        <f t="shared" si="21"/>
        <v>1.6363636363636362</v>
      </c>
      <c r="G476" s="214">
        <f t="shared" si="21"/>
        <v>1.6</v>
      </c>
      <c r="H476" s="214">
        <f t="shared" si="21"/>
        <v>1.4</v>
      </c>
      <c r="I476" s="214">
        <f t="shared" si="21"/>
        <v>0.6</v>
      </c>
      <c r="J476" s="214">
        <f t="shared" si="21"/>
        <v>0.22222222222222221</v>
      </c>
      <c r="K476" s="214">
        <f t="shared" si="21"/>
        <v>0.44444444444444442</v>
      </c>
      <c r="L476" s="214">
        <f t="shared" si="21"/>
        <v>0.37037037037037035</v>
      </c>
      <c r="M476" s="214">
        <f t="shared" si="21"/>
        <v>0.375</v>
      </c>
      <c r="N476" s="214">
        <f t="shared" si="21"/>
        <v>0.66666666666666663</v>
      </c>
      <c r="O476" s="214">
        <f t="shared" si="21"/>
        <v>0.51851851851851849</v>
      </c>
      <c r="P476" s="214">
        <f t="shared" si="21"/>
        <v>0.25</v>
      </c>
      <c r="Q476" s="214">
        <f t="shared" si="21"/>
        <v>0.2857142857142857</v>
      </c>
      <c r="R476" s="214">
        <f t="shared" si="21"/>
        <v>0.51428571428571423</v>
      </c>
      <c r="S476" s="214">
        <f t="shared" si="21"/>
        <v>0.22222222222222221</v>
      </c>
      <c r="T476" s="214">
        <f t="shared" si="21"/>
        <v>0.30000000000000004</v>
      </c>
      <c r="U476" s="214">
        <f t="shared" si="21"/>
        <v>0.22222222222222224</v>
      </c>
      <c r="V476" s="214">
        <f t="shared" si="21"/>
        <v>0.17391304347826086</v>
      </c>
      <c r="W476" s="214">
        <f t="shared" si="21"/>
        <v>0.36363636363636365</v>
      </c>
      <c r="X476" s="214">
        <f t="shared" si="21"/>
        <v>0.73170731707317072</v>
      </c>
      <c r="Y476" s="214">
        <f t="shared" si="21"/>
        <v>0.6</v>
      </c>
      <c r="Z476" s="214">
        <f t="shared" si="21"/>
        <v>0.20512820512820512</v>
      </c>
      <c r="AA476" s="214">
        <f t="shared" si="21"/>
        <v>0.11764705882352941</v>
      </c>
      <c r="AB476" s="214">
        <f t="shared" si="21"/>
        <v>0.66666666666666674</v>
      </c>
      <c r="AC476" s="214">
        <f t="shared" si="21"/>
        <v>0.5714285714285714</v>
      </c>
      <c r="AD476" s="214">
        <f t="shared" si="21"/>
        <v>0.4</v>
      </c>
      <c r="AE476" s="214">
        <f t="shared" si="21"/>
        <v>0.51162790697674421</v>
      </c>
      <c r="AF476" s="214">
        <f t="shared" si="21"/>
        <v>1.1000000000000001</v>
      </c>
      <c r="AG476" s="214">
        <f t="shared" si="21"/>
        <v>1</v>
      </c>
      <c r="AH476" s="214">
        <f t="shared" si="21"/>
        <v>0.88</v>
      </c>
      <c r="AI476" s="214">
        <f t="shared" si="21"/>
        <v>1</v>
      </c>
      <c r="AJ476" s="214">
        <f t="shared" si="21"/>
        <v>0.8</v>
      </c>
    </row>
    <row r="477" spans="2:36" ht="14.5" customHeight="1" thickBot="1" x14ac:dyDescent="0.4">
      <c r="B477" s="207" t="str">
        <f>'Caged(3.3)'!B477</f>
        <v>MALI</v>
      </c>
      <c r="C477" s="215" t="e">
        <f t="shared" si="21"/>
        <v>#DIV/0!</v>
      </c>
      <c r="D477" s="215">
        <f t="shared" si="21"/>
        <v>2</v>
      </c>
      <c r="E477" s="215">
        <f t="shared" si="21"/>
        <v>0</v>
      </c>
      <c r="F477" s="215">
        <f t="shared" si="21"/>
        <v>0</v>
      </c>
      <c r="G477" s="215">
        <f t="shared" si="21"/>
        <v>2</v>
      </c>
      <c r="H477" s="215">
        <f t="shared" si="21"/>
        <v>3</v>
      </c>
      <c r="I477" s="215">
        <f t="shared" si="21"/>
        <v>1.6666666666666665</v>
      </c>
      <c r="J477" s="215">
        <f t="shared" si="21"/>
        <v>0.47619047619047616</v>
      </c>
      <c r="K477" s="215">
        <f t="shared" si="21"/>
        <v>0.69230769230769229</v>
      </c>
      <c r="L477" s="215">
        <f t="shared" si="21"/>
        <v>1.393939393939394</v>
      </c>
      <c r="M477" s="215">
        <f t="shared" si="21"/>
        <v>1.5348837209302326</v>
      </c>
      <c r="N477" s="215">
        <f t="shared" si="21"/>
        <v>0.5357142857142857</v>
      </c>
      <c r="O477" s="215">
        <f t="shared" si="21"/>
        <v>0.5714285714285714</v>
      </c>
      <c r="P477" s="215">
        <f t="shared" si="21"/>
        <v>0.4</v>
      </c>
      <c r="Q477" s="215">
        <f t="shared" si="21"/>
        <v>0.48</v>
      </c>
      <c r="R477" s="215">
        <f t="shared" si="21"/>
        <v>0.36734693877551017</v>
      </c>
      <c r="S477" s="215">
        <f t="shared" si="21"/>
        <v>0.4</v>
      </c>
      <c r="T477" s="215">
        <f t="shared" si="21"/>
        <v>0.68085106382978722</v>
      </c>
      <c r="U477" s="215">
        <f t="shared" si="21"/>
        <v>0.2857142857142857</v>
      </c>
      <c r="V477" s="215">
        <f t="shared" si="21"/>
        <v>0.2</v>
      </c>
      <c r="W477" s="215">
        <f t="shared" si="21"/>
        <v>0.42622950819672134</v>
      </c>
      <c r="X477" s="215">
        <f t="shared" si="21"/>
        <v>0.55172413793103448</v>
      </c>
      <c r="Y477" s="215">
        <f t="shared" si="21"/>
        <v>0.73333333333333339</v>
      </c>
      <c r="Z477" s="215">
        <f t="shared" si="21"/>
        <v>0.28205128205128205</v>
      </c>
      <c r="AA477" s="215">
        <f t="shared" si="21"/>
        <v>0.27956989247311825</v>
      </c>
      <c r="AB477" s="215">
        <f t="shared" si="21"/>
        <v>0.47422680412371132</v>
      </c>
      <c r="AC477" s="215">
        <f t="shared" si="21"/>
        <v>0.41121495327102803</v>
      </c>
      <c r="AD477" s="215">
        <f t="shared" si="21"/>
        <v>1.04</v>
      </c>
      <c r="AE477" s="215">
        <f t="shared" si="21"/>
        <v>0.69767441860465118</v>
      </c>
      <c r="AF477" s="215">
        <f t="shared" si="21"/>
        <v>1.161290322580645</v>
      </c>
      <c r="AG477" s="215">
        <f t="shared" si="21"/>
        <v>0.875</v>
      </c>
      <c r="AH477" s="215">
        <f t="shared" si="21"/>
        <v>1.2183908045977012</v>
      </c>
      <c r="AI477" s="215">
        <f t="shared" si="21"/>
        <v>1.6610169491525424</v>
      </c>
      <c r="AJ477" s="215">
        <f t="shared" si="21"/>
        <v>3.8000000000000003</v>
      </c>
    </row>
    <row r="478" spans="2:36" ht="14.5" customHeight="1" thickBot="1" x14ac:dyDescent="0.4">
      <c r="B478" s="205" t="str">
        <f>'Caged(3.3)'!B478</f>
        <v>PANAMÁ</v>
      </c>
      <c r="C478" s="214">
        <f t="shared" si="21"/>
        <v>0.54545454545454541</v>
      </c>
      <c r="D478" s="214">
        <f t="shared" si="21"/>
        <v>0.72</v>
      </c>
      <c r="E478" s="214">
        <f t="shared" si="21"/>
        <v>0.90909090909090906</v>
      </c>
      <c r="F478" s="214">
        <f t="shared" si="21"/>
        <v>1.25</v>
      </c>
      <c r="G478" s="214">
        <f t="shared" si="21"/>
        <v>1.1428571428571428</v>
      </c>
      <c r="H478" s="214">
        <f t="shared" si="21"/>
        <v>0.72727272727272729</v>
      </c>
      <c r="I478" s="214">
        <f t="shared" si="21"/>
        <v>0.48275862068965514</v>
      </c>
      <c r="J478" s="214">
        <f t="shared" si="21"/>
        <v>0.53333333333333333</v>
      </c>
      <c r="K478" s="214">
        <f t="shared" si="21"/>
        <v>0.77777777777777779</v>
      </c>
      <c r="L478" s="214">
        <f t="shared" si="21"/>
        <v>0.48888888888888893</v>
      </c>
      <c r="M478" s="214">
        <f t="shared" si="21"/>
        <v>0.55319148936170215</v>
      </c>
      <c r="N478" s="214">
        <f t="shared" si="21"/>
        <v>0.44</v>
      </c>
      <c r="O478" s="214">
        <f t="shared" si="21"/>
        <v>0.38596491228070173</v>
      </c>
      <c r="P478" s="214">
        <f t="shared" si="21"/>
        <v>0.37037037037037035</v>
      </c>
      <c r="Q478" s="214">
        <f t="shared" si="21"/>
        <v>0.31034482758620691</v>
      </c>
      <c r="R478" s="214">
        <f t="shared" si="21"/>
        <v>0.33333333333333331</v>
      </c>
      <c r="S478" s="214">
        <f t="shared" si="21"/>
        <v>0.21428571428571427</v>
      </c>
      <c r="T478" s="214">
        <f t="shared" si="21"/>
        <v>0.13793103448275862</v>
      </c>
      <c r="U478" s="214">
        <f t="shared" si="21"/>
        <v>0.50980392156862742</v>
      </c>
      <c r="V478" s="214">
        <f t="shared" si="21"/>
        <v>0.41860465116279066</v>
      </c>
      <c r="W478" s="214">
        <f t="shared" si="21"/>
        <v>0.27906976744186046</v>
      </c>
      <c r="X478" s="214">
        <f t="shared" si="21"/>
        <v>0.34782608695652173</v>
      </c>
      <c r="Y478" s="214">
        <f t="shared" si="21"/>
        <v>0.43478260869565216</v>
      </c>
      <c r="Z478" s="214">
        <f t="shared" si="21"/>
        <v>0.30434782608695654</v>
      </c>
      <c r="AA478" s="214">
        <f t="shared" si="21"/>
        <v>0.3529411764705882</v>
      </c>
      <c r="AB478" s="214">
        <f t="shared" si="21"/>
        <v>0.25454545454545452</v>
      </c>
      <c r="AC478" s="214">
        <f t="shared" si="21"/>
        <v>0.15686274509803921</v>
      </c>
      <c r="AD478" s="214">
        <f t="shared" si="21"/>
        <v>0.73170731707317072</v>
      </c>
      <c r="AE478" s="214">
        <f t="shared" si="21"/>
        <v>0.85714285714285721</v>
      </c>
      <c r="AF478" s="214">
        <f t="shared" si="21"/>
        <v>0.8666666666666667</v>
      </c>
      <c r="AG478" s="214">
        <f t="shared" si="21"/>
        <v>0.66666666666666663</v>
      </c>
      <c r="AH478" s="214">
        <f t="shared" si="21"/>
        <v>1.0943396226415094</v>
      </c>
      <c r="AI478" s="214">
        <f t="shared" si="21"/>
        <v>0.80701754385964908</v>
      </c>
      <c r="AJ478" s="214">
        <f t="shared" si="21"/>
        <v>0.77419354838709675</v>
      </c>
    </row>
    <row r="479" spans="2:36" ht="14.5" customHeight="1" thickBot="1" x14ac:dyDescent="0.4">
      <c r="B479" s="207" t="str">
        <f>'Caged(3.3)'!B479</f>
        <v>DINAMARCA</v>
      </c>
      <c r="C479" s="215">
        <f t="shared" si="21"/>
        <v>0.82352941176470584</v>
      </c>
      <c r="D479" s="215">
        <f t="shared" si="21"/>
        <v>0.66666666666666663</v>
      </c>
      <c r="E479" s="215">
        <f t="shared" si="21"/>
        <v>0.48</v>
      </c>
      <c r="F479" s="215">
        <f t="shared" si="21"/>
        <v>0.32258064516129031</v>
      </c>
      <c r="G479" s="215">
        <f t="shared" si="21"/>
        <v>0.8</v>
      </c>
      <c r="H479" s="215">
        <f t="shared" si="21"/>
        <v>0.42105263157894735</v>
      </c>
      <c r="I479" s="215">
        <f t="shared" si="21"/>
        <v>0.35714285714285715</v>
      </c>
      <c r="J479" s="215">
        <f t="shared" si="21"/>
        <v>0.75</v>
      </c>
      <c r="K479" s="215">
        <f t="shared" si="21"/>
        <v>0.34285714285714286</v>
      </c>
      <c r="L479" s="215">
        <f t="shared" si="21"/>
        <v>0.45714285714285713</v>
      </c>
      <c r="M479" s="215">
        <f t="shared" si="21"/>
        <v>0.29411764705882354</v>
      </c>
      <c r="N479" s="215">
        <f t="shared" si="21"/>
        <v>0.35135135135135137</v>
      </c>
      <c r="O479" s="215">
        <f t="shared" si="21"/>
        <v>0.16216216216216217</v>
      </c>
      <c r="P479" s="215">
        <f t="shared" si="21"/>
        <v>0.50666666666666671</v>
      </c>
      <c r="Q479" s="215">
        <f t="shared" si="21"/>
        <v>0.15384615384615385</v>
      </c>
      <c r="R479" s="215">
        <f t="shared" si="21"/>
        <v>0.36842105263157893</v>
      </c>
      <c r="S479" s="215">
        <f t="shared" si="21"/>
        <v>0.44444444444444442</v>
      </c>
      <c r="T479" s="215">
        <f t="shared" si="21"/>
        <v>0.21875</v>
      </c>
      <c r="U479" s="215">
        <f t="shared" si="21"/>
        <v>0.16949152542372881</v>
      </c>
      <c r="V479" s="215">
        <f t="shared" si="21"/>
        <v>0.13333333333333333</v>
      </c>
      <c r="W479" s="215">
        <f t="shared" si="21"/>
        <v>9.8360655737704916E-2</v>
      </c>
      <c r="X479" s="215">
        <f t="shared" si="21"/>
        <v>0.2</v>
      </c>
      <c r="Y479" s="215">
        <f t="shared" si="21"/>
        <v>0.20689655172413793</v>
      </c>
      <c r="Z479" s="215">
        <f t="shared" si="21"/>
        <v>0.32258064516129031</v>
      </c>
      <c r="AA479" s="215">
        <f t="shared" si="21"/>
        <v>0.18181818181818182</v>
      </c>
      <c r="AB479" s="215">
        <f t="shared" si="21"/>
        <v>0.11764705882352941</v>
      </c>
      <c r="AC479" s="215">
        <f t="shared" si="21"/>
        <v>0.15151515151515152</v>
      </c>
      <c r="AD479" s="215">
        <f t="shared" si="21"/>
        <v>0.26666666666666666</v>
      </c>
      <c r="AE479" s="215">
        <f t="shared" si="21"/>
        <v>0.10909090909090909</v>
      </c>
      <c r="AF479" s="215">
        <f t="shared" si="21"/>
        <v>0.2</v>
      </c>
      <c r="AG479" s="215">
        <f t="shared" si="21"/>
        <v>0.55319148936170204</v>
      </c>
      <c r="AH479" s="215">
        <f t="shared" si="21"/>
        <v>0.45454545454545453</v>
      </c>
      <c r="AI479" s="215">
        <f t="shared" si="21"/>
        <v>0.92682926829268286</v>
      </c>
      <c r="AJ479" s="215">
        <f t="shared" si="21"/>
        <v>0.60869565217391308</v>
      </c>
    </row>
    <row r="480" spans="2:36" ht="14.5" customHeight="1" thickBot="1" x14ac:dyDescent="0.4">
      <c r="B480" s="205" t="str">
        <f>'Caged(3.3)'!B480</f>
        <v>CAMBOJA</v>
      </c>
      <c r="C480" s="214" t="e">
        <f t="shared" si="21"/>
        <v>#DIV/0!</v>
      </c>
      <c r="D480" s="214" t="e">
        <f t="shared" si="21"/>
        <v>#DIV/0!</v>
      </c>
      <c r="E480" s="214" t="e">
        <f t="shared" si="21"/>
        <v>#DIV/0!</v>
      </c>
      <c r="F480" s="214" t="e">
        <f t="shared" si="21"/>
        <v>#DIV/0!</v>
      </c>
      <c r="G480" s="214" t="e">
        <f t="shared" si="21"/>
        <v>#DIV/0!</v>
      </c>
      <c r="H480" s="214" t="e">
        <f t="shared" si="21"/>
        <v>#DIV/0!</v>
      </c>
      <c r="I480" s="214" t="e">
        <f t="shared" si="21"/>
        <v>#DIV/0!</v>
      </c>
      <c r="J480" s="214" t="e">
        <f t="shared" si="21"/>
        <v>#DIV/0!</v>
      </c>
      <c r="K480" s="214" t="e">
        <f t="shared" si="21"/>
        <v>#DIV/0!</v>
      </c>
      <c r="L480" s="214" t="e">
        <f t="shared" si="21"/>
        <v>#DIV/0!</v>
      </c>
      <c r="M480" s="214" t="e">
        <f t="shared" si="21"/>
        <v>#DIV/0!</v>
      </c>
      <c r="N480" s="214" t="e">
        <f t="shared" si="21"/>
        <v>#DIV/0!</v>
      </c>
      <c r="O480" s="214" t="e">
        <f t="shared" si="21"/>
        <v>#DIV/0!</v>
      </c>
      <c r="P480" s="214" t="e">
        <f t="shared" si="21"/>
        <v>#DIV/0!</v>
      </c>
      <c r="Q480" s="214" t="e">
        <f t="shared" si="21"/>
        <v>#DIV/0!</v>
      </c>
      <c r="R480" s="214" t="e">
        <f t="shared" si="21"/>
        <v>#DIV/0!</v>
      </c>
      <c r="S480" s="214" t="e">
        <f t="shared" si="21"/>
        <v>#DIV/0!</v>
      </c>
      <c r="T480" s="214" t="e">
        <f t="shared" ref="T480:BA480" si="22">SUM(T92,T286)</f>
        <v>#DIV/0!</v>
      </c>
      <c r="U480" s="214" t="e">
        <f t="shared" si="22"/>
        <v>#DIV/0!</v>
      </c>
      <c r="V480" s="214" t="e">
        <f t="shared" si="22"/>
        <v>#DIV/0!</v>
      </c>
      <c r="W480" s="214" t="e">
        <f t="shared" si="22"/>
        <v>#DIV/0!</v>
      </c>
      <c r="X480" s="214" t="e">
        <f t="shared" si="22"/>
        <v>#DIV/0!</v>
      </c>
      <c r="Y480" s="214" t="e">
        <f t="shared" si="22"/>
        <v>#DIV/0!</v>
      </c>
      <c r="Z480" s="214" t="e">
        <f t="shared" si="22"/>
        <v>#DIV/0!</v>
      </c>
      <c r="AA480" s="214" t="e">
        <f t="shared" si="22"/>
        <v>#DIV/0!</v>
      </c>
      <c r="AB480" s="214" t="e">
        <f t="shared" si="22"/>
        <v>#DIV/0!</v>
      </c>
      <c r="AC480" s="214" t="e">
        <f t="shared" si="22"/>
        <v>#DIV/0!</v>
      </c>
      <c r="AD480" s="214" t="e">
        <f t="shared" si="22"/>
        <v>#DIV/0!</v>
      </c>
      <c r="AE480" s="214" t="e">
        <f t="shared" si="22"/>
        <v>#DIV/0!</v>
      </c>
      <c r="AF480" s="214" t="e">
        <f t="shared" si="22"/>
        <v>#DIV/0!</v>
      </c>
      <c r="AG480" s="214" t="e">
        <f t="shared" si="22"/>
        <v>#DIV/0!</v>
      </c>
      <c r="AH480" s="214" t="e">
        <f t="shared" si="22"/>
        <v>#DIV/0!</v>
      </c>
      <c r="AI480" s="214" t="e">
        <f t="shared" si="22"/>
        <v>#DIV/0!</v>
      </c>
      <c r="AJ480" s="214" t="e">
        <f t="shared" si="22"/>
        <v>#DIV/0!</v>
      </c>
    </row>
    <row r="481" spans="2:36" ht="14.5" customHeight="1" thickBot="1" x14ac:dyDescent="0.4">
      <c r="B481" s="203" t="str">
        <f>'Caged(3.3)'!B481</f>
        <v>ARMÊNIA</v>
      </c>
      <c r="C481" s="213">
        <f t="shared" ref="C481:AJ488" si="23">SUM(C93,C287)</f>
        <v>2</v>
      </c>
      <c r="D481" s="213">
        <f t="shared" si="23"/>
        <v>0.66666666666666663</v>
      </c>
      <c r="E481" s="213">
        <f t="shared" si="23"/>
        <v>0.66666666666666663</v>
      </c>
      <c r="F481" s="213">
        <f t="shared" si="23"/>
        <v>1.2</v>
      </c>
      <c r="G481" s="213">
        <f t="shared" si="23"/>
        <v>1.3333333333333333</v>
      </c>
      <c r="H481" s="213">
        <f t="shared" si="23"/>
        <v>1.3333333333333333</v>
      </c>
      <c r="I481" s="213">
        <f t="shared" si="23"/>
        <v>1.2</v>
      </c>
      <c r="J481" s="213">
        <f t="shared" si="23"/>
        <v>0.2857142857142857</v>
      </c>
      <c r="K481" s="213">
        <f t="shared" si="23"/>
        <v>0.4</v>
      </c>
      <c r="L481" s="213">
        <f t="shared" si="23"/>
        <v>0.4</v>
      </c>
      <c r="M481" s="213">
        <f t="shared" si="23"/>
        <v>0</v>
      </c>
      <c r="N481" s="213">
        <f t="shared" si="23"/>
        <v>0.4</v>
      </c>
      <c r="O481" s="213">
        <f t="shared" si="23"/>
        <v>1.2000000000000002</v>
      </c>
      <c r="P481" s="213">
        <f t="shared" si="23"/>
        <v>0.4</v>
      </c>
      <c r="Q481" s="213">
        <f t="shared" si="23"/>
        <v>1.3333333333333333</v>
      </c>
      <c r="R481" s="213">
        <f t="shared" si="23"/>
        <v>0.66666666666666663</v>
      </c>
      <c r="S481" s="213">
        <f t="shared" si="23"/>
        <v>0</v>
      </c>
      <c r="T481" s="213">
        <f t="shared" si="23"/>
        <v>0</v>
      </c>
      <c r="U481" s="213">
        <f t="shared" si="23"/>
        <v>0</v>
      </c>
      <c r="V481" s="213">
        <f t="shared" si="23"/>
        <v>0</v>
      </c>
      <c r="W481" s="213">
        <f t="shared" si="23"/>
        <v>1</v>
      </c>
      <c r="X481" s="213">
        <f t="shared" si="23"/>
        <v>0</v>
      </c>
      <c r="Y481" s="213">
        <f t="shared" si="23"/>
        <v>0</v>
      </c>
      <c r="Z481" s="213">
        <f t="shared" si="23"/>
        <v>0.33333333333333331</v>
      </c>
      <c r="AA481" s="213">
        <f t="shared" si="23"/>
        <v>0</v>
      </c>
      <c r="AB481" s="213">
        <f t="shared" si="23"/>
        <v>0.4</v>
      </c>
      <c r="AC481" s="213">
        <f t="shared" si="23"/>
        <v>0.54545454545454541</v>
      </c>
      <c r="AD481" s="213">
        <f t="shared" si="23"/>
        <v>1.2</v>
      </c>
      <c r="AE481" s="213">
        <f t="shared" si="23"/>
        <v>0.8571428571428571</v>
      </c>
      <c r="AF481" s="213">
        <f t="shared" si="23"/>
        <v>0.8</v>
      </c>
      <c r="AG481" s="213">
        <f t="shared" si="23"/>
        <v>2</v>
      </c>
      <c r="AH481" s="213">
        <f t="shared" si="23"/>
        <v>1.1111111111111112</v>
      </c>
      <c r="AI481" s="213">
        <f t="shared" si="23"/>
        <v>1.3846153846153846</v>
      </c>
      <c r="AJ481" s="213">
        <f t="shared" si="23"/>
        <v>0.78260869565217384</v>
      </c>
    </row>
    <row r="482" spans="2:36" ht="14.5" customHeight="1" thickBot="1" x14ac:dyDescent="0.4">
      <c r="B482" s="205" t="str">
        <f>'Caged(3.3)'!B482</f>
        <v>BARBADOS</v>
      </c>
      <c r="C482" s="214" t="e">
        <f t="shared" si="23"/>
        <v>#DIV/0!</v>
      </c>
      <c r="D482" s="214" t="e">
        <f t="shared" si="23"/>
        <v>#DIV/0!</v>
      </c>
      <c r="E482" s="214" t="e">
        <f t="shared" si="23"/>
        <v>#DIV/0!</v>
      </c>
      <c r="F482" s="214">
        <f t="shared" si="23"/>
        <v>2</v>
      </c>
      <c r="G482" s="214">
        <f t="shared" si="23"/>
        <v>0</v>
      </c>
      <c r="H482" s="214">
        <f t="shared" si="23"/>
        <v>0</v>
      </c>
      <c r="I482" s="214">
        <f t="shared" si="23"/>
        <v>0</v>
      </c>
      <c r="J482" s="214">
        <f t="shared" si="23"/>
        <v>0</v>
      </c>
      <c r="K482" s="214">
        <f t="shared" si="23"/>
        <v>0</v>
      </c>
      <c r="L482" s="214">
        <f t="shared" si="23"/>
        <v>0</v>
      </c>
      <c r="M482" s="214">
        <f t="shared" si="23"/>
        <v>0</v>
      </c>
      <c r="N482" s="214">
        <f t="shared" si="23"/>
        <v>0</v>
      </c>
      <c r="O482" s="214">
        <f t="shared" si="23"/>
        <v>2</v>
      </c>
      <c r="P482" s="214">
        <f t="shared" si="23"/>
        <v>2</v>
      </c>
      <c r="Q482" s="214" t="e">
        <f t="shared" si="23"/>
        <v>#DIV/0!</v>
      </c>
      <c r="R482" s="214">
        <f t="shared" si="23"/>
        <v>-2</v>
      </c>
      <c r="S482" s="214">
        <f t="shared" si="23"/>
        <v>0</v>
      </c>
      <c r="T482" s="214">
        <f t="shared" si="23"/>
        <v>0</v>
      </c>
      <c r="U482" s="214" t="e">
        <f t="shared" si="23"/>
        <v>#DIV/0!</v>
      </c>
      <c r="V482" s="214" t="e">
        <f t="shared" si="23"/>
        <v>#DIV/0!</v>
      </c>
      <c r="W482" s="214" t="e">
        <f t="shared" si="23"/>
        <v>#DIV/0!</v>
      </c>
      <c r="X482" s="214" t="e">
        <f t="shared" si="23"/>
        <v>#DIV/0!</v>
      </c>
      <c r="Y482" s="214" t="e">
        <f t="shared" si="23"/>
        <v>#DIV/0!</v>
      </c>
      <c r="Z482" s="214" t="e">
        <f t="shared" si="23"/>
        <v>#DIV/0!</v>
      </c>
      <c r="AA482" s="214" t="e">
        <f t="shared" si="23"/>
        <v>#DIV/0!</v>
      </c>
      <c r="AB482" s="214" t="e">
        <f t="shared" si="23"/>
        <v>#DIV/0!</v>
      </c>
      <c r="AC482" s="214" t="e">
        <f t="shared" si="23"/>
        <v>#DIV/0!</v>
      </c>
      <c r="AD482" s="214" t="e">
        <f t="shared" si="23"/>
        <v>#DIV/0!</v>
      </c>
      <c r="AE482" s="214" t="e">
        <f t="shared" si="23"/>
        <v>#DIV/0!</v>
      </c>
      <c r="AF482" s="214">
        <f t="shared" si="23"/>
        <v>6</v>
      </c>
      <c r="AG482" s="214">
        <f t="shared" si="23"/>
        <v>4</v>
      </c>
      <c r="AH482" s="214">
        <f t="shared" si="23"/>
        <v>2</v>
      </c>
      <c r="AI482" s="214">
        <f t="shared" si="23"/>
        <v>6</v>
      </c>
      <c r="AJ482" s="214">
        <f t="shared" si="23"/>
        <v>4</v>
      </c>
    </row>
    <row r="483" spans="2:36" ht="14.5" customHeight="1" thickBot="1" x14ac:dyDescent="0.4">
      <c r="B483" s="207" t="str">
        <f>'Caged(3.3)'!B483</f>
        <v>ROMÊNIA</v>
      </c>
      <c r="C483" s="215">
        <f t="shared" si="23"/>
        <v>0.75</v>
      </c>
      <c r="D483" s="215">
        <f t="shared" si="23"/>
        <v>0.58823529411764708</v>
      </c>
      <c r="E483" s="215">
        <f t="shared" si="23"/>
        <v>1</v>
      </c>
      <c r="F483" s="215">
        <f t="shared" si="23"/>
        <v>1</v>
      </c>
      <c r="G483" s="215">
        <f t="shared" si="23"/>
        <v>0.967741935483871</v>
      </c>
      <c r="H483" s="215">
        <f t="shared" si="23"/>
        <v>0.55000000000000004</v>
      </c>
      <c r="I483" s="215">
        <f t="shared" si="23"/>
        <v>0.88</v>
      </c>
      <c r="J483" s="215">
        <f t="shared" si="23"/>
        <v>0.66666666666666663</v>
      </c>
      <c r="K483" s="215">
        <f t="shared" si="23"/>
        <v>0.52459016393442626</v>
      </c>
      <c r="L483" s="215">
        <f t="shared" si="23"/>
        <v>0.4375</v>
      </c>
      <c r="M483" s="215">
        <f t="shared" si="23"/>
        <v>0.83333333333333326</v>
      </c>
      <c r="N483" s="215">
        <f t="shared" si="23"/>
        <v>0.40963855421686746</v>
      </c>
      <c r="O483" s="215">
        <f t="shared" si="23"/>
        <v>0.51162790697674421</v>
      </c>
      <c r="P483" s="215">
        <f t="shared" si="23"/>
        <v>0.61728395061728392</v>
      </c>
      <c r="Q483" s="215">
        <f t="shared" si="23"/>
        <v>0.53333333333333333</v>
      </c>
      <c r="R483" s="215">
        <f t="shared" si="23"/>
        <v>0.47887323943661975</v>
      </c>
      <c r="S483" s="215">
        <f t="shared" si="23"/>
        <v>0.47887323943661975</v>
      </c>
      <c r="T483" s="215">
        <f t="shared" si="23"/>
        <v>0.2857142857142857</v>
      </c>
      <c r="U483" s="215">
        <f t="shared" si="23"/>
        <v>0.4242424242424242</v>
      </c>
      <c r="V483" s="215">
        <f t="shared" si="23"/>
        <v>0.22222222222222221</v>
      </c>
      <c r="W483" s="215">
        <f t="shared" si="23"/>
        <v>0.40579710144927539</v>
      </c>
      <c r="X483" s="215">
        <f t="shared" si="23"/>
        <v>0.430379746835443</v>
      </c>
      <c r="Y483" s="215">
        <f t="shared" si="23"/>
        <v>0.36144578313253012</v>
      </c>
      <c r="Z483" s="215">
        <f t="shared" si="23"/>
        <v>0.31325301204819278</v>
      </c>
      <c r="AA483" s="215">
        <f t="shared" si="23"/>
        <v>0.38297872340425532</v>
      </c>
      <c r="AB483" s="215">
        <f t="shared" si="23"/>
        <v>0.56603773584905659</v>
      </c>
      <c r="AC483" s="215">
        <f t="shared" si="23"/>
        <v>0.4247787610619469</v>
      </c>
      <c r="AD483" s="215">
        <f t="shared" si="23"/>
        <v>0.4065040650406504</v>
      </c>
      <c r="AE483" s="215">
        <f t="shared" si="23"/>
        <v>0.2857142857142857</v>
      </c>
      <c r="AF483" s="215">
        <f t="shared" si="23"/>
        <v>0.32727272727272727</v>
      </c>
      <c r="AG483" s="215">
        <f t="shared" si="23"/>
        <v>0.30630630630630629</v>
      </c>
      <c r="AH483" s="215">
        <f t="shared" si="23"/>
        <v>0.24299065420560745</v>
      </c>
      <c r="AI483" s="215">
        <f t="shared" si="23"/>
        <v>0.26262626262626265</v>
      </c>
      <c r="AJ483" s="215">
        <f t="shared" si="23"/>
        <v>0.43478260869565216</v>
      </c>
    </row>
    <row r="484" spans="2:36" ht="14.5" customHeight="1" thickBot="1" x14ac:dyDescent="0.4">
      <c r="B484" s="205" t="str">
        <f>'Caged(3.3)'!B484</f>
        <v>SÃO TOMÉ E PRÍNCIPE</v>
      </c>
      <c r="C484" s="214">
        <f t="shared" si="23"/>
        <v>2</v>
      </c>
      <c r="D484" s="214">
        <f t="shared" si="23"/>
        <v>1</v>
      </c>
      <c r="E484" s="214">
        <f t="shared" si="23"/>
        <v>2.4</v>
      </c>
      <c r="F484" s="214">
        <f t="shared" si="23"/>
        <v>2</v>
      </c>
      <c r="G484" s="214">
        <f t="shared" si="23"/>
        <v>1</v>
      </c>
      <c r="H484" s="214">
        <f t="shared" si="23"/>
        <v>0.47058823529411764</v>
      </c>
      <c r="I484" s="214">
        <f t="shared" si="23"/>
        <v>0.6</v>
      </c>
      <c r="J484" s="214">
        <f t="shared" si="23"/>
        <v>0.4</v>
      </c>
      <c r="K484" s="214">
        <f t="shared" si="23"/>
        <v>0.33333333333333331</v>
      </c>
      <c r="L484" s="214">
        <f t="shared" si="23"/>
        <v>0.14285714285714285</v>
      </c>
      <c r="M484" s="214">
        <f t="shared" si="23"/>
        <v>0.22222222222222221</v>
      </c>
      <c r="N484" s="214">
        <f t="shared" si="23"/>
        <v>0.44444444444444442</v>
      </c>
      <c r="O484" s="214">
        <f t="shared" si="23"/>
        <v>0.45161290322580644</v>
      </c>
      <c r="P484" s="214">
        <f t="shared" si="23"/>
        <v>0.5</v>
      </c>
      <c r="Q484" s="214">
        <f t="shared" si="23"/>
        <v>0.12121212121212122</v>
      </c>
      <c r="R484" s="214">
        <f t="shared" si="23"/>
        <v>0.47058823529411764</v>
      </c>
      <c r="S484" s="214">
        <f t="shared" si="23"/>
        <v>0.5</v>
      </c>
      <c r="T484" s="214">
        <f t="shared" si="23"/>
        <v>0.11764705882352941</v>
      </c>
      <c r="U484" s="214">
        <f t="shared" si="23"/>
        <v>0.2857142857142857</v>
      </c>
      <c r="V484" s="214">
        <f t="shared" si="23"/>
        <v>0.51428571428571423</v>
      </c>
      <c r="W484" s="214">
        <f t="shared" si="23"/>
        <v>0.24390243902439024</v>
      </c>
      <c r="X484" s="214">
        <f t="shared" si="23"/>
        <v>0.33333333333333337</v>
      </c>
      <c r="Y484" s="214">
        <f t="shared" si="23"/>
        <v>0.19607843137254902</v>
      </c>
      <c r="Z484" s="214">
        <f t="shared" si="23"/>
        <v>0.39999999999999997</v>
      </c>
      <c r="AA484" s="214">
        <f t="shared" si="23"/>
        <v>0.24561403508771928</v>
      </c>
      <c r="AB484" s="214">
        <f t="shared" si="23"/>
        <v>0.31578947368421051</v>
      </c>
      <c r="AC484" s="214">
        <f t="shared" si="23"/>
        <v>0.37931034482758619</v>
      </c>
      <c r="AD484" s="214">
        <f t="shared" si="23"/>
        <v>0.27586206896551724</v>
      </c>
      <c r="AE484" s="214">
        <f t="shared" si="23"/>
        <v>0.19354838709677419</v>
      </c>
      <c r="AF484" s="214">
        <f t="shared" si="23"/>
        <v>0.39344262295081966</v>
      </c>
      <c r="AG484" s="214">
        <f t="shared" si="23"/>
        <v>0.31578947368421051</v>
      </c>
      <c r="AH484" s="214">
        <f t="shared" si="23"/>
        <v>0.71186440677966101</v>
      </c>
      <c r="AI484" s="214">
        <f t="shared" si="23"/>
        <v>0.53968253968253965</v>
      </c>
      <c r="AJ484" s="214">
        <f t="shared" si="23"/>
        <v>0.37681159420289856</v>
      </c>
    </row>
    <row r="485" spans="2:36" ht="14.5" customHeight="1" thickBot="1" x14ac:dyDescent="0.4">
      <c r="B485" s="207" t="str">
        <f>'Caged(3.3)'!B485</f>
        <v>BIELORRÚSSIA</v>
      </c>
      <c r="C485" s="215">
        <f t="shared" si="23"/>
        <v>0</v>
      </c>
      <c r="D485" s="215">
        <f t="shared" si="23"/>
        <v>2</v>
      </c>
      <c r="E485" s="215">
        <f t="shared" si="23"/>
        <v>0</v>
      </c>
      <c r="F485" s="215">
        <f t="shared" si="23"/>
        <v>2</v>
      </c>
      <c r="G485" s="215" t="e">
        <f t="shared" si="23"/>
        <v>#DIV/0!</v>
      </c>
      <c r="H485" s="215">
        <f t="shared" si="23"/>
        <v>0.66666666666666663</v>
      </c>
      <c r="I485" s="215">
        <f t="shared" si="23"/>
        <v>0</v>
      </c>
      <c r="J485" s="215">
        <f t="shared" si="23"/>
        <v>0.2857142857142857</v>
      </c>
      <c r="K485" s="215">
        <f t="shared" si="23"/>
        <v>1.25</v>
      </c>
      <c r="L485" s="215">
        <f t="shared" si="23"/>
        <v>0.8</v>
      </c>
      <c r="M485" s="215">
        <f t="shared" si="23"/>
        <v>0.2857142857142857</v>
      </c>
      <c r="N485" s="215">
        <f t="shared" si="23"/>
        <v>0.11764705882352941</v>
      </c>
      <c r="O485" s="215">
        <f t="shared" si="23"/>
        <v>0</v>
      </c>
      <c r="P485" s="215">
        <f t="shared" si="23"/>
        <v>0.10526315789473684</v>
      </c>
      <c r="Q485" s="215">
        <f t="shared" si="23"/>
        <v>0.4</v>
      </c>
      <c r="R485" s="215">
        <f t="shared" si="23"/>
        <v>0.4</v>
      </c>
      <c r="S485" s="215">
        <f t="shared" si="23"/>
        <v>0.2</v>
      </c>
      <c r="T485" s="215">
        <f t="shared" si="23"/>
        <v>0.21052631578947367</v>
      </c>
      <c r="U485" s="215">
        <f t="shared" si="23"/>
        <v>0.52631578947368418</v>
      </c>
      <c r="V485" s="215">
        <f t="shared" si="23"/>
        <v>0.2608695652173913</v>
      </c>
      <c r="W485" s="215">
        <f t="shared" si="23"/>
        <v>0.16666666666666666</v>
      </c>
      <c r="X485" s="215">
        <f t="shared" si="23"/>
        <v>0.2857142857142857</v>
      </c>
      <c r="Y485" s="215">
        <f t="shared" si="23"/>
        <v>0.4</v>
      </c>
      <c r="Z485" s="215">
        <f t="shared" si="23"/>
        <v>0.5714285714285714</v>
      </c>
      <c r="AA485" s="215">
        <f t="shared" si="23"/>
        <v>0.44444444444444442</v>
      </c>
      <c r="AB485" s="215">
        <f t="shared" si="23"/>
        <v>0.25</v>
      </c>
      <c r="AC485" s="215">
        <f t="shared" si="23"/>
        <v>0.375</v>
      </c>
      <c r="AD485" s="215">
        <f t="shared" si="23"/>
        <v>1.6666666666666665</v>
      </c>
      <c r="AE485" s="215">
        <f t="shared" si="23"/>
        <v>1.0769230769230771</v>
      </c>
      <c r="AF485" s="215">
        <f t="shared" si="23"/>
        <v>1.125</v>
      </c>
      <c r="AG485" s="215">
        <f t="shared" si="23"/>
        <v>0.52631578947368418</v>
      </c>
      <c r="AH485" s="215">
        <f t="shared" si="23"/>
        <v>0.95652173913043481</v>
      </c>
      <c r="AI485" s="215">
        <f t="shared" si="23"/>
        <v>1.1428571428571428</v>
      </c>
      <c r="AJ485" s="215">
        <f t="shared" si="23"/>
        <v>0.78787878787878785</v>
      </c>
    </row>
    <row r="486" spans="2:36" ht="14.5" customHeight="1" thickBot="1" x14ac:dyDescent="0.4">
      <c r="B486" s="205" t="str">
        <f>'Caged(3.3)'!B486</f>
        <v>GEÓRGIA</v>
      </c>
      <c r="C486" s="214">
        <f t="shared" si="23"/>
        <v>2</v>
      </c>
      <c r="D486" s="214" t="e">
        <f t="shared" si="23"/>
        <v>#DIV/0!</v>
      </c>
      <c r="E486" s="214">
        <f t="shared" si="23"/>
        <v>0</v>
      </c>
      <c r="F486" s="214">
        <f t="shared" si="23"/>
        <v>0</v>
      </c>
      <c r="G486" s="214">
        <f t="shared" si="23"/>
        <v>2</v>
      </c>
      <c r="H486" s="214">
        <f t="shared" si="23"/>
        <v>0</v>
      </c>
      <c r="I486" s="214">
        <f t="shared" si="23"/>
        <v>0</v>
      </c>
      <c r="J486" s="214">
        <f t="shared" si="23"/>
        <v>0</v>
      </c>
      <c r="K486" s="214">
        <f t="shared" si="23"/>
        <v>0</v>
      </c>
      <c r="L486" s="214">
        <f t="shared" si="23"/>
        <v>0</v>
      </c>
      <c r="M486" s="214">
        <f t="shared" si="23"/>
        <v>0</v>
      </c>
      <c r="N486" s="214">
        <f t="shared" si="23"/>
        <v>0</v>
      </c>
      <c r="O486" s="214">
        <f t="shared" si="23"/>
        <v>0.66666666666666663</v>
      </c>
      <c r="P486" s="214">
        <f t="shared" si="23"/>
        <v>1</v>
      </c>
      <c r="Q486" s="214">
        <f t="shared" si="23"/>
        <v>0</v>
      </c>
      <c r="R486" s="214">
        <f t="shared" si="23"/>
        <v>1</v>
      </c>
      <c r="S486" s="214">
        <f t="shared" si="23"/>
        <v>1</v>
      </c>
      <c r="T486" s="214">
        <f t="shared" si="23"/>
        <v>0.66666666666666663</v>
      </c>
      <c r="U486" s="214">
        <f t="shared" si="23"/>
        <v>0</v>
      </c>
      <c r="V486" s="214">
        <f t="shared" si="23"/>
        <v>0</v>
      </c>
      <c r="W486" s="214">
        <f t="shared" si="23"/>
        <v>0</v>
      </c>
      <c r="X486" s="214">
        <f t="shared" si="23"/>
        <v>0</v>
      </c>
      <c r="Y486" s="214">
        <f t="shared" si="23"/>
        <v>0</v>
      </c>
      <c r="Z486" s="214">
        <f t="shared" si="23"/>
        <v>0</v>
      </c>
      <c r="AA486" s="214">
        <f t="shared" si="23"/>
        <v>0</v>
      </c>
      <c r="AB486" s="214">
        <f t="shared" si="23"/>
        <v>0</v>
      </c>
      <c r="AC486" s="214">
        <f t="shared" si="23"/>
        <v>0</v>
      </c>
      <c r="AD486" s="214">
        <f t="shared" si="23"/>
        <v>2</v>
      </c>
      <c r="AE486" s="214">
        <f t="shared" si="23"/>
        <v>-6</v>
      </c>
      <c r="AF486" s="214">
        <f t="shared" si="23"/>
        <v>-2</v>
      </c>
      <c r="AG486" s="214">
        <f t="shared" si="23"/>
        <v>0.66666666666666663</v>
      </c>
      <c r="AH486" s="214">
        <f t="shared" si="23"/>
        <v>1.2000000000000002</v>
      </c>
      <c r="AI486" s="214">
        <f t="shared" si="23"/>
        <v>0.8571428571428571</v>
      </c>
      <c r="AJ486" s="214">
        <f t="shared" si="23"/>
        <v>2.4</v>
      </c>
    </row>
    <row r="487" spans="2:36" ht="14.5" customHeight="1" thickBot="1" x14ac:dyDescent="0.4">
      <c r="B487" s="203" t="str">
        <f>'Caged(3.3)'!B487</f>
        <v>GRÉCIA</v>
      </c>
      <c r="C487" s="213">
        <f t="shared" si="23"/>
        <v>0.4</v>
      </c>
      <c r="D487" s="213">
        <f t="shared" si="23"/>
        <v>2</v>
      </c>
      <c r="E487" s="213">
        <f t="shared" si="23"/>
        <v>1.6923076923076925</v>
      </c>
      <c r="F487" s="213">
        <f t="shared" si="23"/>
        <v>1.2380952380952381</v>
      </c>
      <c r="G487" s="213">
        <f t="shared" si="23"/>
        <v>0.78260869565217384</v>
      </c>
      <c r="H487" s="213">
        <f t="shared" si="23"/>
        <v>0.42105263157894735</v>
      </c>
      <c r="I487" s="213">
        <f t="shared" si="23"/>
        <v>1</v>
      </c>
      <c r="J487" s="213">
        <f t="shared" si="23"/>
        <v>0.39999999999999997</v>
      </c>
      <c r="K487" s="213">
        <f t="shared" si="23"/>
        <v>0.3529411764705882</v>
      </c>
      <c r="L487" s="213">
        <f t="shared" si="23"/>
        <v>0.7</v>
      </c>
      <c r="M487" s="213">
        <f t="shared" si="23"/>
        <v>0.5714285714285714</v>
      </c>
      <c r="N487" s="213">
        <f t="shared" si="23"/>
        <v>0.59090909090909083</v>
      </c>
      <c r="O487" s="213">
        <f t="shared" si="23"/>
        <v>0.25</v>
      </c>
      <c r="P487" s="213">
        <f t="shared" si="23"/>
        <v>0.5</v>
      </c>
      <c r="Q487" s="213">
        <f t="shared" si="23"/>
        <v>0.2978723404255319</v>
      </c>
      <c r="R487" s="213">
        <f t="shared" si="23"/>
        <v>0.36363636363636365</v>
      </c>
      <c r="S487" s="213">
        <f t="shared" si="23"/>
        <v>0.23255813953488372</v>
      </c>
      <c r="T487" s="213">
        <f t="shared" si="23"/>
        <v>0.59459459459459463</v>
      </c>
      <c r="U487" s="213">
        <f t="shared" si="23"/>
        <v>0.19354838709677419</v>
      </c>
      <c r="V487" s="213">
        <f t="shared" si="23"/>
        <v>0.45161290322580644</v>
      </c>
      <c r="W487" s="213">
        <f t="shared" si="23"/>
        <v>0.26666666666666666</v>
      </c>
      <c r="X487" s="213">
        <f t="shared" si="23"/>
        <v>0.33333333333333331</v>
      </c>
      <c r="Y487" s="213">
        <f t="shared" si="23"/>
        <v>0.36734693877551017</v>
      </c>
      <c r="Z487" s="213">
        <f t="shared" si="23"/>
        <v>0.18181818181818182</v>
      </c>
      <c r="AA487" s="213">
        <f t="shared" si="23"/>
        <v>7.407407407407407E-2</v>
      </c>
      <c r="AB487" s="213">
        <f t="shared" si="23"/>
        <v>0.24561403508771928</v>
      </c>
      <c r="AC487" s="213">
        <f t="shared" si="23"/>
        <v>0.20408163265306123</v>
      </c>
      <c r="AD487" s="213">
        <f t="shared" si="23"/>
        <v>1.2258064516129032</v>
      </c>
      <c r="AE487" s="213">
        <f t="shared" si="23"/>
        <v>0.2608695652173913</v>
      </c>
      <c r="AF487" s="213">
        <f t="shared" si="23"/>
        <v>0.5</v>
      </c>
      <c r="AG487" s="213">
        <f t="shared" si="23"/>
        <v>0.74285714285714288</v>
      </c>
      <c r="AH487" s="213">
        <f t="shared" si="23"/>
        <v>0.48648648648648651</v>
      </c>
      <c r="AI487" s="213">
        <f t="shared" si="23"/>
        <v>0.52631578947368418</v>
      </c>
      <c r="AJ487" s="213">
        <f t="shared" si="23"/>
        <v>0.53658536585365857</v>
      </c>
    </row>
    <row r="488" spans="2:36" ht="14.5" customHeight="1" thickBot="1" x14ac:dyDescent="0.4">
      <c r="B488" s="205" t="str">
        <f>'Caged(3.3)'!B488</f>
        <v>IRLANDA</v>
      </c>
      <c r="C488" s="214">
        <f t="shared" si="23"/>
        <v>0.66666666666666663</v>
      </c>
      <c r="D488" s="214">
        <f t="shared" si="23"/>
        <v>0.8</v>
      </c>
      <c r="E488" s="214">
        <f t="shared" si="23"/>
        <v>0.63157894736842102</v>
      </c>
      <c r="F488" s="214">
        <f t="shared" si="23"/>
        <v>1.3333333333333333</v>
      </c>
      <c r="G488" s="214">
        <f t="shared" si="23"/>
        <v>0.90909090909090906</v>
      </c>
      <c r="H488" s="214">
        <f t="shared" si="23"/>
        <v>0.52631578947368418</v>
      </c>
      <c r="I488" s="214">
        <f t="shared" si="23"/>
        <v>0.71698113207547176</v>
      </c>
      <c r="J488" s="214">
        <f t="shared" si="23"/>
        <v>0.69090909090909092</v>
      </c>
      <c r="K488" s="214">
        <f t="shared" si="23"/>
        <v>0.46875</v>
      </c>
      <c r="L488" s="214">
        <f t="shared" si="23"/>
        <v>0.32911392405063289</v>
      </c>
      <c r="M488" s="214">
        <f t="shared" si="23"/>
        <v>0.7</v>
      </c>
      <c r="N488" s="214">
        <f t="shared" si="23"/>
        <v>0.48192771084337349</v>
      </c>
      <c r="O488" s="214">
        <f t="shared" si="23"/>
        <v>0.31111111111111112</v>
      </c>
      <c r="P488" s="214">
        <f t="shared" si="23"/>
        <v>0.5</v>
      </c>
      <c r="Q488" s="214">
        <f t="shared" si="23"/>
        <v>0.2247191011235955</v>
      </c>
      <c r="R488" s="214">
        <f t="shared" si="23"/>
        <v>0.22727272727272727</v>
      </c>
      <c r="S488" s="214">
        <f t="shared" si="23"/>
        <v>0.38961038961038963</v>
      </c>
      <c r="T488" s="214">
        <f t="shared" ref="T488:BA488" si="24">SUM(T100,T294)</f>
        <v>0.47058823529411764</v>
      </c>
      <c r="U488" s="214">
        <f t="shared" si="24"/>
        <v>0.34285714285714286</v>
      </c>
      <c r="V488" s="214">
        <f t="shared" si="24"/>
        <v>0.39999999999999997</v>
      </c>
      <c r="W488" s="214">
        <f t="shared" si="24"/>
        <v>0.3125</v>
      </c>
      <c r="X488" s="214">
        <f t="shared" si="24"/>
        <v>0.22950819672131148</v>
      </c>
      <c r="Y488" s="214">
        <f t="shared" si="24"/>
        <v>0.5161290322580645</v>
      </c>
      <c r="Z488" s="214">
        <f t="shared" si="24"/>
        <v>0.32352941176470584</v>
      </c>
      <c r="AA488" s="214">
        <f t="shared" si="24"/>
        <v>0.24657534246575341</v>
      </c>
      <c r="AB488" s="214">
        <f t="shared" si="24"/>
        <v>0.21621621621621623</v>
      </c>
      <c r="AC488" s="214">
        <f t="shared" si="24"/>
        <v>0.17142857142857143</v>
      </c>
      <c r="AD488" s="214">
        <f t="shared" si="24"/>
        <v>0.23529411764705882</v>
      </c>
      <c r="AE488" s="214">
        <f t="shared" si="24"/>
        <v>0.375</v>
      </c>
      <c r="AF488" s="214">
        <f t="shared" si="24"/>
        <v>0.16129032258064516</v>
      </c>
      <c r="AG488" s="214">
        <f t="shared" si="24"/>
        <v>0.2857142857142857</v>
      </c>
      <c r="AH488" s="214">
        <f t="shared" si="24"/>
        <v>0.27777777777777779</v>
      </c>
      <c r="AI488" s="214">
        <f t="shared" si="24"/>
        <v>0.41176470588235292</v>
      </c>
      <c r="AJ488" s="214">
        <f t="shared" si="24"/>
        <v>0.46153846153846156</v>
      </c>
    </row>
    <row r="489" spans="2:36" ht="14.5" customHeight="1" thickBot="1" x14ac:dyDescent="0.4">
      <c r="B489" s="207" t="str">
        <f>'Caged(3.3)'!B489</f>
        <v>QUÊNIA</v>
      </c>
      <c r="C489" s="215">
        <f t="shared" ref="C489:AJ496" si="25">SUM(C101,C295)</f>
        <v>1</v>
      </c>
      <c r="D489" s="215">
        <f t="shared" si="25"/>
        <v>3.333333333333333</v>
      </c>
      <c r="E489" s="215">
        <f t="shared" si="25"/>
        <v>1.6666666666666665</v>
      </c>
      <c r="F489" s="215">
        <f t="shared" si="25"/>
        <v>2</v>
      </c>
      <c r="G489" s="215">
        <f t="shared" si="25"/>
        <v>0.22222222222222221</v>
      </c>
      <c r="H489" s="215">
        <f t="shared" si="25"/>
        <v>1.75</v>
      </c>
      <c r="I489" s="215">
        <f t="shared" si="25"/>
        <v>0.5</v>
      </c>
      <c r="J489" s="215">
        <f t="shared" si="25"/>
        <v>2.3076923076923079</v>
      </c>
      <c r="K489" s="215">
        <f t="shared" si="25"/>
        <v>0.875</v>
      </c>
      <c r="L489" s="215">
        <f t="shared" si="25"/>
        <v>0.75</v>
      </c>
      <c r="M489" s="215">
        <f t="shared" si="25"/>
        <v>0.3529411764705882</v>
      </c>
      <c r="N489" s="215">
        <f t="shared" si="25"/>
        <v>0.75</v>
      </c>
      <c r="O489" s="215">
        <f t="shared" si="25"/>
        <v>0.5</v>
      </c>
      <c r="P489" s="215">
        <f t="shared" si="25"/>
        <v>0.3529411764705882</v>
      </c>
      <c r="Q489" s="215">
        <f t="shared" si="25"/>
        <v>0.66666666666666663</v>
      </c>
      <c r="R489" s="215">
        <f t="shared" si="25"/>
        <v>0.58823529411764708</v>
      </c>
      <c r="S489" s="215">
        <f t="shared" si="25"/>
        <v>0.75</v>
      </c>
      <c r="T489" s="215">
        <f t="shared" si="25"/>
        <v>0.84210526315789469</v>
      </c>
      <c r="U489" s="215">
        <f t="shared" si="25"/>
        <v>0.16666666666666666</v>
      </c>
      <c r="V489" s="215">
        <f t="shared" si="25"/>
        <v>0.61538461538461542</v>
      </c>
      <c r="W489" s="215">
        <f t="shared" si="25"/>
        <v>0.37037037037037035</v>
      </c>
      <c r="X489" s="215">
        <f t="shared" si="25"/>
        <v>0.375</v>
      </c>
      <c r="Y489" s="215">
        <f t="shared" si="25"/>
        <v>0.1111111111111111</v>
      </c>
      <c r="Z489" s="215">
        <f t="shared" si="25"/>
        <v>0.10256410256410256</v>
      </c>
      <c r="AA489" s="215">
        <f t="shared" si="25"/>
        <v>0.30000000000000004</v>
      </c>
      <c r="AB489" s="215">
        <f t="shared" si="25"/>
        <v>0.30303030303030304</v>
      </c>
      <c r="AC489" s="215">
        <f t="shared" si="25"/>
        <v>0.34482758620689657</v>
      </c>
      <c r="AD489" s="215">
        <f t="shared" si="25"/>
        <v>0.5</v>
      </c>
      <c r="AE489" s="215">
        <f t="shared" si="25"/>
        <v>0.4</v>
      </c>
      <c r="AF489" s="215">
        <f t="shared" si="25"/>
        <v>0.96969696969696972</v>
      </c>
      <c r="AG489" s="215">
        <f t="shared" si="25"/>
        <v>0.94117647058823528</v>
      </c>
      <c r="AH489" s="215">
        <f t="shared" si="25"/>
        <v>1</v>
      </c>
      <c r="AI489" s="215">
        <f t="shared" si="25"/>
        <v>1.0857142857142859</v>
      </c>
      <c r="AJ489" s="215">
        <f t="shared" si="25"/>
        <v>1.1111111111111112</v>
      </c>
    </row>
    <row r="490" spans="2:36" ht="14.5" customHeight="1" thickBot="1" x14ac:dyDescent="0.4">
      <c r="B490" s="205" t="str">
        <f>'Caged(3.3)'!B490</f>
        <v>REPÚBLICA TCHECA</v>
      </c>
      <c r="C490" s="214">
        <f t="shared" si="25"/>
        <v>0</v>
      </c>
      <c r="D490" s="214">
        <f t="shared" si="25"/>
        <v>2</v>
      </c>
      <c r="E490" s="214">
        <f t="shared" si="25"/>
        <v>1</v>
      </c>
      <c r="F490" s="214">
        <f t="shared" si="25"/>
        <v>2</v>
      </c>
      <c r="G490" s="214">
        <f t="shared" si="25"/>
        <v>1.2000000000000002</v>
      </c>
      <c r="H490" s="214">
        <f t="shared" si="25"/>
        <v>0</v>
      </c>
      <c r="I490" s="214">
        <f t="shared" si="25"/>
        <v>0.22222222222222221</v>
      </c>
      <c r="J490" s="214">
        <f t="shared" si="25"/>
        <v>0.75</v>
      </c>
      <c r="K490" s="214">
        <f t="shared" si="25"/>
        <v>0.33333333333333331</v>
      </c>
      <c r="L490" s="214">
        <f t="shared" si="25"/>
        <v>0.51851851851851849</v>
      </c>
      <c r="M490" s="214">
        <f t="shared" si="25"/>
        <v>0.3529411764705882</v>
      </c>
      <c r="N490" s="214">
        <f t="shared" si="25"/>
        <v>0.27777777777777779</v>
      </c>
      <c r="O490" s="214">
        <f t="shared" si="25"/>
        <v>0.24390243902439024</v>
      </c>
      <c r="P490" s="214">
        <f t="shared" si="25"/>
        <v>0.31111111111111112</v>
      </c>
      <c r="Q490" s="214">
        <f t="shared" si="25"/>
        <v>0</v>
      </c>
      <c r="R490" s="214">
        <f t="shared" si="25"/>
        <v>0.46153846153846151</v>
      </c>
      <c r="S490" s="214">
        <f t="shared" si="25"/>
        <v>0.44444444444444442</v>
      </c>
      <c r="T490" s="214">
        <f t="shared" si="25"/>
        <v>0</v>
      </c>
      <c r="U490" s="214">
        <f t="shared" si="25"/>
        <v>0.23529411764705882</v>
      </c>
      <c r="V490" s="214">
        <f t="shared" si="25"/>
        <v>0.55555555555555558</v>
      </c>
      <c r="W490" s="214">
        <f t="shared" si="25"/>
        <v>0.25641025641025639</v>
      </c>
      <c r="X490" s="214">
        <f t="shared" si="25"/>
        <v>0.32558139534883723</v>
      </c>
      <c r="Y490" s="214">
        <f t="shared" si="25"/>
        <v>0.13953488372093023</v>
      </c>
      <c r="Z490" s="214">
        <f t="shared" si="25"/>
        <v>0.21621621621621623</v>
      </c>
      <c r="AA490" s="214">
        <f t="shared" si="25"/>
        <v>0.25</v>
      </c>
      <c r="AB490" s="214">
        <f t="shared" si="25"/>
        <v>0.26666666666666666</v>
      </c>
      <c r="AC490" s="214">
        <f t="shared" si="25"/>
        <v>0.4</v>
      </c>
      <c r="AD490" s="214">
        <f t="shared" si="25"/>
        <v>0.18181818181818182</v>
      </c>
      <c r="AE490" s="214">
        <f t="shared" si="25"/>
        <v>0.5714285714285714</v>
      </c>
      <c r="AF490" s="214">
        <f t="shared" si="25"/>
        <v>0.16666666666666666</v>
      </c>
      <c r="AG490" s="214">
        <f t="shared" si="25"/>
        <v>0.4</v>
      </c>
      <c r="AH490" s="214">
        <f t="shared" si="25"/>
        <v>0.72</v>
      </c>
      <c r="AI490" s="214">
        <f t="shared" si="25"/>
        <v>0.33333333333333331</v>
      </c>
      <c r="AJ490" s="214">
        <f t="shared" si="25"/>
        <v>0.66666666666666663</v>
      </c>
    </row>
    <row r="491" spans="2:36" ht="14.5" customHeight="1" thickBot="1" x14ac:dyDescent="0.4">
      <c r="B491" s="207" t="str">
        <f>'Caged(3.3)'!B491</f>
        <v>SUÉCIA</v>
      </c>
      <c r="C491" s="215">
        <f t="shared" si="25"/>
        <v>0.25</v>
      </c>
      <c r="D491" s="215">
        <f t="shared" si="25"/>
        <v>0.2857142857142857</v>
      </c>
      <c r="E491" s="215">
        <f t="shared" si="25"/>
        <v>0.66666666666666674</v>
      </c>
      <c r="F491" s="215">
        <f t="shared" si="25"/>
        <v>0.8571428571428571</v>
      </c>
      <c r="G491" s="215">
        <f t="shared" si="25"/>
        <v>1</v>
      </c>
      <c r="H491" s="215">
        <f t="shared" si="25"/>
        <v>1.1111111111111112</v>
      </c>
      <c r="I491" s="215">
        <f t="shared" si="25"/>
        <v>0.55555555555555558</v>
      </c>
      <c r="J491" s="215">
        <f t="shared" si="25"/>
        <v>0.93333333333333335</v>
      </c>
      <c r="K491" s="215">
        <f t="shared" si="25"/>
        <v>0.46666666666666667</v>
      </c>
      <c r="L491" s="215">
        <f t="shared" si="25"/>
        <v>0.43478260869565222</v>
      </c>
      <c r="M491" s="215">
        <f t="shared" si="25"/>
        <v>0.22222222222222221</v>
      </c>
      <c r="N491" s="215">
        <f t="shared" si="25"/>
        <v>0.58974358974358965</v>
      </c>
      <c r="O491" s="215">
        <f t="shared" si="25"/>
        <v>0.32558139534883723</v>
      </c>
      <c r="P491" s="215">
        <f t="shared" si="25"/>
        <v>0.3529411764705882</v>
      </c>
      <c r="Q491" s="215">
        <f t="shared" si="25"/>
        <v>0.18421052631578946</v>
      </c>
      <c r="R491" s="215">
        <f t="shared" si="25"/>
        <v>0.27692307692307694</v>
      </c>
      <c r="S491" s="215">
        <f t="shared" si="25"/>
        <v>0.32727272727272727</v>
      </c>
      <c r="T491" s="215">
        <f t="shared" si="25"/>
        <v>0.40740740740740738</v>
      </c>
      <c r="U491" s="215">
        <f t="shared" si="25"/>
        <v>0.35294117647058826</v>
      </c>
      <c r="V491" s="215">
        <f t="shared" si="25"/>
        <v>0.31111111111111112</v>
      </c>
      <c r="W491" s="215">
        <f t="shared" si="25"/>
        <v>0.32653061224489799</v>
      </c>
      <c r="X491" s="215">
        <f t="shared" si="25"/>
        <v>0.3728813559322034</v>
      </c>
      <c r="Y491" s="215">
        <f t="shared" si="25"/>
        <v>0.34920634920634919</v>
      </c>
      <c r="Z491" s="215">
        <f t="shared" si="25"/>
        <v>0.33333333333333337</v>
      </c>
      <c r="AA491" s="215">
        <f t="shared" si="25"/>
        <v>0.14084507042253522</v>
      </c>
      <c r="AB491" s="215">
        <f t="shared" si="25"/>
        <v>0.27027027027027029</v>
      </c>
      <c r="AC491" s="215">
        <f t="shared" si="25"/>
        <v>0.2318840579710145</v>
      </c>
      <c r="AD491" s="215">
        <f t="shared" si="25"/>
        <v>0.45161290322580644</v>
      </c>
      <c r="AE491" s="215">
        <f t="shared" si="25"/>
        <v>0.53846153846153855</v>
      </c>
      <c r="AF491" s="215">
        <f t="shared" si="25"/>
        <v>0.38095238095238093</v>
      </c>
      <c r="AG491" s="215">
        <f t="shared" si="25"/>
        <v>0.94736842105263164</v>
      </c>
      <c r="AH491" s="215">
        <f t="shared" si="25"/>
        <v>0.5</v>
      </c>
      <c r="AI491" s="215">
        <f t="shared" si="25"/>
        <v>0.66666666666666663</v>
      </c>
      <c r="AJ491" s="215">
        <f t="shared" si="25"/>
        <v>0.66666666666666663</v>
      </c>
    </row>
    <row r="492" spans="2:36" ht="14.5" customHeight="1" thickBot="1" x14ac:dyDescent="0.4">
      <c r="B492" s="205" t="str">
        <f>'Caged(3.3)'!B492</f>
        <v>BURUNDI</v>
      </c>
      <c r="C492" s="214" t="e">
        <f t="shared" si="25"/>
        <v>#DIV/0!</v>
      </c>
      <c r="D492" s="214" t="e">
        <f t="shared" si="25"/>
        <v>#DIV/0!</v>
      </c>
      <c r="E492" s="214" t="e">
        <f t="shared" si="25"/>
        <v>#DIV/0!</v>
      </c>
      <c r="F492" s="214" t="e">
        <f t="shared" si="25"/>
        <v>#DIV/0!</v>
      </c>
      <c r="G492" s="214" t="e">
        <f t="shared" si="25"/>
        <v>#DIV/0!</v>
      </c>
      <c r="H492" s="214">
        <f t="shared" si="25"/>
        <v>2</v>
      </c>
      <c r="I492" s="214">
        <f t="shared" si="25"/>
        <v>0</v>
      </c>
      <c r="J492" s="214">
        <f t="shared" si="25"/>
        <v>0</v>
      </c>
      <c r="K492" s="214">
        <f t="shared" si="25"/>
        <v>0</v>
      </c>
      <c r="L492" s="214">
        <f t="shared" si="25"/>
        <v>0</v>
      </c>
      <c r="M492" s="214">
        <f t="shared" si="25"/>
        <v>0</v>
      </c>
      <c r="N492" s="214">
        <f t="shared" si="25"/>
        <v>0</v>
      </c>
      <c r="O492" s="214" t="e">
        <f t="shared" si="25"/>
        <v>#DIV/0!</v>
      </c>
      <c r="P492" s="214">
        <f t="shared" si="25"/>
        <v>3.333333333333333</v>
      </c>
      <c r="Q492" s="214">
        <f t="shared" si="25"/>
        <v>0</v>
      </c>
      <c r="R492" s="214">
        <f t="shared" si="25"/>
        <v>0</v>
      </c>
      <c r="S492" s="214">
        <f t="shared" si="25"/>
        <v>1.3333333333333333</v>
      </c>
      <c r="T492" s="214">
        <f t="shared" si="25"/>
        <v>1.4285714285714284</v>
      </c>
      <c r="U492" s="214">
        <f t="shared" si="25"/>
        <v>0.66666666666666663</v>
      </c>
      <c r="V492" s="214">
        <f t="shared" si="25"/>
        <v>2</v>
      </c>
      <c r="W492" s="214">
        <f t="shared" si="25"/>
        <v>0</v>
      </c>
      <c r="X492" s="214">
        <f t="shared" si="25"/>
        <v>0</v>
      </c>
      <c r="Y492" s="214">
        <f t="shared" si="25"/>
        <v>1</v>
      </c>
      <c r="Z492" s="214">
        <f t="shared" si="25"/>
        <v>0.8</v>
      </c>
      <c r="AA492" s="214">
        <f t="shared" si="25"/>
        <v>0.2857142857142857</v>
      </c>
      <c r="AB492" s="214">
        <f t="shared" si="25"/>
        <v>0</v>
      </c>
      <c r="AC492" s="214">
        <f t="shared" si="25"/>
        <v>0.75</v>
      </c>
      <c r="AD492" s="214">
        <f t="shared" si="25"/>
        <v>0</v>
      </c>
      <c r="AE492" s="214">
        <f t="shared" si="25"/>
        <v>0</v>
      </c>
      <c r="AF492" s="214">
        <f t="shared" si="25"/>
        <v>0.5</v>
      </c>
      <c r="AG492" s="214">
        <f t="shared" si="25"/>
        <v>0.8</v>
      </c>
      <c r="AH492" s="214">
        <f t="shared" si="25"/>
        <v>0.66666666666666663</v>
      </c>
      <c r="AI492" s="214">
        <f t="shared" si="25"/>
        <v>0.76923076923076927</v>
      </c>
      <c r="AJ492" s="214">
        <f t="shared" si="25"/>
        <v>1.25</v>
      </c>
    </row>
    <row r="493" spans="2:36" ht="14.5" customHeight="1" thickBot="1" x14ac:dyDescent="0.4">
      <c r="B493" s="203" t="str">
        <f>'Caged(3.3)'!B493</f>
        <v>CROÁCIA</v>
      </c>
      <c r="C493" s="213">
        <f t="shared" si="25"/>
        <v>0</v>
      </c>
      <c r="D493" s="213">
        <f t="shared" si="25"/>
        <v>0.18181818181818182</v>
      </c>
      <c r="E493" s="213">
        <f t="shared" si="25"/>
        <v>0.5714285714285714</v>
      </c>
      <c r="F493" s="213">
        <f t="shared" si="25"/>
        <v>0.13333333333333333</v>
      </c>
      <c r="G493" s="213">
        <f t="shared" si="25"/>
        <v>0</v>
      </c>
      <c r="H493" s="213">
        <f t="shared" si="25"/>
        <v>0.13333333333333333</v>
      </c>
      <c r="I493" s="213">
        <f t="shared" si="25"/>
        <v>0.5714285714285714</v>
      </c>
      <c r="J493" s="213">
        <f t="shared" si="25"/>
        <v>0.2857142857142857</v>
      </c>
      <c r="K493" s="213">
        <f t="shared" si="25"/>
        <v>0.1111111111111111</v>
      </c>
      <c r="L493" s="213">
        <f t="shared" si="25"/>
        <v>0.33333333333333331</v>
      </c>
      <c r="M493" s="213">
        <f t="shared" si="25"/>
        <v>0.2857142857142857</v>
      </c>
      <c r="N493" s="213">
        <f t="shared" si="25"/>
        <v>0.21428571428571427</v>
      </c>
      <c r="O493" s="213">
        <f t="shared" si="25"/>
        <v>0.2857142857142857</v>
      </c>
      <c r="P493" s="213">
        <f t="shared" si="25"/>
        <v>0.30769230769230771</v>
      </c>
      <c r="Q493" s="213">
        <f t="shared" si="25"/>
        <v>0.41666666666666663</v>
      </c>
      <c r="R493" s="213">
        <f t="shared" si="25"/>
        <v>0.18181818181818182</v>
      </c>
      <c r="S493" s="213">
        <f t="shared" si="25"/>
        <v>0.10526315789473684</v>
      </c>
      <c r="T493" s="213">
        <f t="shared" si="25"/>
        <v>0.10526315789473684</v>
      </c>
      <c r="U493" s="213">
        <f t="shared" si="25"/>
        <v>9.5238095238095233E-2</v>
      </c>
      <c r="V493" s="213">
        <f t="shared" si="25"/>
        <v>0.2</v>
      </c>
      <c r="W493" s="213">
        <f t="shared" si="25"/>
        <v>0.3529411764705882</v>
      </c>
      <c r="X493" s="213">
        <f t="shared" si="25"/>
        <v>0.3529411764705882</v>
      </c>
      <c r="Y493" s="213">
        <f t="shared" si="25"/>
        <v>0.2</v>
      </c>
      <c r="Z493" s="213">
        <f t="shared" si="25"/>
        <v>0.27272727272727271</v>
      </c>
      <c r="AA493" s="213">
        <f t="shared" si="25"/>
        <v>0.43478260869565216</v>
      </c>
      <c r="AB493" s="213">
        <f t="shared" si="25"/>
        <v>0.2608695652173913</v>
      </c>
      <c r="AC493" s="213">
        <f t="shared" si="25"/>
        <v>0</v>
      </c>
      <c r="AD493" s="213">
        <f t="shared" si="25"/>
        <v>0.35294117647058826</v>
      </c>
      <c r="AE493" s="213">
        <f t="shared" si="25"/>
        <v>1.6</v>
      </c>
      <c r="AF493" s="213">
        <f t="shared" si="25"/>
        <v>0.5</v>
      </c>
      <c r="AG493" s="213">
        <f t="shared" si="25"/>
        <v>0.4</v>
      </c>
      <c r="AH493" s="213">
        <f t="shared" si="25"/>
        <v>0.73684210526315785</v>
      </c>
      <c r="AI493" s="213">
        <f t="shared" si="25"/>
        <v>0.25</v>
      </c>
      <c r="AJ493" s="213">
        <f t="shared" si="25"/>
        <v>1.2941176470588236</v>
      </c>
    </row>
    <row r="494" spans="2:36" ht="14.5" customHeight="1" thickBot="1" x14ac:dyDescent="0.4">
      <c r="B494" s="205" t="str">
        <f>'Caged(3.3)'!B494</f>
        <v>DOMINICA</v>
      </c>
      <c r="C494" s="214">
        <f t="shared" si="25"/>
        <v>2</v>
      </c>
      <c r="D494" s="214" t="e">
        <f t="shared" si="25"/>
        <v>#DIV/0!</v>
      </c>
      <c r="E494" s="214" t="e">
        <f t="shared" si="25"/>
        <v>#DIV/0!</v>
      </c>
      <c r="F494" s="214" t="e">
        <f t="shared" si="25"/>
        <v>#DIV/0!</v>
      </c>
      <c r="G494" s="214" t="e">
        <f t="shared" si="25"/>
        <v>#DIV/0!</v>
      </c>
      <c r="H494" s="214" t="e">
        <f t="shared" si="25"/>
        <v>#DIV/0!</v>
      </c>
      <c r="I494" s="214" t="e">
        <f t="shared" si="25"/>
        <v>#DIV/0!</v>
      </c>
      <c r="J494" s="214" t="e">
        <f t="shared" si="25"/>
        <v>#DIV/0!</v>
      </c>
      <c r="K494" s="214" t="e">
        <f t="shared" si="25"/>
        <v>#DIV/0!</v>
      </c>
      <c r="L494" s="214" t="e">
        <f t="shared" si="25"/>
        <v>#DIV/0!</v>
      </c>
      <c r="M494" s="214" t="e">
        <f t="shared" si="25"/>
        <v>#DIV/0!</v>
      </c>
      <c r="N494" s="214">
        <f t="shared" si="25"/>
        <v>3</v>
      </c>
      <c r="O494" s="214">
        <f t="shared" si="25"/>
        <v>1</v>
      </c>
      <c r="P494" s="214">
        <f t="shared" si="25"/>
        <v>0.66666666666666663</v>
      </c>
      <c r="Q494" s="214">
        <f t="shared" si="25"/>
        <v>0</v>
      </c>
      <c r="R494" s="214">
        <f t="shared" si="25"/>
        <v>0</v>
      </c>
      <c r="S494" s="214">
        <f t="shared" si="25"/>
        <v>0</v>
      </c>
      <c r="T494" s="214">
        <f t="shared" si="25"/>
        <v>0</v>
      </c>
      <c r="U494" s="214" t="e">
        <f t="shared" si="25"/>
        <v>#DIV/0!</v>
      </c>
      <c r="V494" s="214" t="e">
        <f t="shared" si="25"/>
        <v>#DIV/0!</v>
      </c>
      <c r="W494" s="214" t="e">
        <f t="shared" si="25"/>
        <v>#DIV/0!</v>
      </c>
      <c r="X494" s="214" t="e">
        <f t="shared" si="25"/>
        <v>#DIV/0!</v>
      </c>
      <c r="Y494" s="214" t="e">
        <f t="shared" si="25"/>
        <v>#DIV/0!</v>
      </c>
      <c r="Z494" s="214" t="e">
        <f t="shared" si="25"/>
        <v>#DIV/0!</v>
      </c>
      <c r="AA494" s="214">
        <f t="shared" si="25"/>
        <v>2</v>
      </c>
      <c r="AB494" s="214">
        <f t="shared" si="25"/>
        <v>0</v>
      </c>
      <c r="AC494" s="214">
        <f t="shared" si="25"/>
        <v>4</v>
      </c>
      <c r="AD494" s="214" t="e">
        <f t="shared" si="25"/>
        <v>#DIV/0!</v>
      </c>
      <c r="AE494" s="214" t="e">
        <f t="shared" si="25"/>
        <v>#DIV/0!</v>
      </c>
      <c r="AF494" s="214" t="e">
        <f t="shared" si="25"/>
        <v>#DIV/0!</v>
      </c>
      <c r="AG494" s="214" t="e">
        <f t="shared" si="25"/>
        <v>#DIV/0!</v>
      </c>
      <c r="AH494" s="214" t="e">
        <f t="shared" si="25"/>
        <v>#DIV/0!</v>
      </c>
      <c r="AI494" s="214">
        <f t="shared" si="25"/>
        <v>2.8</v>
      </c>
      <c r="AJ494" s="214">
        <f t="shared" si="25"/>
        <v>0.85714285714285721</v>
      </c>
    </row>
    <row r="495" spans="2:36" ht="14.5" customHeight="1" thickBot="1" x14ac:dyDescent="0.4">
      <c r="B495" s="207" t="str">
        <f>'Caged(3.3)'!B495</f>
        <v>HUNGRIA</v>
      </c>
      <c r="C495" s="215">
        <f t="shared" si="25"/>
        <v>0.76923076923076927</v>
      </c>
      <c r="D495" s="215">
        <f t="shared" si="25"/>
        <v>0</v>
      </c>
      <c r="E495" s="215">
        <f t="shared" si="25"/>
        <v>0.625</v>
      </c>
      <c r="F495" s="215">
        <f t="shared" si="25"/>
        <v>0.36363636363636365</v>
      </c>
      <c r="G495" s="215">
        <f t="shared" si="25"/>
        <v>0.95652173913043481</v>
      </c>
      <c r="H495" s="215">
        <f t="shared" si="25"/>
        <v>0.5</v>
      </c>
      <c r="I495" s="215">
        <f t="shared" si="25"/>
        <v>0.72</v>
      </c>
      <c r="J495" s="215">
        <f t="shared" si="25"/>
        <v>0.66666666666666663</v>
      </c>
      <c r="K495" s="215">
        <f t="shared" si="25"/>
        <v>9.0909090909090912E-2</v>
      </c>
      <c r="L495" s="215">
        <f t="shared" si="25"/>
        <v>0.43478260869565216</v>
      </c>
      <c r="M495" s="215">
        <f t="shared" si="25"/>
        <v>0.66666666666666674</v>
      </c>
      <c r="N495" s="215">
        <f t="shared" si="25"/>
        <v>7.6923076923076927E-2</v>
      </c>
      <c r="O495" s="215">
        <f t="shared" si="25"/>
        <v>0.75862068965517238</v>
      </c>
      <c r="P495" s="215">
        <f t="shared" si="25"/>
        <v>0.37037037037037035</v>
      </c>
      <c r="Q495" s="215">
        <f t="shared" si="25"/>
        <v>0.23529411764705882</v>
      </c>
      <c r="R495" s="215">
        <f t="shared" si="25"/>
        <v>0.66666666666666663</v>
      </c>
      <c r="S495" s="215">
        <f t="shared" si="25"/>
        <v>0.73684210526315785</v>
      </c>
      <c r="T495" s="215">
        <f t="shared" si="25"/>
        <v>0.3125</v>
      </c>
      <c r="U495" s="215">
        <f t="shared" si="25"/>
        <v>0.53333333333333333</v>
      </c>
      <c r="V495" s="215">
        <f t="shared" si="25"/>
        <v>0.375</v>
      </c>
      <c r="W495" s="215">
        <f t="shared" si="25"/>
        <v>0.13793103448275862</v>
      </c>
      <c r="X495" s="215">
        <f t="shared" si="25"/>
        <v>0.4</v>
      </c>
      <c r="Y495" s="215">
        <f t="shared" si="25"/>
        <v>0.36363636363636365</v>
      </c>
      <c r="Z495" s="215">
        <f t="shared" si="25"/>
        <v>0.7</v>
      </c>
      <c r="AA495" s="215">
        <f t="shared" si="25"/>
        <v>0.56000000000000005</v>
      </c>
      <c r="AB495" s="215">
        <f t="shared" si="25"/>
        <v>0.2857142857142857</v>
      </c>
      <c r="AC495" s="215">
        <f t="shared" si="25"/>
        <v>0.32</v>
      </c>
      <c r="AD495" s="215">
        <f t="shared" si="25"/>
        <v>0.8</v>
      </c>
      <c r="AE495" s="215">
        <f t="shared" si="25"/>
        <v>0.5</v>
      </c>
      <c r="AF495" s="215">
        <f t="shared" si="25"/>
        <v>0.63157894736842102</v>
      </c>
      <c r="AG495" s="215">
        <f t="shared" si="25"/>
        <v>0.08</v>
      </c>
      <c r="AH495" s="215">
        <f t="shared" si="25"/>
        <v>0.33333333333333331</v>
      </c>
      <c r="AI495" s="215">
        <f t="shared" si="25"/>
        <v>1</v>
      </c>
      <c r="AJ495" s="215">
        <f t="shared" si="25"/>
        <v>0.8</v>
      </c>
    </row>
    <row r="496" spans="2:36" ht="14.5" customHeight="1" thickBot="1" x14ac:dyDescent="0.4">
      <c r="B496" s="205" t="str">
        <f>'Caged(3.3)'!B496</f>
        <v>MALÁSIA</v>
      </c>
      <c r="C496" s="214">
        <f t="shared" si="25"/>
        <v>0.18181818181818182</v>
      </c>
      <c r="D496" s="214">
        <f t="shared" si="25"/>
        <v>0.88888888888888884</v>
      </c>
      <c r="E496" s="214">
        <f t="shared" si="25"/>
        <v>0.47058823529411764</v>
      </c>
      <c r="F496" s="214">
        <f t="shared" si="25"/>
        <v>0.22222222222222221</v>
      </c>
      <c r="G496" s="214">
        <f t="shared" si="25"/>
        <v>0.76923076923076927</v>
      </c>
      <c r="H496" s="214">
        <f t="shared" si="25"/>
        <v>0.125</v>
      </c>
      <c r="I496" s="214">
        <f t="shared" si="25"/>
        <v>0.24</v>
      </c>
      <c r="J496" s="214">
        <f t="shared" si="25"/>
        <v>0.70967741935483875</v>
      </c>
      <c r="K496" s="214">
        <f t="shared" si="25"/>
        <v>0.2857142857142857</v>
      </c>
      <c r="L496" s="214">
        <f t="shared" si="25"/>
        <v>0.5</v>
      </c>
      <c r="M496" s="214">
        <f t="shared" si="25"/>
        <v>0.3</v>
      </c>
      <c r="N496" s="214">
        <f t="shared" si="25"/>
        <v>0.2857142857142857</v>
      </c>
      <c r="O496" s="214">
        <f t="shared" si="25"/>
        <v>0.47619047619047616</v>
      </c>
      <c r="P496" s="214">
        <f t="shared" si="25"/>
        <v>0.34285714285714286</v>
      </c>
      <c r="Q496" s="214">
        <f t="shared" si="25"/>
        <v>0.23684210526315788</v>
      </c>
      <c r="R496" s="214">
        <f t="shared" si="25"/>
        <v>0.19178082191780821</v>
      </c>
      <c r="S496" s="214">
        <f t="shared" si="25"/>
        <v>0.64406779661016944</v>
      </c>
      <c r="T496" s="214">
        <f t="shared" ref="T496:BA496" si="26">SUM(T108,T302)</f>
        <v>0.1276595744680851</v>
      </c>
      <c r="U496" s="214">
        <f t="shared" si="26"/>
        <v>0.13333333333333333</v>
      </c>
      <c r="V496" s="214">
        <f t="shared" si="26"/>
        <v>0.13333333333333333</v>
      </c>
      <c r="W496" s="214">
        <f t="shared" si="26"/>
        <v>0.51282051282051277</v>
      </c>
      <c r="X496" s="214">
        <f t="shared" si="26"/>
        <v>0.25</v>
      </c>
      <c r="Y496" s="214">
        <f t="shared" si="26"/>
        <v>0.62857142857142856</v>
      </c>
      <c r="Z496" s="214">
        <f t="shared" si="26"/>
        <v>0.24390243902439024</v>
      </c>
      <c r="AA496" s="214">
        <f t="shared" si="26"/>
        <v>0.2978723404255319</v>
      </c>
      <c r="AB496" s="214">
        <f t="shared" si="26"/>
        <v>0.33333333333333337</v>
      </c>
      <c r="AC496" s="214">
        <f t="shared" si="26"/>
        <v>0.31578947368421051</v>
      </c>
      <c r="AD496" s="214">
        <f t="shared" si="26"/>
        <v>0.48275862068965514</v>
      </c>
      <c r="AE496" s="214">
        <f t="shared" si="26"/>
        <v>0.4</v>
      </c>
      <c r="AF496" s="214">
        <f t="shared" si="26"/>
        <v>0.91666666666666674</v>
      </c>
      <c r="AG496" s="214">
        <f t="shared" si="26"/>
        <v>0.43478260869565216</v>
      </c>
      <c r="AH496" s="214">
        <f t="shared" si="26"/>
        <v>0.54545454545454541</v>
      </c>
      <c r="AI496" s="214">
        <f t="shared" si="26"/>
        <v>0.72</v>
      </c>
      <c r="AJ496" s="214">
        <f t="shared" si="26"/>
        <v>0.48275862068965519</v>
      </c>
    </row>
    <row r="497" spans="2:36" ht="14.5" customHeight="1" thickBot="1" x14ac:dyDescent="0.4">
      <c r="B497" s="207" t="str">
        <f>'Caged(3.3)'!B497</f>
        <v>SURINAME</v>
      </c>
      <c r="C497" s="215">
        <f t="shared" ref="C497:AJ504" si="27">SUM(C109,C303)</f>
        <v>0</v>
      </c>
      <c r="D497" s="215">
        <f t="shared" si="27"/>
        <v>1</v>
      </c>
      <c r="E497" s="215">
        <f t="shared" si="27"/>
        <v>1.3333333333333333</v>
      </c>
      <c r="F497" s="215">
        <f t="shared" si="27"/>
        <v>6</v>
      </c>
      <c r="G497" s="215">
        <f t="shared" si="27"/>
        <v>4</v>
      </c>
      <c r="H497" s="215">
        <f t="shared" si="27"/>
        <v>0</v>
      </c>
      <c r="I497" s="215">
        <f t="shared" si="27"/>
        <v>2</v>
      </c>
      <c r="J497" s="215">
        <f t="shared" si="27"/>
        <v>2</v>
      </c>
      <c r="K497" s="215">
        <f t="shared" si="27"/>
        <v>2.6666666666666665</v>
      </c>
      <c r="L497" s="215">
        <f t="shared" si="27"/>
        <v>0.66666666666666663</v>
      </c>
      <c r="M497" s="215">
        <f t="shared" si="27"/>
        <v>0</v>
      </c>
      <c r="N497" s="215">
        <f t="shared" si="27"/>
        <v>0.4</v>
      </c>
      <c r="O497" s="215">
        <f t="shared" si="27"/>
        <v>0</v>
      </c>
      <c r="P497" s="215">
        <f t="shared" si="27"/>
        <v>0.66666666666666663</v>
      </c>
      <c r="Q497" s="215">
        <f t="shared" si="27"/>
        <v>0.33333333333333331</v>
      </c>
      <c r="R497" s="215">
        <f t="shared" si="27"/>
        <v>0.5</v>
      </c>
      <c r="S497" s="215">
        <f t="shared" si="27"/>
        <v>0.2857142857142857</v>
      </c>
      <c r="T497" s="215">
        <f t="shared" si="27"/>
        <v>0.33333333333333331</v>
      </c>
      <c r="U497" s="215">
        <f t="shared" si="27"/>
        <v>0</v>
      </c>
      <c r="V497" s="215">
        <f t="shared" si="27"/>
        <v>0.2857142857142857</v>
      </c>
      <c r="W497" s="215">
        <f t="shared" si="27"/>
        <v>0.5</v>
      </c>
      <c r="X497" s="215">
        <f t="shared" si="27"/>
        <v>0.22222222222222221</v>
      </c>
      <c r="Y497" s="215">
        <f t="shared" si="27"/>
        <v>0.18181818181818182</v>
      </c>
      <c r="Z497" s="215">
        <f t="shared" si="27"/>
        <v>0.54545454545454541</v>
      </c>
      <c r="AA497" s="215">
        <f t="shared" si="27"/>
        <v>0</v>
      </c>
      <c r="AB497" s="215">
        <f t="shared" si="27"/>
        <v>0.18181818181818182</v>
      </c>
      <c r="AC497" s="215">
        <f t="shared" si="27"/>
        <v>0.36363636363636365</v>
      </c>
      <c r="AD497" s="215">
        <f t="shared" si="27"/>
        <v>0.76923076923076927</v>
      </c>
      <c r="AE497" s="215">
        <f t="shared" si="27"/>
        <v>0.4</v>
      </c>
      <c r="AF497" s="215">
        <f t="shared" si="27"/>
        <v>1</v>
      </c>
      <c r="AG497" s="215">
        <f t="shared" si="27"/>
        <v>2</v>
      </c>
      <c r="AH497" s="215">
        <f t="shared" si="27"/>
        <v>1.4285714285714284</v>
      </c>
      <c r="AI497" s="215">
        <f t="shared" si="27"/>
        <v>2.8888888888888888</v>
      </c>
      <c r="AJ497" s="215">
        <f t="shared" si="27"/>
        <v>1.1428571428571428</v>
      </c>
    </row>
    <row r="498" spans="2:36" ht="14.5" customHeight="1" thickBot="1" x14ac:dyDescent="0.4">
      <c r="B498" s="205" t="str">
        <f>'Caged(3.3)'!B498</f>
        <v>TANZÂNIA</v>
      </c>
      <c r="C498" s="214">
        <f t="shared" si="27"/>
        <v>2</v>
      </c>
      <c r="D498" s="214">
        <f t="shared" si="27"/>
        <v>2</v>
      </c>
      <c r="E498" s="214">
        <f t="shared" si="27"/>
        <v>2</v>
      </c>
      <c r="F498" s="214">
        <f t="shared" si="27"/>
        <v>0</v>
      </c>
      <c r="G498" s="214">
        <f t="shared" si="27"/>
        <v>0.66666666666666663</v>
      </c>
      <c r="H498" s="214">
        <f t="shared" si="27"/>
        <v>0</v>
      </c>
      <c r="I498" s="214" t="e">
        <f t="shared" si="27"/>
        <v>#DIV/0!</v>
      </c>
      <c r="J498" s="214" t="e">
        <f t="shared" si="27"/>
        <v>#DIV/0!</v>
      </c>
      <c r="K498" s="214" t="e">
        <f t="shared" si="27"/>
        <v>#DIV/0!</v>
      </c>
      <c r="L498" s="214">
        <f t="shared" si="27"/>
        <v>2</v>
      </c>
      <c r="M498" s="214">
        <f t="shared" si="27"/>
        <v>2</v>
      </c>
      <c r="N498" s="214">
        <f t="shared" si="27"/>
        <v>1.3333333333333333</v>
      </c>
      <c r="O498" s="214">
        <f t="shared" si="27"/>
        <v>1.1111111111111112</v>
      </c>
      <c r="P498" s="214">
        <f t="shared" si="27"/>
        <v>0.44444444444444442</v>
      </c>
      <c r="Q498" s="214">
        <f t="shared" si="27"/>
        <v>0.1</v>
      </c>
      <c r="R498" s="214">
        <f t="shared" si="27"/>
        <v>0</v>
      </c>
      <c r="S498" s="214">
        <f t="shared" si="27"/>
        <v>0.3529411764705882</v>
      </c>
      <c r="T498" s="214">
        <f t="shared" si="27"/>
        <v>0</v>
      </c>
      <c r="U498" s="214">
        <f t="shared" si="27"/>
        <v>0</v>
      </c>
      <c r="V498" s="214">
        <f t="shared" si="27"/>
        <v>0.13333333333333333</v>
      </c>
      <c r="W498" s="214">
        <f t="shared" si="27"/>
        <v>0.33333333333333331</v>
      </c>
      <c r="X498" s="214">
        <f t="shared" si="27"/>
        <v>0.46153846153846156</v>
      </c>
      <c r="Y498" s="214">
        <f t="shared" si="27"/>
        <v>0.25</v>
      </c>
      <c r="Z498" s="214">
        <f t="shared" si="27"/>
        <v>0.13333333333333333</v>
      </c>
      <c r="AA498" s="214">
        <f t="shared" si="27"/>
        <v>0</v>
      </c>
      <c r="AB498" s="214">
        <f t="shared" si="27"/>
        <v>0.15384615384615385</v>
      </c>
      <c r="AC498" s="214">
        <f t="shared" si="27"/>
        <v>0.2857142857142857</v>
      </c>
      <c r="AD498" s="214">
        <f t="shared" si="27"/>
        <v>0.11764705882352941</v>
      </c>
      <c r="AE498" s="214">
        <f t="shared" si="27"/>
        <v>0.43478260869565216</v>
      </c>
      <c r="AF498" s="214">
        <f t="shared" si="27"/>
        <v>0.58333333333333326</v>
      </c>
      <c r="AG498" s="214">
        <f t="shared" si="27"/>
        <v>0.36363636363636365</v>
      </c>
      <c r="AH498" s="214">
        <f t="shared" si="27"/>
        <v>0.90909090909090906</v>
      </c>
      <c r="AI498" s="214">
        <f t="shared" si="27"/>
        <v>0.52631578947368418</v>
      </c>
      <c r="AJ498" s="214">
        <f t="shared" si="27"/>
        <v>1.1111111111111112</v>
      </c>
    </row>
    <row r="499" spans="2:36" ht="14.5" customHeight="1" thickBot="1" x14ac:dyDescent="0.4">
      <c r="B499" s="203" t="str">
        <f>'Caged(3.3)'!B499</f>
        <v>UCRÂNIA</v>
      </c>
      <c r="C499" s="213">
        <f t="shared" si="27"/>
        <v>0.54545454545454541</v>
      </c>
      <c r="D499" s="213">
        <f t="shared" si="27"/>
        <v>0.33333333333333331</v>
      </c>
      <c r="E499" s="213">
        <f t="shared" si="27"/>
        <v>0.60869565217391308</v>
      </c>
      <c r="F499" s="213">
        <f t="shared" si="27"/>
        <v>0.47619047619047616</v>
      </c>
      <c r="G499" s="213">
        <f t="shared" si="27"/>
        <v>0.72000000000000008</v>
      </c>
      <c r="H499" s="213">
        <f t="shared" si="27"/>
        <v>1.0256410256410255</v>
      </c>
      <c r="I499" s="213">
        <f t="shared" si="27"/>
        <v>0.38297872340425532</v>
      </c>
      <c r="J499" s="213">
        <f t="shared" si="27"/>
        <v>0.44897959183673464</v>
      </c>
      <c r="K499" s="213">
        <f t="shared" si="27"/>
        <v>0.20338983050847459</v>
      </c>
      <c r="L499" s="213">
        <f t="shared" si="27"/>
        <v>0.24242424242424243</v>
      </c>
      <c r="M499" s="213">
        <f t="shared" si="27"/>
        <v>0.5625</v>
      </c>
      <c r="N499" s="213">
        <f t="shared" si="27"/>
        <v>0.39436619718309862</v>
      </c>
      <c r="O499" s="213">
        <f t="shared" si="27"/>
        <v>0.27272727272727271</v>
      </c>
      <c r="P499" s="213">
        <f t="shared" si="27"/>
        <v>0.3529411764705882</v>
      </c>
      <c r="Q499" s="213">
        <f t="shared" si="27"/>
        <v>0.53608247422680411</v>
      </c>
      <c r="R499" s="213">
        <f t="shared" si="27"/>
        <v>0.4</v>
      </c>
      <c r="S499" s="213">
        <f t="shared" si="27"/>
        <v>0.39080459770114939</v>
      </c>
      <c r="T499" s="213">
        <f t="shared" si="27"/>
        <v>0.44736842105263158</v>
      </c>
      <c r="U499" s="213">
        <f t="shared" si="27"/>
        <v>0.48101265822784811</v>
      </c>
      <c r="V499" s="213">
        <f t="shared" si="27"/>
        <v>0.45783132530120485</v>
      </c>
      <c r="W499" s="213">
        <f t="shared" si="27"/>
        <v>0.46753246753246752</v>
      </c>
      <c r="X499" s="213">
        <f t="shared" si="27"/>
        <v>0.4</v>
      </c>
      <c r="Y499" s="213">
        <f t="shared" si="27"/>
        <v>0.30769230769230771</v>
      </c>
      <c r="Z499" s="213">
        <f t="shared" si="27"/>
        <v>0.38095238095238093</v>
      </c>
      <c r="AA499" s="213">
        <f t="shared" si="27"/>
        <v>0.36363636363636365</v>
      </c>
      <c r="AB499" s="213">
        <f t="shared" si="27"/>
        <v>0.31818181818181818</v>
      </c>
      <c r="AC499" s="213">
        <f t="shared" si="27"/>
        <v>0.29885057471264365</v>
      </c>
      <c r="AD499" s="213">
        <f t="shared" si="27"/>
        <v>0.4</v>
      </c>
      <c r="AE499" s="213">
        <f t="shared" si="27"/>
        <v>0.43478260869565222</v>
      </c>
      <c r="AF499" s="213">
        <f t="shared" si="27"/>
        <v>0.52631578947368418</v>
      </c>
      <c r="AG499" s="213">
        <f t="shared" si="27"/>
        <v>0.49411764705882355</v>
      </c>
      <c r="AH499" s="213">
        <f t="shared" si="27"/>
        <v>0.58536585365853655</v>
      </c>
      <c r="AI499" s="213">
        <f t="shared" si="27"/>
        <v>0.41860465116279072</v>
      </c>
      <c r="AJ499" s="213">
        <f t="shared" si="27"/>
        <v>0.32558139534883723</v>
      </c>
    </row>
    <row r="500" spans="2:36" ht="14.5" customHeight="1" thickBot="1" x14ac:dyDescent="0.4">
      <c r="B500" s="205" t="str">
        <f>'Caged(3.3)'!B500</f>
        <v>COMORES, ILHAS</v>
      </c>
      <c r="C500" s="214" t="e">
        <f t="shared" si="27"/>
        <v>#DIV/0!</v>
      </c>
      <c r="D500" s="214" t="e">
        <f t="shared" si="27"/>
        <v>#DIV/0!</v>
      </c>
      <c r="E500" s="214" t="e">
        <f t="shared" si="27"/>
        <v>#DIV/0!</v>
      </c>
      <c r="F500" s="214" t="e">
        <f t="shared" si="27"/>
        <v>#DIV/0!</v>
      </c>
      <c r="G500" s="214" t="e">
        <f t="shared" si="27"/>
        <v>#DIV/0!</v>
      </c>
      <c r="H500" s="214" t="e">
        <f t="shared" si="27"/>
        <v>#DIV/0!</v>
      </c>
      <c r="I500" s="214" t="e">
        <f t="shared" si="27"/>
        <v>#DIV/0!</v>
      </c>
      <c r="J500" s="214" t="e">
        <f t="shared" si="27"/>
        <v>#DIV/0!</v>
      </c>
      <c r="K500" s="214" t="e">
        <f t="shared" si="27"/>
        <v>#DIV/0!</v>
      </c>
      <c r="L500" s="214" t="e">
        <f t="shared" si="27"/>
        <v>#DIV/0!</v>
      </c>
      <c r="M500" s="214" t="e">
        <f t="shared" si="27"/>
        <v>#DIV/0!</v>
      </c>
      <c r="N500" s="214" t="e">
        <f t="shared" si="27"/>
        <v>#DIV/0!</v>
      </c>
      <c r="O500" s="214" t="e">
        <f t="shared" si="27"/>
        <v>#DIV/0!</v>
      </c>
      <c r="P500" s="214" t="e">
        <f t="shared" si="27"/>
        <v>#DIV/0!</v>
      </c>
      <c r="Q500" s="214" t="e">
        <f t="shared" si="27"/>
        <v>#DIV/0!</v>
      </c>
      <c r="R500" s="214" t="e">
        <f t="shared" si="27"/>
        <v>#DIV/0!</v>
      </c>
      <c r="S500" s="214" t="e">
        <f t="shared" si="27"/>
        <v>#DIV/0!</v>
      </c>
      <c r="T500" s="214" t="e">
        <f t="shared" si="27"/>
        <v>#DIV/0!</v>
      </c>
      <c r="U500" s="214" t="e">
        <f t="shared" si="27"/>
        <v>#DIV/0!</v>
      </c>
      <c r="V500" s="214" t="e">
        <f t="shared" si="27"/>
        <v>#DIV/0!</v>
      </c>
      <c r="W500" s="214" t="e">
        <f t="shared" si="27"/>
        <v>#DIV/0!</v>
      </c>
      <c r="X500" s="214" t="e">
        <f t="shared" si="27"/>
        <v>#DIV/0!</v>
      </c>
      <c r="Y500" s="214" t="e">
        <f t="shared" si="27"/>
        <v>#DIV/0!</v>
      </c>
      <c r="Z500" s="214" t="e">
        <f t="shared" si="27"/>
        <v>#DIV/0!</v>
      </c>
      <c r="AA500" s="214" t="e">
        <f t="shared" si="27"/>
        <v>#DIV/0!</v>
      </c>
      <c r="AB500" s="214" t="e">
        <f t="shared" si="27"/>
        <v>#DIV/0!</v>
      </c>
      <c r="AC500" s="214" t="e">
        <f t="shared" si="27"/>
        <v>#DIV/0!</v>
      </c>
      <c r="AD500" s="214" t="e">
        <f t="shared" si="27"/>
        <v>#DIV/0!</v>
      </c>
      <c r="AE500" s="214" t="e">
        <f t="shared" si="27"/>
        <v>#DIV/0!</v>
      </c>
      <c r="AF500" s="214" t="e">
        <f t="shared" si="27"/>
        <v>#DIV/0!</v>
      </c>
      <c r="AG500" s="214" t="e">
        <f t="shared" si="27"/>
        <v>#DIV/0!</v>
      </c>
      <c r="AH500" s="214" t="e">
        <f t="shared" si="27"/>
        <v>#DIV/0!</v>
      </c>
      <c r="AI500" s="214" t="e">
        <f t="shared" si="27"/>
        <v>#DIV/0!</v>
      </c>
      <c r="AJ500" s="214" t="e">
        <f t="shared" si="27"/>
        <v>#DIV/0!</v>
      </c>
    </row>
    <row r="501" spans="2:36" ht="14.5" customHeight="1" thickBot="1" x14ac:dyDescent="0.4">
      <c r="B501" s="207" t="str">
        <f>'Caged(3.3)'!B501</f>
        <v>BAREIN</v>
      </c>
      <c r="C501" s="215" t="e">
        <f t="shared" si="27"/>
        <v>#DIV/0!</v>
      </c>
      <c r="D501" s="215" t="e">
        <f t="shared" si="27"/>
        <v>#DIV/0!</v>
      </c>
      <c r="E501" s="215" t="e">
        <f t="shared" si="27"/>
        <v>#DIV/0!</v>
      </c>
      <c r="F501" s="215" t="e">
        <f t="shared" si="27"/>
        <v>#DIV/0!</v>
      </c>
      <c r="G501" s="215" t="e">
        <f t="shared" si="27"/>
        <v>#DIV/0!</v>
      </c>
      <c r="H501" s="215" t="e">
        <f t="shared" si="27"/>
        <v>#DIV/0!</v>
      </c>
      <c r="I501" s="215" t="e">
        <f t="shared" si="27"/>
        <v>#DIV/0!</v>
      </c>
      <c r="J501" s="215" t="e">
        <f t="shared" si="27"/>
        <v>#DIV/0!</v>
      </c>
      <c r="K501" s="215" t="e">
        <f t="shared" si="27"/>
        <v>#DIV/0!</v>
      </c>
      <c r="L501" s="215" t="e">
        <f t="shared" si="27"/>
        <v>#DIV/0!</v>
      </c>
      <c r="M501" s="215" t="e">
        <f t="shared" si="27"/>
        <v>#DIV/0!</v>
      </c>
      <c r="N501" s="215" t="e">
        <f t="shared" si="27"/>
        <v>#DIV/0!</v>
      </c>
      <c r="O501" s="215" t="e">
        <f t="shared" si="27"/>
        <v>#DIV/0!</v>
      </c>
      <c r="P501" s="215">
        <f t="shared" si="27"/>
        <v>2</v>
      </c>
      <c r="Q501" s="215">
        <f t="shared" si="27"/>
        <v>0</v>
      </c>
      <c r="R501" s="215">
        <f t="shared" si="27"/>
        <v>0</v>
      </c>
      <c r="S501" s="215">
        <f t="shared" si="27"/>
        <v>0</v>
      </c>
      <c r="T501" s="215">
        <f t="shared" si="27"/>
        <v>0</v>
      </c>
      <c r="U501" s="215">
        <f t="shared" si="27"/>
        <v>0</v>
      </c>
      <c r="V501" s="215">
        <f t="shared" si="27"/>
        <v>2</v>
      </c>
      <c r="W501" s="215" t="e">
        <f t="shared" si="27"/>
        <v>#DIV/0!</v>
      </c>
      <c r="X501" s="215" t="e">
        <f t="shared" si="27"/>
        <v>#DIV/0!</v>
      </c>
      <c r="Y501" s="215">
        <f t="shared" si="27"/>
        <v>2</v>
      </c>
      <c r="Z501" s="215">
        <f t="shared" si="27"/>
        <v>2</v>
      </c>
      <c r="AA501" s="215">
        <f t="shared" si="27"/>
        <v>2</v>
      </c>
      <c r="AB501" s="215">
        <f t="shared" si="27"/>
        <v>0</v>
      </c>
      <c r="AC501" s="215">
        <f t="shared" si="27"/>
        <v>0</v>
      </c>
      <c r="AD501" s="215" t="e">
        <f t="shared" si="27"/>
        <v>#DIV/0!</v>
      </c>
      <c r="AE501" s="215">
        <f t="shared" si="27"/>
        <v>-2</v>
      </c>
      <c r="AF501" s="215" t="e">
        <f t="shared" si="27"/>
        <v>#DIV/0!</v>
      </c>
      <c r="AG501" s="215">
        <f t="shared" si="27"/>
        <v>2</v>
      </c>
      <c r="AH501" s="215">
        <f t="shared" si="27"/>
        <v>2</v>
      </c>
      <c r="AI501" s="215">
        <f t="shared" si="27"/>
        <v>1.2000000000000002</v>
      </c>
      <c r="AJ501" s="215">
        <f t="shared" si="27"/>
        <v>2.6666666666666665</v>
      </c>
    </row>
    <row r="502" spans="2:36" ht="14.5" customHeight="1" thickBot="1" x14ac:dyDescent="0.4">
      <c r="B502" s="205" t="str">
        <f>'Caged(3.3)'!B502</f>
        <v>SUDÃO</v>
      </c>
      <c r="C502" s="214">
        <f t="shared" si="27"/>
        <v>3.6</v>
      </c>
      <c r="D502" s="214">
        <f t="shared" si="27"/>
        <v>1</v>
      </c>
      <c r="E502" s="214">
        <f t="shared" si="27"/>
        <v>4</v>
      </c>
      <c r="F502" s="214">
        <f t="shared" si="27"/>
        <v>2</v>
      </c>
      <c r="G502" s="214">
        <f t="shared" si="27"/>
        <v>1.4285714285714286</v>
      </c>
      <c r="H502" s="214">
        <f t="shared" si="27"/>
        <v>0.33333333333333331</v>
      </c>
      <c r="I502" s="214">
        <f t="shared" si="27"/>
        <v>0.71428571428571419</v>
      </c>
      <c r="J502" s="214">
        <f t="shared" si="27"/>
        <v>0.90909090909090906</v>
      </c>
      <c r="K502" s="214">
        <f t="shared" si="27"/>
        <v>0.42105263157894735</v>
      </c>
      <c r="L502" s="214">
        <f t="shared" si="27"/>
        <v>0.60465116279069764</v>
      </c>
      <c r="M502" s="214">
        <f t="shared" si="27"/>
        <v>0.5714285714285714</v>
      </c>
      <c r="N502" s="214">
        <f t="shared" si="27"/>
        <v>0.5</v>
      </c>
      <c r="O502" s="214">
        <f t="shared" si="27"/>
        <v>0.70270270270270274</v>
      </c>
      <c r="P502" s="214">
        <f t="shared" si="27"/>
        <v>0.5641025641025641</v>
      </c>
      <c r="Q502" s="214">
        <f t="shared" si="27"/>
        <v>0.45</v>
      </c>
      <c r="R502" s="214">
        <f t="shared" si="27"/>
        <v>0.57777777777777772</v>
      </c>
      <c r="S502" s="214">
        <f t="shared" si="27"/>
        <v>0.4</v>
      </c>
      <c r="T502" s="214">
        <f t="shared" si="27"/>
        <v>0.22641509433962265</v>
      </c>
      <c r="U502" s="214">
        <f t="shared" si="27"/>
        <v>0.24561403508771928</v>
      </c>
      <c r="V502" s="214">
        <f t="shared" si="27"/>
        <v>0.16949152542372881</v>
      </c>
      <c r="W502" s="214">
        <f t="shared" si="27"/>
        <v>0.21052631578947367</v>
      </c>
      <c r="X502" s="214">
        <f t="shared" si="27"/>
        <v>0.339622641509434</v>
      </c>
      <c r="Y502" s="214">
        <f t="shared" si="27"/>
        <v>0.44444444444444442</v>
      </c>
      <c r="Z502" s="214">
        <f t="shared" si="27"/>
        <v>0.22950819672131148</v>
      </c>
      <c r="AA502" s="214">
        <f t="shared" si="27"/>
        <v>0.12121212121212122</v>
      </c>
      <c r="AB502" s="214">
        <f t="shared" si="27"/>
        <v>0.25352112676056338</v>
      </c>
      <c r="AC502" s="214">
        <f t="shared" si="27"/>
        <v>0.29629629629629628</v>
      </c>
      <c r="AD502" s="214">
        <f t="shared" si="27"/>
        <v>9.0909090909090912E-2</v>
      </c>
      <c r="AE502" s="214">
        <f t="shared" si="27"/>
        <v>0.37362637362637363</v>
      </c>
      <c r="AF502" s="214">
        <f t="shared" si="27"/>
        <v>0.11627906976744186</v>
      </c>
      <c r="AG502" s="214">
        <f t="shared" si="27"/>
        <v>0.19047619047619047</v>
      </c>
      <c r="AH502" s="214">
        <f t="shared" si="27"/>
        <v>0.13636363636363635</v>
      </c>
      <c r="AI502" s="214">
        <f t="shared" si="27"/>
        <v>0.22222222222222221</v>
      </c>
      <c r="AJ502" s="214">
        <f t="shared" si="27"/>
        <v>0.24</v>
      </c>
    </row>
    <row r="503" spans="2:36" ht="14.5" customHeight="1" thickBot="1" x14ac:dyDescent="0.4">
      <c r="B503" s="207" t="str">
        <f>'Caged(3.3)'!B503</f>
        <v>TRINIDAD E TOBAGO</v>
      </c>
      <c r="C503" s="215">
        <f t="shared" si="27"/>
        <v>0.4</v>
      </c>
      <c r="D503" s="215">
        <f t="shared" si="27"/>
        <v>0.54545454545454541</v>
      </c>
      <c r="E503" s="215">
        <f t="shared" si="27"/>
        <v>0.42857142857142855</v>
      </c>
      <c r="F503" s="215">
        <f t="shared" si="27"/>
        <v>0.44444444444444442</v>
      </c>
      <c r="G503" s="215">
        <f t="shared" si="27"/>
        <v>0.6</v>
      </c>
      <c r="H503" s="215">
        <f t="shared" si="27"/>
        <v>0.10526315789473684</v>
      </c>
      <c r="I503" s="215">
        <f t="shared" si="27"/>
        <v>0.11764705882352941</v>
      </c>
      <c r="J503" s="215">
        <f t="shared" si="27"/>
        <v>0.5</v>
      </c>
      <c r="K503" s="215">
        <f t="shared" si="27"/>
        <v>0.58823529411764708</v>
      </c>
      <c r="L503" s="215">
        <f t="shared" si="27"/>
        <v>0.4</v>
      </c>
      <c r="M503" s="215">
        <f t="shared" si="27"/>
        <v>0.54545454545454541</v>
      </c>
      <c r="N503" s="215">
        <f t="shared" si="27"/>
        <v>0.36363636363636365</v>
      </c>
      <c r="O503" s="215">
        <f t="shared" si="27"/>
        <v>0.33333333333333331</v>
      </c>
      <c r="P503" s="215">
        <f t="shared" si="27"/>
        <v>0</v>
      </c>
      <c r="Q503" s="215">
        <f t="shared" si="27"/>
        <v>0.16666666666666666</v>
      </c>
      <c r="R503" s="215">
        <f t="shared" si="27"/>
        <v>0.18181818181818182</v>
      </c>
      <c r="S503" s="215">
        <f t="shared" si="27"/>
        <v>0.4</v>
      </c>
      <c r="T503" s="215">
        <f t="shared" si="27"/>
        <v>0.5714285714285714</v>
      </c>
      <c r="U503" s="215">
        <f t="shared" si="27"/>
        <v>0</v>
      </c>
      <c r="V503" s="215">
        <f t="shared" si="27"/>
        <v>0.4</v>
      </c>
      <c r="W503" s="215">
        <f t="shared" si="27"/>
        <v>1.3333333333333333</v>
      </c>
      <c r="X503" s="215">
        <f t="shared" si="27"/>
        <v>0.8</v>
      </c>
      <c r="Y503" s="215">
        <f t="shared" si="27"/>
        <v>0</v>
      </c>
      <c r="Z503" s="215">
        <f t="shared" si="27"/>
        <v>0.16666666666666666</v>
      </c>
      <c r="AA503" s="215">
        <f t="shared" si="27"/>
        <v>0.54545454545454541</v>
      </c>
      <c r="AB503" s="215">
        <f t="shared" si="27"/>
        <v>0.18181818181818182</v>
      </c>
      <c r="AC503" s="215">
        <f t="shared" si="27"/>
        <v>0.4</v>
      </c>
      <c r="AD503" s="215">
        <f t="shared" si="27"/>
        <v>0.18181818181818182</v>
      </c>
      <c r="AE503" s="215">
        <f t="shared" si="27"/>
        <v>0.18181818181818182</v>
      </c>
      <c r="AF503" s="215">
        <f t="shared" si="27"/>
        <v>0.4</v>
      </c>
      <c r="AG503" s="215">
        <f t="shared" si="27"/>
        <v>0.5</v>
      </c>
      <c r="AH503" s="215">
        <f t="shared" si="27"/>
        <v>0.66666666666666663</v>
      </c>
      <c r="AI503" s="215">
        <f t="shared" si="27"/>
        <v>0</v>
      </c>
      <c r="AJ503" s="215">
        <f t="shared" si="27"/>
        <v>3.6</v>
      </c>
    </row>
    <row r="504" spans="2:36" ht="14.5" customHeight="1" thickBot="1" x14ac:dyDescent="0.4">
      <c r="B504" s="205" t="str">
        <f>'Caged(3.3)'!B504</f>
        <v>VATICANO</v>
      </c>
      <c r="C504" s="214" t="e">
        <f t="shared" si="27"/>
        <v>#DIV/0!</v>
      </c>
      <c r="D504" s="214" t="e">
        <f t="shared" si="27"/>
        <v>#DIV/0!</v>
      </c>
      <c r="E504" s="214" t="e">
        <f t="shared" si="27"/>
        <v>#DIV/0!</v>
      </c>
      <c r="F504" s="214" t="e">
        <f t="shared" si="27"/>
        <v>#DIV/0!</v>
      </c>
      <c r="G504" s="214" t="e">
        <f t="shared" si="27"/>
        <v>#DIV/0!</v>
      </c>
      <c r="H504" s="214" t="e">
        <f t="shared" si="27"/>
        <v>#DIV/0!</v>
      </c>
      <c r="I504" s="214">
        <f t="shared" si="27"/>
        <v>2</v>
      </c>
      <c r="J504" s="214">
        <f t="shared" si="27"/>
        <v>2</v>
      </c>
      <c r="K504" s="214" t="e">
        <f t="shared" si="27"/>
        <v>#DIV/0!</v>
      </c>
      <c r="L504" s="214" t="e">
        <f t="shared" si="27"/>
        <v>#DIV/0!</v>
      </c>
      <c r="M504" s="214" t="e">
        <f t="shared" si="27"/>
        <v>#DIV/0!</v>
      </c>
      <c r="N504" s="214">
        <f t="shared" si="27"/>
        <v>0</v>
      </c>
      <c r="O504" s="214">
        <f t="shared" si="27"/>
        <v>0</v>
      </c>
      <c r="P504" s="214">
        <f t="shared" si="27"/>
        <v>0</v>
      </c>
      <c r="Q504" s="214">
        <f t="shared" si="27"/>
        <v>0</v>
      </c>
      <c r="R504" s="214" t="e">
        <f t="shared" si="27"/>
        <v>#DIV/0!</v>
      </c>
      <c r="S504" s="214" t="e">
        <f t="shared" si="27"/>
        <v>#DIV/0!</v>
      </c>
      <c r="T504" s="214" t="e">
        <f t="shared" ref="T504:BA504" si="28">SUM(T116,T310)</f>
        <v>#DIV/0!</v>
      </c>
      <c r="U504" s="214" t="e">
        <f t="shared" si="28"/>
        <v>#DIV/0!</v>
      </c>
      <c r="V504" s="214" t="e">
        <f t="shared" si="28"/>
        <v>#DIV/0!</v>
      </c>
      <c r="W504" s="214" t="e">
        <f t="shared" si="28"/>
        <v>#DIV/0!</v>
      </c>
      <c r="X504" s="214" t="e">
        <f t="shared" si="28"/>
        <v>#DIV/0!</v>
      </c>
      <c r="Y504" s="214" t="e">
        <f t="shared" si="28"/>
        <v>#DIV/0!</v>
      </c>
      <c r="Z504" s="214" t="e">
        <f t="shared" si="28"/>
        <v>#DIV/0!</v>
      </c>
      <c r="AA504" s="214" t="e">
        <f t="shared" si="28"/>
        <v>#DIV/0!</v>
      </c>
      <c r="AB504" s="214" t="e">
        <f t="shared" si="28"/>
        <v>#DIV/0!</v>
      </c>
      <c r="AC504" s="214" t="e">
        <f t="shared" si="28"/>
        <v>#DIV/0!</v>
      </c>
      <c r="AD504" s="214" t="e">
        <f t="shared" si="28"/>
        <v>#DIV/0!</v>
      </c>
      <c r="AE504" s="214">
        <f t="shared" si="28"/>
        <v>2</v>
      </c>
      <c r="AF504" s="214">
        <f t="shared" si="28"/>
        <v>8</v>
      </c>
      <c r="AG504" s="214">
        <f t="shared" si="28"/>
        <v>6</v>
      </c>
      <c r="AH504" s="214">
        <f t="shared" si="28"/>
        <v>0</v>
      </c>
      <c r="AI504" s="214">
        <f t="shared" si="28"/>
        <v>2</v>
      </c>
      <c r="AJ504" s="214">
        <f t="shared" si="28"/>
        <v>1.4285714285714284</v>
      </c>
    </row>
    <row r="505" spans="2:36" ht="14.5" customHeight="1" thickBot="1" x14ac:dyDescent="0.4">
      <c r="B505" s="203" t="str">
        <f>'Caged(3.3)'!B505</f>
        <v>ANDORRA</v>
      </c>
      <c r="C505" s="213" t="e">
        <f t="shared" ref="C505:AJ512" si="29">SUM(C117,C311)</f>
        <v>#DIV/0!</v>
      </c>
      <c r="D505" s="213" t="e">
        <f t="shared" si="29"/>
        <v>#DIV/0!</v>
      </c>
      <c r="E505" s="213">
        <f t="shared" si="29"/>
        <v>0</v>
      </c>
      <c r="F505" s="213">
        <f t="shared" si="29"/>
        <v>0</v>
      </c>
      <c r="G505" s="213">
        <f t="shared" si="29"/>
        <v>0</v>
      </c>
      <c r="H505" s="213">
        <f t="shared" si="29"/>
        <v>0</v>
      </c>
      <c r="I505" s="213">
        <f t="shared" si="29"/>
        <v>0</v>
      </c>
      <c r="J505" s="213">
        <f t="shared" si="29"/>
        <v>0</v>
      </c>
      <c r="K505" s="213">
        <f t="shared" si="29"/>
        <v>0.66666666666666663</v>
      </c>
      <c r="L505" s="213">
        <f t="shared" si="29"/>
        <v>0.66666666666666663</v>
      </c>
      <c r="M505" s="213">
        <f t="shared" si="29"/>
        <v>0</v>
      </c>
      <c r="N505" s="213">
        <f t="shared" si="29"/>
        <v>2</v>
      </c>
      <c r="O505" s="213" t="e">
        <f t="shared" si="29"/>
        <v>#DIV/0!</v>
      </c>
      <c r="P505" s="213" t="e">
        <f t="shared" si="29"/>
        <v>#DIV/0!</v>
      </c>
      <c r="Q505" s="213" t="e">
        <f t="shared" si="29"/>
        <v>#DIV/0!</v>
      </c>
      <c r="R505" s="213" t="e">
        <f t="shared" si="29"/>
        <v>#DIV/0!</v>
      </c>
      <c r="S505" s="213" t="e">
        <f t="shared" si="29"/>
        <v>#DIV/0!</v>
      </c>
      <c r="T505" s="213" t="e">
        <f t="shared" si="29"/>
        <v>#DIV/0!</v>
      </c>
      <c r="U505" s="213" t="e">
        <f t="shared" si="29"/>
        <v>#DIV/0!</v>
      </c>
      <c r="V505" s="213" t="e">
        <f t="shared" si="29"/>
        <v>#DIV/0!</v>
      </c>
      <c r="W505" s="213" t="e">
        <f t="shared" si="29"/>
        <v>#DIV/0!</v>
      </c>
      <c r="X505" s="213">
        <f t="shared" si="29"/>
        <v>2</v>
      </c>
      <c r="Y505" s="213">
        <f t="shared" si="29"/>
        <v>0</v>
      </c>
      <c r="Z505" s="213">
        <f t="shared" si="29"/>
        <v>1</v>
      </c>
      <c r="AA505" s="213">
        <f t="shared" si="29"/>
        <v>0</v>
      </c>
      <c r="AB505" s="213">
        <f t="shared" si="29"/>
        <v>0</v>
      </c>
      <c r="AC505" s="213">
        <f t="shared" si="29"/>
        <v>1</v>
      </c>
      <c r="AD505" s="213">
        <f t="shared" si="29"/>
        <v>0</v>
      </c>
      <c r="AE505" s="213">
        <f t="shared" si="29"/>
        <v>2</v>
      </c>
      <c r="AF505" s="213">
        <f t="shared" si="29"/>
        <v>4</v>
      </c>
      <c r="AG505" s="213">
        <f t="shared" si="29"/>
        <v>-2</v>
      </c>
      <c r="AH505" s="213">
        <f t="shared" si="29"/>
        <v>-2</v>
      </c>
      <c r="AI505" s="213">
        <f t="shared" si="29"/>
        <v>-8</v>
      </c>
      <c r="AJ505" s="213">
        <f t="shared" si="29"/>
        <v>-6</v>
      </c>
    </row>
    <row r="506" spans="2:36" ht="14.5" customHeight="1" thickBot="1" x14ac:dyDescent="0.4">
      <c r="B506" s="205" t="str">
        <f>'Caged(3.3)'!B506</f>
        <v>BELIZE</v>
      </c>
      <c r="C506" s="214" t="e">
        <f t="shared" si="29"/>
        <v>#DIV/0!</v>
      </c>
      <c r="D506" s="214" t="e">
        <f t="shared" si="29"/>
        <v>#DIV/0!</v>
      </c>
      <c r="E506" s="214" t="e">
        <f t="shared" si="29"/>
        <v>#DIV/0!</v>
      </c>
      <c r="F506" s="214" t="e">
        <f t="shared" si="29"/>
        <v>#DIV/0!</v>
      </c>
      <c r="G506" s="214" t="e">
        <f t="shared" si="29"/>
        <v>#DIV/0!</v>
      </c>
      <c r="H506" s="214" t="e">
        <f t="shared" si="29"/>
        <v>#DIV/0!</v>
      </c>
      <c r="I506" s="214" t="e">
        <f t="shared" si="29"/>
        <v>#DIV/0!</v>
      </c>
      <c r="J506" s="214" t="e">
        <f t="shared" si="29"/>
        <v>#DIV/0!</v>
      </c>
      <c r="K506" s="214" t="e">
        <f t="shared" si="29"/>
        <v>#DIV/0!</v>
      </c>
      <c r="L506" s="214" t="e">
        <f t="shared" si="29"/>
        <v>#DIV/0!</v>
      </c>
      <c r="M506" s="214" t="e">
        <f t="shared" si="29"/>
        <v>#DIV/0!</v>
      </c>
      <c r="N506" s="214" t="e">
        <f t="shared" si="29"/>
        <v>#DIV/0!</v>
      </c>
      <c r="O506" s="214" t="e">
        <f t="shared" si="29"/>
        <v>#DIV/0!</v>
      </c>
      <c r="P506" s="214" t="e">
        <f t="shared" si="29"/>
        <v>#DIV/0!</v>
      </c>
      <c r="Q506" s="214" t="e">
        <f t="shared" si="29"/>
        <v>#DIV/0!</v>
      </c>
      <c r="R506" s="214" t="e">
        <f t="shared" si="29"/>
        <v>#DIV/0!</v>
      </c>
      <c r="S506" s="214" t="e">
        <f t="shared" si="29"/>
        <v>#DIV/0!</v>
      </c>
      <c r="T506" s="214" t="e">
        <f t="shared" si="29"/>
        <v>#DIV/0!</v>
      </c>
      <c r="U506" s="214" t="e">
        <f t="shared" si="29"/>
        <v>#DIV/0!</v>
      </c>
      <c r="V506" s="214" t="e">
        <f t="shared" si="29"/>
        <v>#DIV/0!</v>
      </c>
      <c r="W506" s="214" t="e">
        <f t="shared" si="29"/>
        <v>#DIV/0!</v>
      </c>
      <c r="X506" s="214" t="e">
        <f t="shared" si="29"/>
        <v>#DIV/0!</v>
      </c>
      <c r="Y506" s="214" t="e">
        <f t="shared" si="29"/>
        <v>#DIV/0!</v>
      </c>
      <c r="Z506" s="214" t="e">
        <f t="shared" si="29"/>
        <v>#DIV/0!</v>
      </c>
      <c r="AA506" s="214" t="e">
        <f t="shared" si="29"/>
        <v>#DIV/0!</v>
      </c>
      <c r="AB506" s="214" t="e">
        <f t="shared" si="29"/>
        <v>#DIV/0!</v>
      </c>
      <c r="AC506" s="214" t="e">
        <f t="shared" si="29"/>
        <v>#DIV/0!</v>
      </c>
      <c r="AD506" s="214" t="e">
        <f t="shared" si="29"/>
        <v>#DIV/0!</v>
      </c>
      <c r="AE506" s="214" t="e">
        <f t="shared" si="29"/>
        <v>#DIV/0!</v>
      </c>
      <c r="AF506" s="214" t="e">
        <f t="shared" si="29"/>
        <v>#DIV/0!</v>
      </c>
      <c r="AG506" s="214" t="e">
        <f t="shared" si="29"/>
        <v>#DIV/0!</v>
      </c>
      <c r="AH506" s="214" t="e">
        <f t="shared" si="29"/>
        <v>#DIV/0!</v>
      </c>
      <c r="AI506" s="214" t="e">
        <f t="shared" si="29"/>
        <v>#DIV/0!</v>
      </c>
      <c r="AJ506" s="214" t="e">
        <f t="shared" si="29"/>
        <v>#DIV/0!</v>
      </c>
    </row>
    <row r="507" spans="2:36" ht="14.5" customHeight="1" thickBot="1" x14ac:dyDescent="0.4">
      <c r="B507" s="207" t="str">
        <f>'Caged(3.3)'!B507</f>
        <v>CHADE</v>
      </c>
      <c r="C507" s="215">
        <f t="shared" si="29"/>
        <v>2</v>
      </c>
      <c r="D507" s="215">
        <f t="shared" si="29"/>
        <v>0</v>
      </c>
      <c r="E507" s="215">
        <f t="shared" si="29"/>
        <v>0</v>
      </c>
      <c r="F507" s="215" t="e">
        <f t="shared" si="29"/>
        <v>#DIV/0!</v>
      </c>
      <c r="G507" s="215" t="e">
        <f t="shared" si="29"/>
        <v>#DIV/0!</v>
      </c>
      <c r="H507" s="215" t="e">
        <f t="shared" si="29"/>
        <v>#DIV/0!</v>
      </c>
      <c r="I507" s="215" t="e">
        <f t="shared" si="29"/>
        <v>#DIV/0!</v>
      </c>
      <c r="J507" s="215" t="e">
        <f t="shared" si="29"/>
        <v>#DIV/0!</v>
      </c>
      <c r="K507" s="215" t="e">
        <f t="shared" si="29"/>
        <v>#DIV/0!</v>
      </c>
      <c r="L507" s="215" t="e">
        <f t="shared" si="29"/>
        <v>#DIV/0!</v>
      </c>
      <c r="M507" s="215" t="e">
        <f t="shared" si="29"/>
        <v>#DIV/0!</v>
      </c>
      <c r="N507" s="215">
        <f t="shared" si="29"/>
        <v>0</v>
      </c>
      <c r="O507" s="215">
        <f t="shared" si="29"/>
        <v>0</v>
      </c>
      <c r="P507" s="215">
        <f t="shared" si="29"/>
        <v>0</v>
      </c>
      <c r="Q507" s="215">
        <f t="shared" si="29"/>
        <v>0</v>
      </c>
      <c r="R507" s="215">
        <f t="shared" si="29"/>
        <v>0</v>
      </c>
      <c r="S507" s="215">
        <f t="shared" si="29"/>
        <v>0</v>
      </c>
      <c r="T507" s="215">
        <f t="shared" si="29"/>
        <v>2</v>
      </c>
      <c r="U507" s="215" t="e">
        <f t="shared" si="29"/>
        <v>#DIV/0!</v>
      </c>
      <c r="V507" s="215" t="e">
        <f t="shared" si="29"/>
        <v>#DIV/0!</v>
      </c>
      <c r="W507" s="215" t="e">
        <f t="shared" si="29"/>
        <v>#DIV/0!</v>
      </c>
      <c r="X507" s="215" t="e">
        <f t="shared" si="29"/>
        <v>#DIV/0!</v>
      </c>
      <c r="Y507" s="215" t="e">
        <f t="shared" si="29"/>
        <v>#DIV/0!</v>
      </c>
      <c r="Z507" s="215" t="e">
        <f t="shared" si="29"/>
        <v>#DIV/0!</v>
      </c>
      <c r="AA507" s="215" t="e">
        <f t="shared" si="29"/>
        <v>#DIV/0!</v>
      </c>
      <c r="AB507" s="215">
        <f t="shared" si="29"/>
        <v>2</v>
      </c>
      <c r="AC507" s="215">
        <f t="shared" si="29"/>
        <v>5</v>
      </c>
      <c r="AD507" s="215">
        <f t="shared" si="29"/>
        <v>0</v>
      </c>
      <c r="AE507" s="215">
        <f t="shared" si="29"/>
        <v>2</v>
      </c>
      <c r="AF507" s="215">
        <f t="shared" si="29"/>
        <v>0</v>
      </c>
      <c r="AG507" s="215">
        <f t="shared" si="29"/>
        <v>0</v>
      </c>
      <c r="AH507" s="215">
        <f t="shared" si="29"/>
        <v>0</v>
      </c>
      <c r="AI507" s="215">
        <f t="shared" si="29"/>
        <v>0.66666666666666663</v>
      </c>
      <c r="AJ507" s="215">
        <f t="shared" si="29"/>
        <v>2</v>
      </c>
    </row>
    <row r="508" spans="2:36" ht="14.5" customHeight="1" thickBot="1" x14ac:dyDescent="0.4">
      <c r="B508" s="205" t="str">
        <f>'Caged(3.3)'!B508</f>
        <v>GABÃO</v>
      </c>
      <c r="C508" s="214">
        <f t="shared" si="29"/>
        <v>0.2857142857142857</v>
      </c>
      <c r="D508" s="214">
        <f t="shared" si="29"/>
        <v>0.5</v>
      </c>
      <c r="E508" s="214">
        <f t="shared" si="29"/>
        <v>0.90909090909090906</v>
      </c>
      <c r="F508" s="214">
        <f t="shared" si="29"/>
        <v>0.46153846153846156</v>
      </c>
      <c r="G508" s="214">
        <f t="shared" si="29"/>
        <v>1.2000000000000002</v>
      </c>
      <c r="H508" s="214">
        <f t="shared" si="29"/>
        <v>0.88888888888888884</v>
      </c>
      <c r="I508" s="214">
        <f t="shared" si="29"/>
        <v>1.1111111111111112</v>
      </c>
      <c r="J508" s="214">
        <f t="shared" si="29"/>
        <v>1.2727272727272727</v>
      </c>
      <c r="K508" s="214">
        <f t="shared" si="29"/>
        <v>0.875</v>
      </c>
      <c r="L508" s="214">
        <f t="shared" si="29"/>
        <v>1</v>
      </c>
      <c r="M508" s="214">
        <f t="shared" si="29"/>
        <v>0.56000000000000005</v>
      </c>
      <c r="N508" s="214">
        <f t="shared" si="29"/>
        <v>0.5625</v>
      </c>
      <c r="O508" s="214">
        <f t="shared" si="29"/>
        <v>0.42424242424242425</v>
      </c>
      <c r="P508" s="214">
        <f t="shared" si="29"/>
        <v>0.70967741935483875</v>
      </c>
      <c r="Q508" s="214">
        <f t="shared" si="29"/>
        <v>0.25</v>
      </c>
      <c r="R508" s="214">
        <f t="shared" si="29"/>
        <v>0.45161290322580644</v>
      </c>
      <c r="S508" s="214">
        <f t="shared" si="29"/>
        <v>0.53333333333333333</v>
      </c>
      <c r="T508" s="214">
        <f t="shared" si="29"/>
        <v>0.62068965517241381</v>
      </c>
      <c r="U508" s="214">
        <f t="shared" si="29"/>
        <v>0.53333333333333333</v>
      </c>
      <c r="V508" s="214">
        <f t="shared" si="29"/>
        <v>0.70588235294117641</v>
      </c>
      <c r="W508" s="214">
        <f t="shared" si="29"/>
        <v>0.41176470588235292</v>
      </c>
      <c r="X508" s="214">
        <f t="shared" si="29"/>
        <v>0.625</v>
      </c>
      <c r="Y508" s="214">
        <f t="shared" si="29"/>
        <v>0.25</v>
      </c>
      <c r="Z508" s="214">
        <f t="shared" si="29"/>
        <v>0.22857142857142856</v>
      </c>
      <c r="AA508" s="214">
        <f t="shared" si="29"/>
        <v>0.42105263157894735</v>
      </c>
      <c r="AB508" s="214">
        <f t="shared" si="29"/>
        <v>0.42105263157894735</v>
      </c>
      <c r="AC508" s="214">
        <f t="shared" si="29"/>
        <v>0.15789473684210525</v>
      </c>
      <c r="AD508" s="214">
        <f t="shared" si="29"/>
        <v>0</v>
      </c>
      <c r="AE508" s="214">
        <f t="shared" si="29"/>
        <v>0.14634146341463414</v>
      </c>
      <c r="AF508" s="214">
        <f t="shared" si="29"/>
        <v>0.17777777777777778</v>
      </c>
      <c r="AG508" s="214">
        <f t="shared" si="29"/>
        <v>0.4390243902439025</v>
      </c>
      <c r="AH508" s="214">
        <f t="shared" si="29"/>
        <v>0.54545454545454541</v>
      </c>
      <c r="AI508" s="214">
        <f t="shared" si="29"/>
        <v>0.66666666666666674</v>
      </c>
      <c r="AJ508" s="214">
        <f t="shared" si="29"/>
        <v>0.4</v>
      </c>
    </row>
    <row r="509" spans="2:36" ht="14.5" customHeight="1" thickBot="1" x14ac:dyDescent="0.4">
      <c r="B509" s="207" t="str">
        <f>'Caged(3.3)'!B509</f>
        <v>IÊMEN</v>
      </c>
      <c r="C509" s="215" t="e">
        <f t="shared" si="29"/>
        <v>#DIV/0!</v>
      </c>
      <c r="D509" s="215">
        <f t="shared" si="29"/>
        <v>2</v>
      </c>
      <c r="E509" s="215">
        <f t="shared" si="29"/>
        <v>0</v>
      </c>
      <c r="F509" s="215" t="e">
        <f t="shared" si="29"/>
        <v>#DIV/0!</v>
      </c>
      <c r="G509" s="215" t="e">
        <f t="shared" si="29"/>
        <v>#DIV/0!</v>
      </c>
      <c r="H509" s="215">
        <f t="shared" si="29"/>
        <v>0</v>
      </c>
      <c r="I509" s="215">
        <f t="shared" si="29"/>
        <v>0</v>
      </c>
      <c r="J509" s="215">
        <f t="shared" si="29"/>
        <v>0</v>
      </c>
      <c r="K509" s="215">
        <f t="shared" si="29"/>
        <v>0</v>
      </c>
      <c r="L509" s="215">
        <f t="shared" si="29"/>
        <v>0</v>
      </c>
      <c r="M509" s="215">
        <f t="shared" si="29"/>
        <v>0</v>
      </c>
      <c r="N509" s="215">
        <f t="shared" si="29"/>
        <v>0</v>
      </c>
      <c r="O509" s="215">
        <f t="shared" si="29"/>
        <v>0</v>
      </c>
      <c r="P509" s="215">
        <f t="shared" si="29"/>
        <v>2</v>
      </c>
      <c r="Q509" s="215" t="e">
        <f t="shared" si="29"/>
        <v>#DIV/0!</v>
      </c>
      <c r="R509" s="215">
        <f t="shared" si="29"/>
        <v>2</v>
      </c>
      <c r="S509" s="215">
        <f t="shared" si="29"/>
        <v>0.4</v>
      </c>
      <c r="T509" s="215">
        <f t="shared" si="29"/>
        <v>0.2857142857142857</v>
      </c>
      <c r="U509" s="215">
        <f t="shared" si="29"/>
        <v>0.2857142857142857</v>
      </c>
      <c r="V509" s="215">
        <f t="shared" si="29"/>
        <v>0.66666666666666663</v>
      </c>
      <c r="W509" s="215">
        <f t="shared" si="29"/>
        <v>0.25</v>
      </c>
      <c r="X509" s="215">
        <f t="shared" si="29"/>
        <v>0.90909090909090906</v>
      </c>
      <c r="Y509" s="215">
        <f t="shared" si="29"/>
        <v>0.66666666666666663</v>
      </c>
      <c r="Z509" s="215">
        <f t="shared" si="29"/>
        <v>0.90909090909090906</v>
      </c>
      <c r="AA509" s="215">
        <f t="shared" si="29"/>
        <v>0.8</v>
      </c>
      <c r="AB509" s="215">
        <f t="shared" si="29"/>
        <v>0.33333333333333331</v>
      </c>
      <c r="AC509" s="215">
        <f t="shared" si="29"/>
        <v>0.54545454545454541</v>
      </c>
      <c r="AD509" s="215">
        <f t="shared" si="29"/>
        <v>0.2857142857142857</v>
      </c>
      <c r="AE509" s="215">
        <f t="shared" si="29"/>
        <v>0.8571428571428571</v>
      </c>
      <c r="AF509" s="215">
        <f t="shared" si="29"/>
        <v>0.33333333333333331</v>
      </c>
      <c r="AG509" s="215">
        <f t="shared" si="29"/>
        <v>4</v>
      </c>
      <c r="AH509" s="215">
        <f t="shared" si="29"/>
        <v>2</v>
      </c>
      <c r="AI509" s="215">
        <f t="shared" si="29"/>
        <v>1.2727272727272727</v>
      </c>
      <c r="AJ509" s="215">
        <f t="shared" si="29"/>
        <v>0.93333333333333335</v>
      </c>
    </row>
    <row r="510" spans="2:36" ht="14.5" customHeight="1" thickBot="1" x14ac:dyDescent="0.4">
      <c r="B510" s="205" t="str">
        <f>'Caged(3.3)'!B510</f>
        <v>LIBÉRIA</v>
      </c>
      <c r="C510" s="214">
        <f t="shared" si="29"/>
        <v>2</v>
      </c>
      <c r="D510" s="214">
        <f t="shared" si="29"/>
        <v>0</v>
      </c>
      <c r="E510" s="214">
        <f t="shared" si="29"/>
        <v>0</v>
      </c>
      <c r="F510" s="214" t="e">
        <f t="shared" si="29"/>
        <v>#DIV/0!</v>
      </c>
      <c r="G510" s="214">
        <f t="shared" si="29"/>
        <v>-6</v>
      </c>
      <c r="H510" s="214">
        <f t="shared" si="29"/>
        <v>2</v>
      </c>
      <c r="I510" s="214">
        <f t="shared" si="29"/>
        <v>0.66666666666666663</v>
      </c>
      <c r="J510" s="214">
        <f t="shared" si="29"/>
        <v>0.66666666666666663</v>
      </c>
      <c r="K510" s="214">
        <f t="shared" si="29"/>
        <v>4</v>
      </c>
      <c r="L510" s="214">
        <f t="shared" si="29"/>
        <v>2</v>
      </c>
      <c r="M510" s="214" t="e">
        <f t="shared" si="29"/>
        <v>#DIV/0!</v>
      </c>
      <c r="N510" s="214">
        <f t="shared" si="29"/>
        <v>0.66666666666666663</v>
      </c>
      <c r="O510" s="214">
        <f t="shared" si="29"/>
        <v>0.4</v>
      </c>
      <c r="P510" s="214">
        <f t="shared" si="29"/>
        <v>2.8</v>
      </c>
      <c r="Q510" s="214">
        <f t="shared" si="29"/>
        <v>0</v>
      </c>
      <c r="R510" s="214">
        <f t="shared" si="29"/>
        <v>0.8571428571428571</v>
      </c>
      <c r="S510" s="214">
        <f t="shared" si="29"/>
        <v>0</v>
      </c>
      <c r="T510" s="214">
        <f t="shared" si="29"/>
        <v>1</v>
      </c>
      <c r="U510" s="214">
        <f t="shared" si="29"/>
        <v>0.4</v>
      </c>
      <c r="V510" s="214">
        <f t="shared" si="29"/>
        <v>0.2857142857142857</v>
      </c>
      <c r="W510" s="214">
        <f t="shared" si="29"/>
        <v>0</v>
      </c>
      <c r="X510" s="214">
        <f t="shared" si="29"/>
        <v>1</v>
      </c>
      <c r="Y510" s="214">
        <f t="shared" si="29"/>
        <v>0.5</v>
      </c>
      <c r="Z510" s="214">
        <f t="shared" si="29"/>
        <v>0.75</v>
      </c>
      <c r="AA510" s="214">
        <f t="shared" si="29"/>
        <v>0.5</v>
      </c>
      <c r="AB510" s="214">
        <f t="shared" si="29"/>
        <v>0</v>
      </c>
      <c r="AC510" s="214">
        <f t="shared" si="29"/>
        <v>0.75</v>
      </c>
      <c r="AD510" s="214">
        <f t="shared" si="29"/>
        <v>0.8571428571428571</v>
      </c>
      <c r="AE510" s="214">
        <f t="shared" si="29"/>
        <v>0.66666666666666663</v>
      </c>
      <c r="AF510" s="214">
        <f t="shared" si="29"/>
        <v>1.6</v>
      </c>
      <c r="AG510" s="214">
        <f t="shared" si="29"/>
        <v>2</v>
      </c>
      <c r="AH510" s="214">
        <f t="shared" si="29"/>
        <v>1</v>
      </c>
      <c r="AI510" s="214">
        <f t="shared" si="29"/>
        <v>0.4</v>
      </c>
      <c r="AJ510" s="214">
        <f t="shared" si="29"/>
        <v>1.5555555555555554</v>
      </c>
    </row>
    <row r="511" spans="2:36" ht="14.5" customHeight="1" thickBot="1" x14ac:dyDescent="0.4">
      <c r="B511" s="203" t="str">
        <f>'Caged(3.3)'!B511</f>
        <v>MAURITÂNIA</v>
      </c>
      <c r="C511" s="213">
        <f t="shared" si="29"/>
        <v>0</v>
      </c>
      <c r="D511" s="213">
        <f t="shared" si="29"/>
        <v>0</v>
      </c>
      <c r="E511" s="213">
        <f t="shared" si="29"/>
        <v>1</v>
      </c>
      <c r="F511" s="213">
        <f t="shared" si="29"/>
        <v>2</v>
      </c>
      <c r="G511" s="213">
        <f t="shared" si="29"/>
        <v>2</v>
      </c>
      <c r="H511" s="213">
        <f t="shared" si="29"/>
        <v>0.66666666666666663</v>
      </c>
      <c r="I511" s="213">
        <f t="shared" si="29"/>
        <v>2</v>
      </c>
      <c r="J511" s="213">
        <f t="shared" si="29"/>
        <v>1.2</v>
      </c>
      <c r="K511" s="213">
        <f t="shared" si="29"/>
        <v>0</v>
      </c>
      <c r="L511" s="213">
        <f t="shared" si="29"/>
        <v>0.66666666666666663</v>
      </c>
      <c r="M511" s="213">
        <f t="shared" si="29"/>
        <v>1</v>
      </c>
      <c r="N511" s="213">
        <f t="shared" si="29"/>
        <v>1</v>
      </c>
      <c r="O511" s="213">
        <f t="shared" si="29"/>
        <v>2</v>
      </c>
      <c r="P511" s="213">
        <f t="shared" si="29"/>
        <v>0.2857142857142857</v>
      </c>
      <c r="Q511" s="213">
        <f t="shared" si="29"/>
        <v>0.2857142857142857</v>
      </c>
      <c r="R511" s="213">
        <f t="shared" si="29"/>
        <v>0.66666666666666663</v>
      </c>
      <c r="S511" s="213">
        <f t="shared" si="29"/>
        <v>0.5</v>
      </c>
      <c r="T511" s="213">
        <f t="shared" si="29"/>
        <v>0.33333333333333331</v>
      </c>
      <c r="U511" s="213">
        <f t="shared" si="29"/>
        <v>1.4782608695652173</v>
      </c>
      <c r="V511" s="213">
        <f t="shared" si="29"/>
        <v>0.46153846153846151</v>
      </c>
      <c r="W511" s="213">
        <f t="shared" si="29"/>
        <v>1.0384615384615383</v>
      </c>
      <c r="X511" s="213">
        <f t="shared" si="29"/>
        <v>1.6428571428571428</v>
      </c>
      <c r="Y511" s="213">
        <f t="shared" si="29"/>
        <v>0.75409836065573765</v>
      </c>
      <c r="Z511" s="213">
        <f t="shared" si="29"/>
        <v>1.3414634146341462</v>
      </c>
      <c r="AA511" s="213">
        <f t="shared" si="29"/>
        <v>1.887323943661972</v>
      </c>
      <c r="AB511" s="213">
        <f t="shared" si="29"/>
        <v>1.4736842105263157</v>
      </c>
      <c r="AC511" s="213">
        <f t="shared" si="29"/>
        <v>1.4324324324324325</v>
      </c>
      <c r="AD511" s="213">
        <f t="shared" si="29"/>
        <v>0.72131147540983598</v>
      </c>
      <c r="AE511" s="213">
        <f t="shared" si="29"/>
        <v>0.24</v>
      </c>
      <c r="AF511" s="213">
        <f t="shared" si="29"/>
        <v>0.61261261261261257</v>
      </c>
      <c r="AG511" s="213">
        <f t="shared" si="29"/>
        <v>1.0561797752808988</v>
      </c>
      <c r="AH511" s="213">
        <f t="shared" si="29"/>
        <v>0.82758620689655171</v>
      </c>
      <c r="AI511" s="213">
        <f t="shared" si="29"/>
        <v>1.5</v>
      </c>
      <c r="AJ511" s="213">
        <f t="shared" si="29"/>
        <v>1.7777777777777777</v>
      </c>
    </row>
    <row r="512" spans="2:36" ht="14.5" customHeight="1" thickBot="1" x14ac:dyDescent="0.4">
      <c r="B512" s="205" t="str">
        <f>'Caged(3.3)'!B512</f>
        <v>LAOS</v>
      </c>
      <c r="C512" s="214" t="e">
        <f t="shared" si="29"/>
        <v>#DIV/0!</v>
      </c>
      <c r="D512" s="214" t="e">
        <f t="shared" si="29"/>
        <v>#DIV/0!</v>
      </c>
      <c r="E512" s="214" t="e">
        <f t="shared" si="29"/>
        <v>#DIV/0!</v>
      </c>
      <c r="F512" s="214" t="e">
        <f t="shared" si="29"/>
        <v>#DIV/0!</v>
      </c>
      <c r="G512" s="214" t="e">
        <f t="shared" si="29"/>
        <v>#DIV/0!</v>
      </c>
      <c r="H512" s="214" t="e">
        <f t="shared" si="29"/>
        <v>#DIV/0!</v>
      </c>
      <c r="I512" s="214" t="e">
        <f t="shared" si="29"/>
        <v>#DIV/0!</v>
      </c>
      <c r="J512" s="214" t="e">
        <f t="shared" si="29"/>
        <v>#DIV/0!</v>
      </c>
      <c r="K512" s="214" t="e">
        <f t="shared" si="29"/>
        <v>#DIV/0!</v>
      </c>
      <c r="L512" s="214" t="e">
        <f t="shared" si="29"/>
        <v>#DIV/0!</v>
      </c>
      <c r="M512" s="214" t="e">
        <f t="shared" si="29"/>
        <v>#DIV/0!</v>
      </c>
      <c r="N512" s="214" t="e">
        <f t="shared" si="29"/>
        <v>#DIV/0!</v>
      </c>
      <c r="O512" s="214" t="e">
        <f t="shared" si="29"/>
        <v>#DIV/0!</v>
      </c>
      <c r="P512" s="214" t="e">
        <f t="shared" si="29"/>
        <v>#DIV/0!</v>
      </c>
      <c r="Q512" s="214" t="e">
        <f t="shared" si="29"/>
        <v>#DIV/0!</v>
      </c>
      <c r="R512" s="214" t="e">
        <f t="shared" si="29"/>
        <v>#DIV/0!</v>
      </c>
      <c r="S512" s="214" t="e">
        <f t="shared" si="29"/>
        <v>#DIV/0!</v>
      </c>
      <c r="T512" s="214" t="e">
        <f t="shared" ref="T512:BA512" si="30">SUM(T124,T318)</f>
        <v>#DIV/0!</v>
      </c>
      <c r="U512" s="214" t="e">
        <f t="shared" si="30"/>
        <v>#DIV/0!</v>
      </c>
      <c r="V512" s="214" t="e">
        <f t="shared" si="30"/>
        <v>#DIV/0!</v>
      </c>
      <c r="W512" s="214" t="e">
        <f t="shared" si="30"/>
        <v>#DIV/0!</v>
      </c>
      <c r="X512" s="214" t="e">
        <f t="shared" si="30"/>
        <v>#DIV/0!</v>
      </c>
      <c r="Y512" s="214" t="e">
        <f t="shared" si="30"/>
        <v>#DIV/0!</v>
      </c>
      <c r="Z512" s="214" t="e">
        <f t="shared" si="30"/>
        <v>#DIV/0!</v>
      </c>
      <c r="AA512" s="214" t="e">
        <f t="shared" si="30"/>
        <v>#DIV/0!</v>
      </c>
      <c r="AB512" s="214" t="e">
        <f t="shared" si="30"/>
        <v>#DIV/0!</v>
      </c>
      <c r="AC512" s="214" t="e">
        <f t="shared" si="30"/>
        <v>#DIV/0!</v>
      </c>
      <c r="AD512" s="214" t="e">
        <f t="shared" si="30"/>
        <v>#DIV/0!</v>
      </c>
      <c r="AE512" s="214" t="e">
        <f t="shared" si="30"/>
        <v>#DIV/0!</v>
      </c>
      <c r="AF512" s="214" t="e">
        <f t="shared" si="30"/>
        <v>#DIV/0!</v>
      </c>
      <c r="AG512" s="214" t="e">
        <f t="shared" si="30"/>
        <v>#DIV/0!</v>
      </c>
      <c r="AH512" s="214" t="e">
        <f t="shared" si="30"/>
        <v>#DIV/0!</v>
      </c>
      <c r="AI512" s="214" t="e">
        <f t="shared" si="30"/>
        <v>#DIV/0!</v>
      </c>
      <c r="AJ512" s="214" t="e">
        <f t="shared" si="30"/>
        <v>#DIV/0!</v>
      </c>
    </row>
    <row r="513" spans="2:36" ht="14.5" customHeight="1" thickBot="1" x14ac:dyDescent="0.4">
      <c r="B513" s="207" t="str">
        <f>'Caged(3.3)'!B513</f>
        <v>ANTÍGUA E BARBUDA</v>
      </c>
      <c r="C513" s="215" t="e">
        <f t="shared" ref="C513:AJ520" si="31">SUM(C125,C319)</f>
        <v>#DIV/0!</v>
      </c>
      <c r="D513" s="215" t="e">
        <f t="shared" si="31"/>
        <v>#DIV/0!</v>
      </c>
      <c r="E513" s="215" t="e">
        <f t="shared" si="31"/>
        <v>#DIV/0!</v>
      </c>
      <c r="F513" s="215" t="e">
        <f t="shared" si="31"/>
        <v>#DIV/0!</v>
      </c>
      <c r="G513" s="215" t="e">
        <f t="shared" si="31"/>
        <v>#DIV/0!</v>
      </c>
      <c r="H513" s="215" t="e">
        <f t="shared" si="31"/>
        <v>#DIV/0!</v>
      </c>
      <c r="I513" s="215" t="e">
        <f t="shared" si="31"/>
        <v>#DIV/0!</v>
      </c>
      <c r="J513" s="215" t="e">
        <f t="shared" si="31"/>
        <v>#DIV/0!</v>
      </c>
      <c r="K513" s="215" t="e">
        <f t="shared" si="31"/>
        <v>#DIV/0!</v>
      </c>
      <c r="L513" s="215" t="e">
        <f t="shared" si="31"/>
        <v>#DIV/0!</v>
      </c>
      <c r="M513" s="215" t="e">
        <f t="shared" si="31"/>
        <v>#DIV/0!</v>
      </c>
      <c r="N513" s="215" t="e">
        <f t="shared" si="31"/>
        <v>#DIV/0!</v>
      </c>
      <c r="O513" s="215" t="e">
        <f t="shared" si="31"/>
        <v>#DIV/0!</v>
      </c>
      <c r="P513" s="215" t="e">
        <f t="shared" si="31"/>
        <v>#DIV/0!</v>
      </c>
      <c r="Q513" s="215" t="e">
        <f t="shared" si="31"/>
        <v>#DIV/0!</v>
      </c>
      <c r="R513" s="215" t="e">
        <f t="shared" si="31"/>
        <v>#DIV/0!</v>
      </c>
      <c r="S513" s="215" t="e">
        <f t="shared" si="31"/>
        <v>#DIV/0!</v>
      </c>
      <c r="T513" s="215" t="e">
        <f t="shared" si="31"/>
        <v>#DIV/0!</v>
      </c>
      <c r="U513" s="215" t="e">
        <f t="shared" si="31"/>
        <v>#DIV/0!</v>
      </c>
      <c r="V513" s="215" t="e">
        <f t="shared" si="31"/>
        <v>#DIV/0!</v>
      </c>
      <c r="W513" s="215" t="e">
        <f t="shared" si="31"/>
        <v>#DIV/0!</v>
      </c>
      <c r="X513" s="215" t="e">
        <f t="shared" si="31"/>
        <v>#DIV/0!</v>
      </c>
      <c r="Y513" s="215" t="e">
        <f t="shared" si="31"/>
        <v>#DIV/0!</v>
      </c>
      <c r="Z513" s="215" t="e">
        <f t="shared" si="31"/>
        <v>#DIV/0!</v>
      </c>
      <c r="AA513" s="215" t="e">
        <f t="shared" si="31"/>
        <v>#DIV/0!</v>
      </c>
      <c r="AB513" s="215" t="e">
        <f t="shared" si="31"/>
        <v>#DIV/0!</v>
      </c>
      <c r="AC513" s="215" t="e">
        <f t="shared" si="31"/>
        <v>#DIV/0!</v>
      </c>
      <c r="AD513" s="215" t="e">
        <f t="shared" si="31"/>
        <v>#DIV/0!</v>
      </c>
      <c r="AE513" s="215" t="e">
        <f t="shared" si="31"/>
        <v>#DIV/0!</v>
      </c>
      <c r="AF513" s="215" t="e">
        <f t="shared" si="31"/>
        <v>#DIV/0!</v>
      </c>
      <c r="AG513" s="215" t="e">
        <f t="shared" si="31"/>
        <v>#DIV/0!</v>
      </c>
      <c r="AH513" s="215" t="e">
        <f t="shared" si="31"/>
        <v>#DIV/0!</v>
      </c>
      <c r="AI513" s="215" t="e">
        <f t="shared" si="31"/>
        <v>#DIV/0!</v>
      </c>
      <c r="AJ513" s="215" t="e">
        <f t="shared" si="31"/>
        <v>#DIV/0!</v>
      </c>
    </row>
    <row r="514" spans="2:36" ht="14.5" customHeight="1" thickBot="1" x14ac:dyDescent="0.4">
      <c r="B514" s="205" t="str">
        <f>'Caged(3.3)'!B514</f>
        <v>BÓSNIA-HERZEGOVINA</v>
      </c>
      <c r="C514" s="214" t="e">
        <f t="shared" si="31"/>
        <v>#DIV/0!</v>
      </c>
      <c r="D514" s="214" t="e">
        <f t="shared" si="31"/>
        <v>#DIV/0!</v>
      </c>
      <c r="E514" s="214" t="e">
        <f t="shared" si="31"/>
        <v>#DIV/0!</v>
      </c>
      <c r="F514" s="214" t="e">
        <f t="shared" si="31"/>
        <v>#DIV/0!</v>
      </c>
      <c r="G514" s="214" t="e">
        <f t="shared" si="31"/>
        <v>#DIV/0!</v>
      </c>
      <c r="H514" s="214" t="e">
        <f t="shared" si="31"/>
        <v>#DIV/0!</v>
      </c>
      <c r="I514" s="214" t="e">
        <f t="shared" si="31"/>
        <v>#DIV/0!</v>
      </c>
      <c r="J514" s="214" t="e">
        <f t="shared" si="31"/>
        <v>#DIV/0!</v>
      </c>
      <c r="K514" s="214">
        <f t="shared" si="31"/>
        <v>0</v>
      </c>
      <c r="L514" s="214">
        <f t="shared" si="31"/>
        <v>0</v>
      </c>
      <c r="M514" s="214">
        <f t="shared" si="31"/>
        <v>0</v>
      </c>
      <c r="N514" s="214">
        <f t="shared" si="31"/>
        <v>0.66666666666666663</v>
      </c>
      <c r="O514" s="214">
        <f t="shared" si="31"/>
        <v>0</v>
      </c>
      <c r="P514" s="214">
        <f t="shared" si="31"/>
        <v>1</v>
      </c>
      <c r="Q514" s="214">
        <f t="shared" si="31"/>
        <v>0.66666666666666663</v>
      </c>
      <c r="R514" s="214">
        <f t="shared" si="31"/>
        <v>0.5</v>
      </c>
      <c r="S514" s="214">
        <f t="shared" si="31"/>
        <v>0.5</v>
      </c>
      <c r="T514" s="214">
        <f t="shared" si="31"/>
        <v>1</v>
      </c>
      <c r="U514" s="214">
        <f t="shared" si="31"/>
        <v>0</v>
      </c>
      <c r="V514" s="214">
        <f t="shared" si="31"/>
        <v>2</v>
      </c>
      <c r="W514" s="214">
        <f t="shared" si="31"/>
        <v>0</v>
      </c>
      <c r="X514" s="214">
        <f t="shared" si="31"/>
        <v>1</v>
      </c>
      <c r="Y514" s="214">
        <f t="shared" si="31"/>
        <v>0</v>
      </c>
      <c r="Z514" s="214">
        <f t="shared" si="31"/>
        <v>1</v>
      </c>
      <c r="AA514" s="214">
        <f t="shared" si="31"/>
        <v>2</v>
      </c>
      <c r="AB514" s="214">
        <f t="shared" si="31"/>
        <v>1</v>
      </c>
      <c r="AC514" s="214">
        <f t="shared" si="31"/>
        <v>1.2000000000000002</v>
      </c>
      <c r="AD514" s="214">
        <f t="shared" si="31"/>
        <v>0</v>
      </c>
      <c r="AE514" s="214">
        <f t="shared" si="31"/>
        <v>1</v>
      </c>
      <c r="AF514" s="214">
        <f t="shared" si="31"/>
        <v>2.6666666666666665</v>
      </c>
      <c r="AG514" s="214">
        <f t="shared" si="31"/>
        <v>2</v>
      </c>
      <c r="AH514" s="214">
        <f t="shared" si="31"/>
        <v>1</v>
      </c>
      <c r="AI514" s="214">
        <f t="shared" si="31"/>
        <v>1</v>
      </c>
      <c r="AJ514" s="214">
        <f t="shared" si="31"/>
        <v>2</v>
      </c>
    </row>
    <row r="515" spans="2:36" ht="14.5" customHeight="1" thickBot="1" x14ac:dyDescent="0.4">
      <c r="B515" s="207" t="str">
        <f>'Caged(3.3)'!B515</f>
        <v>ESLOVÊNIA</v>
      </c>
      <c r="C515" s="215">
        <f t="shared" si="31"/>
        <v>0</v>
      </c>
      <c r="D515" s="215">
        <f t="shared" si="31"/>
        <v>0</v>
      </c>
      <c r="E515" s="215">
        <f t="shared" si="31"/>
        <v>1</v>
      </c>
      <c r="F515" s="215">
        <f t="shared" si="31"/>
        <v>2</v>
      </c>
      <c r="G515" s="215">
        <f t="shared" si="31"/>
        <v>2</v>
      </c>
      <c r="H515" s="215">
        <f t="shared" si="31"/>
        <v>0</v>
      </c>
      <c r="I515" s="215">
        <f t="shared" si="31"/>
        <v>1.2000000000000002</v>
      </c>
      <c r="J515" s="215">
        <f t="shared" si="31"/>
        <v>0.8571428571428571</v>
      </c>
      <c r="K515" s="215">
        <f t="shared" si="31"/>
        <v>0.22222222222222221</v>
      </c>
      <c r="L515" s="215">
        <f t="shared" si="31"/>
        <v>0</v>
      </c>
      <c r="M515" s="215">
        <f t="shared" si="31"/>
        <v>0.8</v>
      </c>
      <c r="N515" s="215">
        <f t="shared" si="31"/>
        <v>1.0909090909090908</v>
      </c>
      <c r="O515" s="215">
        <f t="shared" si="31"/>
        <v>0.8571428571428571</v>
      </c>
      <c r="P515" s="215">
        <f t="shared" si="31"/>
        <v>0.22222222222222221</v>
      </c>
      <c r="Q515" s="215">
        <f t="shared" si="31"/>
        <v>0.33333333333333331</v>
      </c>
      <c r="R515" s="215">
        <f t="shared" si="31"/>
        <v>0.31578947368421051</v>
      </c>
      <c r="S515" s="215">
        <f t="shared" si="31"/>
        <v>0.18181818181818182</v>
      </c>
      <c r="T515" s="215">
        <f t="shared" si="31"/>
        <v>0.2</v>
      </c>
      <c r="U515" s="215">
        <f t="shared" si="31"/>
        <v>0.31578947368421051</v>
      </c>
      <c r="V515" s="215">
        <f t="shared" si="31"/>
        <v>0</v>
      </c>
      <c r="W515" s="215">
        <f t="shared" si="31"/>
        <v>0.44444444444444442</v>
      </c>
      <c r="X515" s="215">
        <f t="shared" si="31"/>
        <v>0.22222222222222221</v>
      </c>
      <c r="Y515" s="215">
        <f t="shared" si="31"/>
        <v>0</v>
      </c>
      <c r="Z515" s="215">
        <f t="shared" si="31"/>
        <v>0.1</v>
      </c>
      <c r="AA515" s="215">
        <f t="shared" si="31"/>
        <v>0.10526315789473684</v>
      </c>
      <c r="AB515" s="215">
        <f t="shared" si="31"/>
        <v>0.11764705882352941</v>
      </c>
      <c r="AC515" s="215">
        <f t="shared" si="31"/>
        <v>0.26666666666666666</v>
      </c>
      <c r="AD515" s="215">
        <f t="shared" si="31"/>
        <v>0.2857142857142857</v>
      </c>
      <c r="AE515" s="215">
        <f t="shared" si="31"/>
        <v>0.13333333333333333</v>
      </c>
      <c r="AF515" s="215">
        <f t="shared" si="31"/>
        <v>0.53333333333333333</v>
      </c>
      <c r="AG515" s="215">
        <f t="shared" si="31"/>
        <v>0</v>
      </c>
      <c r="AH515" s="215">
        <f t="shared" si="31"/>
        <v>0.33333333333333331</v>
      </c>
      <c r="AI515" s="215">
        <f t="shared" si="31"/>
        <v>0.4</v>
      </c>
      <c r="AJ515" s="215">
        <f t="shared" si="31"/>
        <v>0.54545454545454541</v>
      </c>
    </row>
    <row r="516" spans="2:36" ht="14.5" customHeight="1" thickBot="1" x14ac:dyDescent="0.4">
      <c r="B516" s="205" t="str">
        <f>'Caged(3.3)'!B516</f>
        <v>ESTÔNIA</v>
      </c>
      <c r="C516" s="214">
        <f t="shared" si="31"/>
        <v>0</v>
      </c>
      <c r="D516" s="214">
        <f t="shared" si="31"/>
        <v>0</v>
      </c>
      <c r="E516" s="214">
        <f t="shared" si="31"/>
        <v>0</v>
      </c>
      <c r="F516" s="214">
        <f t="shared" si="31"/>
        <v>0.66666666666666663</v>
      </c>
      <c r="G516" s="214">
        <f t="shared" si="31"/>
        <v>0.22222222222222221</v>
      </c>
      <c r="H516" s="214">
        <f t="shared" si="31"/>
        <v>0</v>
      </c>
      <c r="I516" s="214">
        <f t="shared" si="31"/>
        <v>0.8571428571428571</v>
      </c>
      <c r="J516" s="214">
        <f t="shared" si="31"/>
        <v>0.4</v>
      </c>
      <c r="K516" s="214">
        <f t="shared" si="31"/>
        <v>0.8</v>
      </c>
      <c r="L516" s="214">
        <f t="shared" si="31"/>
        <v>0.2857142857142857</v>
      </c>
      <c r="M516" s="214">
        <f t="shared" si="31"/>
        <v>0</v>
      </c>
      <c r="N516" s="214">
        <f t="shared" si="31"/>
        <v>0.75</v>
      </c>
      <c r="O516" s="214">
        <f t="shared" si="31"/>
        <v>0.5</v>
      </c>
      <c r="P516" s="214">
        <f t="shared" si="31"/>
        <v>0.2857142857142857</v>
      </c>
      <c r="Q516" s="214">
        <f t="shared" si="31"/>
        <v>0.33333333333333331</v>
      </c>
      <c r="R516" s="214">
        <f t="shared" si="31"/>
        <v>0</v>
      </c>
      <c r="S516" s="214">
        <f t="shared" si="31"/>
        <v>0</v>
      </c>
      <c r="T516" s="214">
        <f t="shared" si="31"/>
        <v>0.5714285714285714</v>
      </c>
      <c r="U516" s="214">
        <f t="shared" si="31"/>
        <v>0.5</v>
      </c>
      <c r="V516" s="214">
        <f t="shared" si="31"/>
        <v>0.2857142857142857</v>
      </c>
      <c r="W516" s="214">
        <f t="shared" si="31"/>
        <v>0</v>
      </c>
      <c r="X516" s="214">
        <f t="shared" si="31"/>
        <v>0.5</v>
      </c>
      <c r="Y516" s="214">
        <f t="shared" si="31"/>
        <v>0</v>
      </c>
      <c r="Z516" s="214">
        <f t="shared" si="31"/>
        <v>0</v>
      </c>
      <c r="AA516" s="214">
        <f t="shared" si="31"/>
        <v>0.22222222222222221</v>
      </c>
      <c r="AB516" s="214">
        <f t="shared" si="31"/>
        <v>0</v>
      </c>
      <c r="AC516" s="214">
        <f t="shared" si="31"/>
        <v>0</v>
      </c>
      <c r="AD516" s="214">
        <f t="shared" si="31"/>
        <v>0</v>
      </c>
      <c r="AE516" s="214">
        <f t="shared" si="31"/>
        <v>0.4</v>
      </c>
      <c r="AF516" s="214">
        <f t="shared" si="31"/>
        <v>0.4</v>
      </c>
      <c r="AG516" s="214">
        <f t="shared" si="31"/>
        <v>0.4</v>
      </c>
      <c r="AH516" s="214">
        <f t="shared" si="31"/>
        <v>0.18181818181818182</v>
      </c>
      <c r="AI516" s="214">
        <f t="shared" si="31"/>
        <v>0.33333333333333331</v>
      </c>
      <c r="AJ516" s="214">
        <f t="shared" si="31"/>
        <v>0.2857142857142857</v>
      </c>
    </row>
    <row r="517" spans="2:36" ht="14.5" customHeight="1" thickBot="1" x14ac:dyDescent="0.4">
      <c r="B517" s="203" t="str">
        <f>'Caged(3.3)'!B517</f>
        <v>FINLÂNDIA</v>
      </c>
      <c r="C517" s="213">
        <f t="shared" si="31"/>
        <v>0.4</v>
      </c>
      <c r="D517" s="213">
        <f t="shared" si="31"/>
        <v>0.27027027027027029</v>
      </c>
      <c r="E517" s="213">
        <f t="shared" si="31"/>
        <v>0.33333333333333337</v>
      </c>
      <c r="F517" s="213">
        <f t="shared" si="31"/>
        <v>0.42105263157894735</v>
      </c>
      <c r="G517" s="213">
        <f t="shared" si="31"/>
        <v>0.48648648648648651</v>
      </c>
      <c r="H517" s="213">
        <f t="shared" si="31"/>
        <v>0.22222222222222221</v>
      </c>
      <c r="I517" s="213">
        <f t="shared" si="31"/>
        <v>0.41860465116279066</v>
      </c>
      <c r="J517" s="213">
        <f t="shared" si="31"/>
        <v>0.22222222222222221</v>
      </c>
      <c r="K517" s="213">
        <f t="shared" si="31"/>
        <v>0.4</v>
      </c>
      <c r="L517" s="213">
        <f t="shared" si="31"/>
        <v>0.16949152542372881</v>
      </c>
      <c r="M517" s="213">
        <f t="shared" si="31"/>
        <v>0.22950819672131148</v>
      </c>
      <c r="N517" s="213">
        <f t="shared" si="31"/>
        <v>0.34920634920634919</v>
      </c>
      <c r="O517" s="213">
        <f t="shared" si="31"/>
        <v>0.1875</v>
      </c>
      <c r="P517" s="213">
        <f t="shared" si="31"/>
        <v>0.49056603773584906</v>
      </c>
      <c r="Q517" s="213">
        <f t="shared" si="31"/>
        <v>0.16666666666666666</v>
      </c>
      <c r="R517" s="213">
        <f t="shared" si="31"/>
        <v>0.3529411764705882</v>
      </c>
      <c r="S517" s="213">
        <f t="shared" si="31"/>
        <v>0.38095238095238093</v>
      </c>
      <c r="T517" s="213">
        <f t="shared" si="31"/>
        <v>0.5</v>
      </c>
      <c r="U517" s="213">
        <f t="shared" si="31"/>
        <v>0.125</v>
      </c>
      <c r="V517" s="213">
        <f t="shared" si="31"/>
        <v>0.125</v>
      </c>
      <c r="W517" s="213">
        <f t="shared" si="31"/>
        <v>0.1875</v>
      </c>
      <c r="X517" s="213">
        <f t="shared" si="31"/>
        <v>0.25</v>
      </c>
      <c r="Y517" s="213">
        <f t="shared" si="31"/>
        <v>6.4516129032258063E-2</v>
      </c>
      <c r="Z517" s="213">
        <f t="shared" si="31"/>
        <v>0.29629629629629628</v>
      </c>
      <c r="AA517" s="213">
        <f t="shared" si="31"/>
        <v>0.4</v>
      </c>
      <c r="AB517" s="213">
        <f t="shared" si="31"/>
        <v>0.22222222222222221</v>
      </c>
      <c r="AC517" s="213">
        <f t="shared" si="31"/>
        <v>0.38095238095238093</v>
      </c>
      <c r="AD517" s="213">
        <f t="shared" si="31"/>
        <v>0.2608695652173913</v>
      </c>
      <c r="AE517" s="213">
        <f t="shared" si="31"/>
        <v>0.47619047619047616</v>
      </c>
      <c r="AF517" s="213">
        <f t="shared" si="31"/>
        <v>0.47619047619047616</v>
      </c>
      <c r="AG517" s="213">
        <f t="shared" si="31"/>
        <v>0.2608695652173913</v>
      </c>
      <c r="AH517" s="213">
        <f t="shared" si="31"/>
        <v>8.6956521739130432E-2</v>
      </c>
      <c r="AI517" s="213">
        <f t="shared" si="31"/>
        <v>0.16666666666666666</v>
      </c>
      <c r="AJ517" s="213">
        <f t="shared" si="31"/>
        <v>0.5</v>
      </c>
    </row>
    <row r="518" spans="2:36" ht="14.5" customHeight="1" thickBot="1" x14ac:dyDescent="0.4">
      <c r="B518" s="205" t="str">
        <f>'Caged(3.3)'!B518</f>
        <v>GUINÉ EQUATORIAL</v>
      </c>
      <c r="C518" s="214">
        <f t="shared" si="31"/>
        <v>0</v>
      </c>
      <c r="D518" s="214">
        <f t="shared" si="31"/>
        <v>0</v>
      </c>
      <c r="E518" s="214">
        <f t="shared" si="31"/>
        <v>0</v>
      </c>
      <c r="F518" s="214">
        <f t="shared" si="31"/>
        <v>0</v>
      </c>
      <c r="G518" s="214">
        <f t="shared" si="31"/>
        <v>0</v>
      </c>
      <c r="H518" s="214">
        <f t="shared" si="31"/>
        <v>0</v>
      </c>
      <c r="I518" s="214">
        <f t="shared" si="31"/>
        <v>0</v>
      </c>
      <c r="J518" s="214">
        <f t="shared" si="31"/>
        <v>0</v>
      </c>
      <c r="K518" s="214">
        <f t="shared" si="31"/>
        <v>0</v>
      </c>
      <c r="L518" s="214" t="e">
        <f t="shared" si="31"/>
        <v>#DIV/0!</v>
      </c>
      <c r="M518" s="214" t="e">
        <f t="shared" si="31"/>
        <v>#DIV/0!</v>
      </c>
      <c r="N518" s="214">
        <f t="shared" si="31"/>
        <v>0</v>
      </c>
      <c r="O518" s="214">
        <f t="shared" si="31"/>
        <v>0</v>
      </c>
      <c r="P518" s="214">
        <f t="shared" si="31"/>
        <v>0</v>
      </c>
      <c r="Q518" s="214">
        <f t="shared" si="31"/>
        <v>0</v>
      </c>
      <c r="R518" s="214">
        <f t="shared" si="31"/>
        <v>0</v>
      </c>
      <c r="S518" s="214">
        <f t="shared" si="31"/>
        <v>0</v>
      </c>
      <c r="T518" s="214">
        <f t="shared" si="31"/>
        <v>0</v>
      </c>
      <c r="U518" s="214">
        <f t="shared" si="31"/>
        <v>0</v>
      </c>
      <c r="V518" s="214">
        <f t="shared" si="31"/>
        <v>0</v>
      </c>
      <c r="W518" s="214">
        <f t="shared" si="31"/>
        <v>0</v>
      </c>
      <c r="X518" s="214">
        <f t="shared" si="31"/>
        <v>0</v>
      </c>
      <c r="Y518" s="214">
        <f t="shared" si="31"/>
        <v>0</v>
      </c>
      <c r="Z518" s="214">
        <f t="shared" si="31"/>
        <v>0</v>
      </c>
      <c r="AA518" s="214">
        <f t="shared" si="31"/>
        <v>0</v>
      </c>
      <c r="AB518" s="214">
        <f t="shared" si="31"/>
        <v>1</v>
      </c>
      <c r="AC518" s="214">
        <f t="shared" si="31"/>
        <v>0.4</v>
      </c>
      <c r="AD518" s="214">
        <f t="shared" si="31"/>
        <v>2</v>
      </c>
      <c r="AE518" s="214">
        <f t="shared" si="31"/>
        <v>0.66666666666666663</v>
      </c>
      <c r="AF518" s="214">
        <f t="shared" si="31"/>
        <v>1</v>
      </c>
      <c r="AG518" s="214">
        <f t="shared" si="31"/>
        <v>0.4</v>
      </c>
      <c r="AH518" s="214">
        <f t="shared" si="31"/>
        <v>0.4</v>
      </c>
      <c r="AI518" s="214">
        <f t="shared" si="31"/>
        <v>2</v>
      </c>
      <c r="AJ518" s="214">
        <f t="shared" si="31"/>
        <v>1.2000000000000002</v>
      </c>
    </row>
    <row r="519" spans="2:36" ht="14.5" customHeight="1" thickBot="1" x14ac:dyDescent="0.4">
      <c r="B519" s="207" t="str">
        <f>'Caged(3.3)'!B519</f>
        <v>JAMAICA</v>
      </c>
      <c r="C519" s="215">
        <f t="shared" si="31"/>
        <v>0.66666666666666663</v>
      </c>
      <c r="D519" s="215">
        <f t="shared" si="31"/>
        <v>0</v>
      </c>
      <c r="E519" s="215">
        <f t="shared" si="31"/>
        <v>0</v>
      </c>
      <c r="F519" s="215">
        <f t="shared" si="31"/>
        <v>2</v>
      </c>
      <c r="G519" s="215">
        <f t="shared" si="31"/>
        <v>10</v>
      </c>
      <c r="H519" s="215">
        <f t="shared" si="31"/>
        <v>0.66666666666666663</v>
      </c>
      <c r="I519" s="215">
        <f t="shared" si="31"/>
        <v>0.8571428571428571</v>
      </c>
      <c r="J519" s="215">
        <f t="shared" si="31"/>
        <v>0.2857142857142857</v>
      </c>
      <c r="K519" s="215">
        <f t="shared" si="31"/>
        <v>0.25</v>
      </c>
      <c r="L519" s="215">
        <f t="shared" si="31"/>
        <v>0</v>
      </c>
      <c r="M519" s="215">
        <f t="shared" si="31"/>
        <v>0</v>
      </c>
      <c r="N519" s="215">
        <f t="shared" si="31"/>
        <v>0.2</v>
      </c>
      <c r="O519" s="215">
        <f t="shared" si="31"/>
        <v>0</v>
      </c>
      <c r="P519" s="215">
        <f t="shared" si="31"/>
        <v>0.4</v>
      </c>
      <c r="Q519" s="215">
        <f t="shared" si="31"/>
        <v>0</v>
      </c>
      <c r="R519" s="215">
        <f t="shared" si="31"/>
        <v>0</v>
      </c>
      <c r="S519" s="215">
        <f t="shared" si="31"/>
        <v>0</v>
      </c>
      <c r="T519" s="215">
        <f t="shared" si="31"/>
        <v>0.25</v>
      </c>
      <c r="U519" s="215">
        <f t="shared" si="31"/>
        <v>0</v>
      </c>
      <c r="V519" s="215">
        <f t="shared" si="31"/>
        <v>1</v>
      </c>
      <c r="W519" s="215">
        <f t="shared" si="31"/>
        <v>0</v>
      </c>
      <c r="X519" s="215">
        <f t="shared" si="31"/>
        <v>0.5</v>
      </c>
      <c r="Y519" s="215">
        <f t="shared" si="31"/>
        <v>0.22222222222222221</v>
      </c>
      <c r="Z519" s="215">
        <f t="shared" si="31"/>
        <v>0</v>
      </c>
      <c r="AA519" s="215">
        <f t="shared" si="31"/>
        <v>0</v>
      </c>
      <c r="AB519" s="215">
        <f t="shared" si="31"/>
        <v>0.18181818181818182</v>
      </c>
      <c r="AC519" s="215">
        <f t="shared" si="31"/>
        <v>0</v>
      </c>
      <c r="AD519" s="215">
        <f t="shared" si="31"/>
        <v>0.66666666666666663</v>
      </c>
      <c r="AE519" s="215">
        <f t="shared" si="31"/>
        <v>0.8571428571428571</v>
      </c>
      <c r="AF519" s="215">
        <f t="shared" si="31"/>
        <v>0.5714285714285714</v>
      </c>
      <c r="AG519" s="215">
        <f t="shared" si="31"/>
        <v>0.66666666666666663</v>
      </c>
      <c r="AH519" s="215">
        <f t="shared" si="31"/>
        <v>1.4285714285714284</v>
      </c>
      <c r="AI519" s="215">
        <f t="shared" si="31"/>
        <v>0.90909090909090906</v>
      </c>
      <c r="AJ519" s="215">
        <f t="shared" si="31"/>
        <v>0.2857142857142857</v>
      </c>
    </row>
    <row r="520" spans="2:36" ht="14.5" customHeight="1" thickBot="1" x14ac:dyDescent="0.4">
      <c r="B520" s="205" t="str">
        <f>'Caged(3.3)'!B520</f>
        <v>MACEDÔNIA</v>
      </c>
      <c r="C520" s="214">
        <f t="shared" si="31"/>
        <v>0</v>
      </c>
      <c r="D520" s="214">
        <f t="shared" si="31"/>
        <v>0</v>
      </c>
      <c r="E520" s="214">
        <f t="shared" si="31"/>
        <v>0</v>
      </c>
      <c r="F520" s="214" t="e">
        <f t="shared" si="31"/>
        <v>#DIV/0!</v>
      </c>
      <c r="G520" s="214" t="e">
        <f t="shared" si="31"/>
        <v>#DIV/0!</v>
      </c>
      <c r="H520" s="214" t="e">
        <f t="shared" si="31"/>
        <v>#DIV/0!</v>
      </c>
      <c r="I520" s="214" t="e">
        <f t="shared" si="31"/>
        <v>#DIV/0!</v>
      </c>
      <c r="J520" s="214">
        <f t="shared" si="31"/>
        <v>2</v>
      </c>
      <c r="K520" s="214">
        <f t="shared" si="31"/>
        <v>0</v>
      </c>
      <c r="L520" s="214">
        <f t="shared" si="31"/>
        <v>0.66666666666666663</v>
      </c>
      <c r="M520" s="214">
        <f t="shared" si="31"/>
        <v>1.3333333333333333</v>
      </c>
      <c r="N520" s="214">
        <f t="shared" si="31"/>
        <v>0.4</v>
      </c>
      <c r="O520" s="214">
        <f t="shared" si="31"/>
        <v>0</v>
      </c>
      <c r="P520" s="214">
        <f t="shared" si="31"/>
        <v>0.18181818181818182</v>
      </c>
      <c r="Q520" s="214">
        <f t="shared" si="31"/>
        <v>0.36363636363636365</v>
      </c>
      <c r="R520" s="214">
        <f t="shared" si="31"/>
        <v>0.90909090909090906</v>
      </c>
      <c r="S520" s="214">
        <f t="shared" si="31"/>
        <v>0.18181818181818182</v>
      </c>
      <c r="T520" s="214">
        <f t="shared" ref="T520:BA520" si="32">SUM(T132,T326)</f>
        <v>0.18181818181818182</v>
      </c>
      <c r="U520" s="214">
        <f t="shared" si="32"/>
        <v>0.22222222222222221</v>
      </c>
      <c r="V520" s="214">
        <f t="shared" si="32"/>
        <v>0.5</v>
      </c>
      <c r="W520" s="214">
        <f t="shared" si="32"/>
        <v>0.5714285714285714</v>
      </c>
      <c r="X520" s="214">
        <f t="shared" si="32"/>
        <v>0.66666666666666663</v>
      </c>
      <c r="Y520" s="214">
        <f t="shared" si="32"/>
        <v>1.2000000000000002</v>
      </c>
      <c r="Z520" s="214">
        <f t="shared" si="32"/>
        <v>0</v>
      </c>
      <c r="AA520" s="214">
        <f t="shared" si="32"/>
        <v>1</v>
      </c>
      <c r="AB520" s="214">
        <f t="shared" si="32"/>
        <v>0</v>
      </c>
      <c r="AC520" s="214">
        <f t="shared" si="32"/>
        <v>0</v>
      </c>
      <c r="AD520" s="214">
        <f t="shared" si="32"/>
        <v>0.4</v>
      </c>
      <c r="AE520" s="214">
        <f t="shared" si="32"/>
        <v>2</v>
      </c>
      <c r="AF520" s="214">
        <f t="shared" si="32"/>
        <v>2</v>
      </c>
      <c r="AG520" s="214">
        <f t="shared" si="32"/>
        <v>2</v>
      </c>
      <c r="AH520" s="214">
        <f t="shared" si="32"/>
        <v>1</v>
      </c>
      <c r="AI520" s="214">
        <f t="shared" si="32"/>
        <v>1</v>
      </c>
      <c r="AJ520" s="214">
        <f t="shared" si="32"/>
        <v>0.66666666666666663</v>
      </c>
    </row>
    <row r="521" spans="2:36" ht="14.5" customHeight="1" thickBot="1" x14ac:dyDescent="0.4">
      <c r="B521" s="207" t="str">
        <f>'Caged(3.3)'!B521</f>
        <v>MOLDÁVIA</v>
      </c>
      <c r="C521" s="215">
        <f t="shared" ref="C521:AJ528" si="33">SUM(C133,C327)</f>
        <v>0.66666666666666663</v>
      </c>
      <c r="D521" s="215">
        <f t="shared" si="33"/>
        <v>0.4</v>
      </c>
      <c r="E521" s="215">
        <f t="shared" si="33"/>
        <v>0</v>
      </c>
      <c r="F521" s="215">
        <f t="shared" si="33"/>
        <v>0.66666666666666663</v>
      </c>
      <c r="G521" s="215">
        <f t="shared" si="33"/>
        <v>0.4</v>
      </c>
      <c r="H521" s="215">
        <f t="shared" si="33"/>
        <v>0</v>
      </c>
      <c r="I521" s="215">
        <f t="shared" si="33"/>
        <v>1.4285714285714284</v>
      </c>
      <c r="J521" s="215">
        <f t="shared" si="33"/>
        <v>1.1111111111111112</v>
      </c>
      <c r="K521" s="215">
        <f t="shared" si="33"/>
        <v>0.4</v>
      </c>
      <c r="L521" s="215">
        <f t="shared" si="33"/>
        <v>0.5</v>
      </c>
      <c r="M521" s="215">
        <f t="shared" si="33"/>
        <v>0.5</v>
      </c>
      <c r="N521" s="215">
        <f t="shared" si="33"/>
        <v>0.90909090909090906</v>
      </c>
      <c r="O521" s="215">
        <f t="shared" si="33"/>
        <v>0.54545454545454541</v>
      </c>
      <c r="P521" s="215">
        <f t="shared" si="33"/>
        <v>0.66666666666666663</v>
      </c>
      <c r="Q521" s="215">
        <f t="shared" si="33"/>
        <v>0.4</v>
      </c>
      <c r="R521" s="215">
        <f t="shared" si="33"/>
        <v>0</v>
      </c>
      <c r="S521" s="215">
        <f t="shared" si="33"/>
        <v>0.22222222222222221</v>
      </c>
      <c r="T521" s="215">
        <f t="shared" si="33"/>
        <v>0.33333333333333331</v>
      </c>
      <c r="U521" s="215">
        <f t="shared" si="33"/>
        <v>0</v>
      </c>
      <c r="V521" s="215">
        <f t="shared" si="33"/>
        <v>0</v>
      </c>
      <c r="W521" s="215">
        <f t="shared" si="33"/>
        <v>1</v>
      </c>
      <c r="X521" s="215">
        <f t="shared" si="33"/>
        <v>0</v>
      </c>
      <c r="Y521" s="215">
        <f t="shared" si="33"/>
        <v>0</v>
      </c>
      <c r="Z521" s="215">
        <f t="shared" si="33"/>
        <v>0</v>
      </c>
      <c r="AA521" s="215">
        <f t="shared" si="33"/>
        <v>0.22222222222222221</v>
      </c>
      <c r="AB521" s="215">
        <f t="shared" si="33"/>
        <v>0</v>
      </c>
      <c r="AC521" s="215">
        <f t="shared" si="33"/>
        <v>0</v>
      </c>
      <c r="AD521" s="215">
        <f t="shared" si="33"/>
        <v>0.66666666666666663</v>
      </c>
      <c r="AE521" s="215">
        <f t="shared" si="33"/>
        <v>0.2857142857142857</v>
      </c>
      <c r="AF521" s="215">
        <f t="shared" si="33"/>
        <v>0.66666666666666663</v>
      </c>
      <c r="AG521" s="215">
        <f t="shared" si="33"/>
        <v>0.66666666666666663</v>
      </c>
      <c r="AH521" s="215">
        <f t="shared" si="33"/>
        <v>0</v>
      </c>
      <c r="AI521" s="215">
        <f t="shared" si="33"/>
        <v>0</v>
      </c>
      <c r="AJ521" s="215">
        <f t="shared" si="33"/>
        <v>1.3333333333333333</v>
      </c>
    </row>
    <row r="522" spans="2:36" ht="14.5" customHeight="1" thickBot="1" x14ac:dyDescent="0.4">
      <c r="B522" s="205" t="str">
        <f>'Caged(3.3)'!B522</f>
        <v>NAMÍBIA</v>
      </c>
      <c r="C522" s="214">
        <f t="shared" si="33"/>
        <v>1</v>
      </c>
      <c r="D522" s="214">
        <f t="shared" si="33"/>
        <v>0</v>
      </c>
      <c r="E522" s="214">
        <f t="shared" si="33"/>
        <v>0</v>
      </c>
      <c r="F522" s="214">
        <f t="shared" si="33"/>
        <v>2</v>
      </c>
      <c r="G522" s="214" t="e">
        <f t="shared" si="33"/>
        <v>#DIV/0!</v>
      </c>
      <c r="H522" s="214" t="e">
        <f t="shared" si="33"/>
        <v>#DIV/0!</v>
      </c>
      <c r="I522" s="214" t="e">
        <f t="shared" si="33"/>
        <v>#DIV/0!</v>
      </c>
      <c r="J522" s="214" t="e">
        <f t="shared" si="33"/>
        <v>#DIV/0!</v>
      </c>
      <c r="K522" s="214">
        <f t="shared" si="33"/>
        <v>0</v>
      </c>
      <c r="L522" s="214">
        <f t="shared" si="33"/>
        <v>0</v>
      </c>
      <c r="M522" s="214">
        <f t="shared" si="33"/>
        <v>0.66666666666666663</v>
      </c>
      <c r="N522" s="214">
        <f t="shared" si="33"/>
        <v>0</v>
      </c>
      <c r="O522" s="214">
        <f t="shared" si="33"/>
        <v>3</v>
      </c>
      <c r="P522" s="214">
        <f t="shared" si="33"/>
        <v>0</v>
      </c>
      <c r="Q522" s="214">
        <f t="shared" si="33"/>
        <v>0</v>
      </c>
      <c r="R522" s="214">
        <f t="shared" si="33"/>
        <v>0</v>
      </c>
      <c r="S522" s="214">
        <f t="shared" si="33"/>
        <v>0</v>
      </c>
      <c r="T522" s="214">
        <f t="shared" si="33"/>
        <v>0</v>
      </c>
      <c r="U522" s="214" t="e">
        <f t="shared" si="33"/>
        <v>#DIV/0!</v>
      </c>
      <c r="V522" s="214" t="e">
        <f t="shared" si="33"/>
        <v>#DIV/0!</v>
      </c>
      <c r="W522" s="214" t="e">
        <f t="shared" si="33"/>
        <v>#DIV/0!</v>
      </c>
      <c r="X522" s="214">
        <f t="shared" si="33"/>
        <v>2</v>
      </c>
      <c r="Y522" s="214">
        <f t="shared" si="33"/>
        <v>2</v>
      </c>
      <c r="Z522" s="214">
        <f t="shared" si="33"/>
        <v>2</v>
      </c>
      <c r="AA522" s="214" t="e">
        <f t="shared" si="33"/>
        <v>#DIV/0!</v>
      </c>
      <c r="AB522" s="214" t="e">
        <f t="shared" si="33"/>
        <v>#DIV/0!</v>
      </c>
      <c r="AC522" s="214" t="e">
        <f t="shared" si="33"/>
        <v>#DIV/0!</v>
      </c>
      <c r="AD522" s="214" t="e">
        <f t="shared" si="33"/>
        <v>#DIV/0!</v>
      </c>
      <c r="AE522" s="214">
        <f t="shared" si="33"/>
        <v>2</v>
      </c>
      <c r="AF522" s="214">
        <f t="shared" si="33"/>
        <v>2</v>
      </c>
      <c r="AG522" s="214">
        <f t="shared" si="33"/>
        <v>-10</v>
      </c>
      <c r="AH522" s="214">
        <f t="shared" si="33"/>
        <v>-2</v>
      </c>
      <c r="AI522" s="214" t="e">
        <f t="shared" si="33"/>
        <v>#DIV/0!</v>
      </c>
      <c r="AJ522" s="214">
        <f t="shared" si="33"/>
        <v>2</v>
      </c>
    </row>
    <row r="523" spans="2:36" ht="14.5" customHeight="1" thickBot="1" x14ac:dyDescent="0.4">
      <c r="B523" s="203" t="str">
        <f>'Caged(3.3)'!B523</f>
        <v>NEPAL</v>
      </c>
      <c r="C523" s="213">
        <f t="shared" si="33"/>
        <v>2</v>
      </c>
      <c r="D523" s="213">
        <f t="shared" si="33"/>
        <v>0</v>
      </c>
      <c r="E523" s="213">
        <f t="shared" si="33"/>
        <v>2</v>
      </c>
      <c r="F523" s="213" t="e">
        <f t="shared" si="33"/>
        <v>#DIV/0!</v>
      </c>
      <c r="G523" s="213">
        <f t="shared" si="33"/>
        <v>2</v>
      </c>
      <c r="H523" s="213">
        <f t="shared" si="33"/>
        <v>0.47058823529411764</v>
      </c>
      <c r="I523" s="213">
        <f t="shared" si="33"/>
        <v>0.92307692307692313</v>
      </c>
      <c r="J523" s="213">
        <f t="shared" si="33"/>
        <v>0.3529411764705882</v>
      </c>
      <c r="K523" s="213">
        <f t="shared" si="33"/>
        <v>0.38461538461538464</v>
      </c>
      <c r="L523" s="213">
        <f t="shared" si="33"/>
        <v>0.8571428571428571</v>
      </c>
      <c r="M523" s="213">
        <f t="shared" si="33"/>
        <v>0.8571428571428571</v>
      </c>
      <c r="N523" s="213">
        <f t="shared" si="33"/>
        <v>0.17391304347826086</v>
      </c>
      <c r="O523" s="213">
        <f t="shared" si="33"/>
        <v>0.71428571428571419</v>
      </c>
      <c r="P523" s="213">
        <f t="shared" si="33"/>
        <v>0.43478260869565216</v>
      </c>
      <c r="Q523" s="213">
        <f t="shared" si="33"/>
        <v>0.5</v>
      </c>
      <c r="R523" s="213">
        <f t="shared" si="33"/>
        <v>0.35294117647058826</v>
      </c>
      <c r="S523" s="213">
        <f t="shared" si="33"/>
        <v>0.66666666666666674</v>
      </c>
      <c r="T523" s="213">
        <f t="shared" si="33"/>
        <v>0.34782608695652173</v>
      </c>
      <c r="U523" s="213">
        <f t="shared" si="33"/>
        <v>0.47619047619047616</v>
      </c>
      <c r="V523" s="213">
        <f t="shared" si="33"/>
        <v>0.52631578947368418</v>
      </c>
      <c r="W523" s="213">
        <f t="shared" si="33"/>
        <v>0.125</v>
      </c>
      <c r="X523" s="213">
        <f t="shared" si="33"/>
        <v>0.2857142857142857</v>
      </c>
      <c r="Y523" s="213">
        <f t="shared" si="33"/>
        <v>0.22222222222222221</v>
      </c>
      <c r="Z523" s="213">
        <f t="shared" si="33"/>
        <v>0.19047619047619047</v>
      </c>
      <c r="AA523" s="213">
        <f t="shared" si="33"/>
        <v>0.18181818181818182</v>
      </c>
      <c r="AB523" s="213">
        <f t="shared" si="33"/>
        <v>0.2857142857142857</v>
      </c>
      <c r="AC523" s="213">
        <f t="shared" si="33"/>
        <v>0.42105263157894735</v>
      </c>
      <c r="AD523" s="213">
        <f t="shared" si="33"/>
        <v>0.58823529411764708</v>
      </c>
      <c r="AE523" s="213">
        <f t="shared" si="33"/>
        <v>0.25</v>
      </c>
      <c r="AF523" s="213">
        <f t="shared" si="33"/>
        <v>0.54545454545454541</v>
      </c>
      <c r="AG523" s="213">
        <f t="shared" si="33"/>
        <v>0.8571428571428571</v>
      </c>
      <c r="AH523" s="213">
        <f t="shared" si="33"/>
        <v>0.5</v>
      </c>
      <c r="AI523" s="213">
        <f t="shared" si="33"/>
        <v>2</v>
      </c>
      <c r="AJ523" s="213">
        <f t="shared" si="33"/>
        <v>3</v>
      </c>
    </row>
    <row r="524" spans="2:36" ht="14.5" customHeight="1" thickBot="1" x14ac:dyDescent="0.4">
      <c r="B524" s="205" t="str">
        <f>'Caged(3.3)'!B524</f>
        <v>REPÚBLICA CENTRO AFRICANA</v>
      </c>
      <c r="C524" s="214" t="e">
        <f t="shared" si="33"/>
        <v>#DIV/0!</v>
      </c>
      <c r="D524" s="214" t="e">
        <f t="shared" si="33"/>
        <v>#DIV/0!</v>
      </c>
      <c r="E524" s="214" t="e">
        <f t="shared" si="33"/>
        <v>#DIV/0!</v>
      </c>
      <c r="F524" s="214" t="e">
        <f t="shared" si="33"/>
        <v>#DIV/0!</v>
      </c>
      <c r="G524" s="214" t="e">
        <f t="shared" si="33"/>
        <v>#DIV/0!</v>
      </c>
      <c r="H524" s="214" t="e">
        <f t="shared" si="33"/>
        <v>#DIV/0!</v>
      </c>
      <c r="I524" s="214" t="e">
        <f t="shared" si="33"/>
        <v>#DIV/0!</v>
      </c>
      <c r="J524" s="214" t="e">
        <f t="shared" si="33"/>
        <v>#DIV/0!</v>
      </c>
      <c r="K524" s="214" t="e">
        <f t="shared" si="33"/>
        <v>#DIV/0!</v>
      </c>
      <c r="L524" s="214" t="e">
        <f t="shared" si="33"/>
        <v>#DIV/0!</v>
      </c>
      <c r="M524" s="214" t="e">
        <f t="shared" si="33"/>
        <v>#DIV/0!</v>
      </c>
      <c r="N524" s="214">
        <f t="shared" si="33"/>
        <v>2</v>
      </c>
      <c r="O524" s="214">
        <f t="shared" si="33"/>
        <v>0</v>
      </c>
      <c r="P524" s="214">
        <f t="shared" si="33"/>
        <v>2</v>
      </c>
      <c r="Q524" s="214">
        <f t="shared" si="33"/>
        <v>2</v>
      </c>
      <c r="R524" s="214">
        <f t="shared" si="33"/>
        <v>0</v>
      </c>
      <c r="S524" s="214">
        <f t="shared" si="33"/>
        <v>2</v>
      </c>
      <c r="T524" s="214">
        <f t="shared" si="33"/>
        <v>0</v>
      </c>
      <c r="U524" s="214">
        <f t="shared" si="33"/>
        <v>2</v>
      </c>
      <c r="V524" s="214">
        <f t="shared" si="33"/>
        <v>2</v>
      </c>
      <c r="W524" s="214">
        <f t="shared" si="33"/>
        <v>0</v>
      </c>
      <c r="X524" s="214">
        <f t="shared" si="33"/>
        <v>0</v>
      </c>
      <c r="Y524" s="214">
        <f t="shared" si="33"/>
        <v>0</v>
      </c>
      <c r="Z524" s="214">
        <f t="shared" si="33"/>
        <v>0</v>
      </c>
      <c r="AA524" s="214">
        <f t="shared" si="33"/>
        <v>0</v>
      </c>
      <c r="AB524" s="214">
        <f t="shared" si="33"/>
        <v>0</v>
      </c>
      <c r="AC524" s="214">
        <f t="shared" si="33"/>
        <v>4</v>
      </c>
      <c r="AD524" s="214">
        <f t="shared" si="33"/>
        <v>-30</v>
      </c>
      <c r="AE524" s="214">
        <f t="shared" si="33"/>
        <v>-3</v>
      </c>
      <c r="AF524" s="214">
        <f t="shared" si="33"/>
        <v>-15</v>
      </c>
      <c r="AG524" s="214">
        <f t="shared" si="33"/>
        <v>2.8888888888888888</v>
      </c>
      <c r="AH524" s="214">
        <f t="shared" si="33"/>
        <v>1.6666666666666667</v>
      </c>
      <c r="AI524" s="214">
        <f t="shared" si="33"/>
        <v>5</v>
      </c>
      <c r="AJ524" s="214">
        <f t="shared" si="33"/>
        <v>-4</v>
      </c>
    </row>
    <row r="525" spans="2:36" ht="14.5" customHeight="1" thickBot="1" x14ac:dyDescent="0.4">
      <c r="B525" s="207" t="str">
        <f>'Caged(3.3)'!B525</f>
        <v>RUANDA</v>
      </c>
      <c r="C525" s="215">
        <f t="shared" si="33"/>
        <v>3.333333333333333</v>
      </c>
      <c r="D525" s="215">
        <f t="shared" si="33"/>
        <v>1</v>
      </c>
      <c r="E525" s="215">
        <f t="shared" si="33"/>
        <v>0.5</v>
      </c>
      <c r="F525" s="215">
        <f t="shared" si="33"/>
        <v>1</v>
      </c>
      <c r="G525" s="215">
        <f t="shared" si="33"/>
        <v>0</v>
      </c>
      <c r="H525" s="215">
        <f t="shared" si="33"/>
        <v>2.6666666666666665</v>
      </c>
      <c r="I525" s="215">
        <f t="shared" si="33"/>
        <v>0</v>
      </c>
      <c r="J525" s="215">
        <f t="shared" si="33"/>
        <v>2</v>
      </c>
      <c r="K525" s="215">
        <f t="shared" si="33"/>
        <v>2</v>
      </c>
      <c r="L525" s="215">
        <f t="shared" si="33"/>
        <v>0</v>
      </c>
      <c r="M525" s="215">
        <f t="shared" si="33"/>
        <v>0</v>
      </c>
      <c r="N525" s="215">
        <f t="shared" si="33"/>
        <v>0</v>
      </c>
      <c r="O525" s="215">
        <f t="shared" si="33"/>
        <v>0</v>
      </c>
      <c r="P525" s="215">
        <f t="shared" si="33"/>
        <v>2</v>
      </c>
      <c r="Q525" s="215">
        <f t="shared" si="33"/>
        <v>0</v>
      </c>
      <c r="R525" s="215">
        <f t="shared" si="33"/>
        <v>0</v>
      </c>
      <c r="S525" s="215">
        <f t="shared" si="33"/>
        <v>0</v>
      </c>
      <c r="T525" s="215">
        <f t="shared" si="33"/>
        <v>0</v>
      </c>
      <c r="U525" s="215">
        <f t="shared" si="33"/>
        <v>6</v>
      </c>
      <c r="V525" s="215">
        <f t="shared" si="33"/>
        <v>0</v>
      </c>
      <c r="W525" s="215" t="e">
        <f t="shared" si="33"/>
        <v>#DIV/0!</v>
      </c>
      <c r="X525" s="215">
        <f t="shared" si="33"/>
        <v>0.66666666666666663</v>
      </c>
      <c r="Y525" s="215">
        <f t="shared" si="33"/>
        <v>0.66666666666666663</v>
      </c>
      <c r="Z525" s="215">
        <f t="shared" si="33"/>
        <v>0</v>
      </c>
      <c r="AA525" s="215">
        <f t="shared" si="33"/>
        <v>0</v>
      </c>
      <c r="AB525" s="215">
        <f t="shared" si="33"/>
        <v>0</v>
      </c>
      <c r="AC525" s="215">
        <f t="shared" si="33"/>
        <v>0</v>
      </c>
      <c r="AD525" s="215">
        <f t="shared" si="33"/>
        <v>0</v>
      </c>
      <c r="AE525" s="215">
        <f t="shared" si="33"/>
        <v>0</v>
      </c>
      <c r="AF525" s="215">
        <f t="shared" si="33"/>
        <v>0</v>
      </c>
      <c r="AG525" s="215">
        <f t="shared" si="33"/>
        <v>0.66666666666666663</v>
      </c>
      <c r="AH525" s="215">
        <f t="shared" si="33"/>
        <v>0</v>
      </c>
      <c r="AI525" s="215">
        <f t="shared" si="33"/>
        <v>0.66666666666666663</v>
      </c>
      <c r="AJ525" s="215">
        <f t="shared" si="33"/>
        <v>2</v>
      </c>
    </row>
    <row r="526" spans="2:36" ht="14.5" customHeight="1" thickBot="1" x14ac:dyDescent="0.4">
      <c r="B526" s="205" t="str">
        <f>'Caged(3.3)'!B526</f>
        <v>SANTA LÚCIA</v>
      </c>
      <c r="C526" s="214" t="e">
        <f t="shared" si="33"/>
        <v>#DIV/0!</v>
      </c>
      <c r="D526" s="214" t="e">
        <f t="shared" si="33"/>
        <v>#DIV/0!</v>
      </c>
      <c r="E526" s="214" t="e">
        <f t="shared" si="33"/>
        <v>#DIV/0!</v>
      </c>
      <c r="F526" s="214" t="e">
        <f t="shared" si="33"/>
        <v>#DIV/0!</v>
      </c>
      <c r="G526" s="214" t="e">
        <f t="shared" si="33"/>
        <v>#DIV/0!</v>
      </c>
      <c r="H526" s="214" t="e">
        <f t="shared" si="33"/>
        <v>#DIV/0!</v>
      </c>
      <c r="I526" s="214" t="e">
        <f t="shared" si="33"/>
        <v>#DIV/0!</v>
      </c>
      <c r="J526" s="214">
        <f t="shared" si="33"/>
        <v>2</v>
      </c>
      <c r="K526" s="214">
        <f t="shared" si="33"/>
        <v>0</v>
      </c>
      <c r="L526" s="214">
        <f t="shared" si="33"/>
        <v>0</v>
      </c>
      <c r="M526" s="214">
        <f t="shared" si="33"/>
        <v>2</v>
      </c>
      <c r="N526" s="214">
        <f t="shared" si="33"/>
        <v>0</v>
      </c>
      <c r="O526" s="214">
        <f t="shared" si="33"/>
        <v>0</v>
      </c>
      <c r="P526" s="214">
        <f t="shared" si="33"/>
        <v>0</v>
      </c>
      <c r="Q526" s="214">
        <f t="shared" si="33"/>
        <v>0</v>
      </c>
      <c r="R526" s="214">
        <f t="shared" si="33"/>
        <v>0</v>
      </c>
      <c r="S526" s="214">
        <f t="shared" si="33"/>
        <v>0</v>
      </c>
      <c r="T526" s="214">
        <f t="shared" si="33"/>
        <v>0</v>
      </c>
      <c r="U526" s="214">
        <f t="shared" si="33"/>
        <v>0</v>
      </c>
      <c r="V526" s="214">
        <f t="shared" si="33"/>
        <v>0</v>
      </c>
      <c r="W526" s="214">
        <f t="shared" si="33"/>
        <v>0</v>
      </c>
      <c r="X526" s="214">
        <f t="shared" si="33"/>
        <v>0</v>
      </c>
      <c r="Y526" s="214">
        <f t="shared" si="33"/>
        <v>0</v>
      </c>
      <c r="Z526" s="214">
        <f t="shared" si="33"/>
        <v>2</v>
      </c>
      <c r="AA526" s="214" t="e">
        <f t="shared" si="33"/>
        <v>#DIV/0!</v>
      </c>
      <c r="AB526" s="214" t="e">
        <f t="shared" si="33"/>
        <v>#DIV/0!</v>
      </c>
      <c r="AC526" s="214">
        <f t="shared" si="33"/>
        <v>2</v>
      </c>
      <c r="AD526" s="214">
        <f t="shared" si="33"/>
        <v>0</v>
      </c>
      <c r="AE526" s="214">
        <f t="shared" si="33"/>
        <v>0</v>
      </c>
      <c r="AF526" s="214">
        <f t="shared" si="33"/>
        <v>0</v>
      </c>
      <c r="AG526" s="214">
        <f t="shared" si="33"/>
        <v>2</v>
      </c>
      <c r="AH526" s="214" t="e">
        <f t="shared" si="33"/>
        <v>#DIV/0!</v>
      </c>
      <c r="AI526" s="214">
        <f t="shared" si="33"/>
        <v>2</v>
      </c>
      <c r="AJ526" s="214">
        <f t="shared" si="33"/>
        <v>1</v>
      </c>
    </row>
    <row r="527" spans="2:36" ht="14.5" customHeight="1" thickBot="1" x14ac:dyDescent="0.4">
      <c r="B527" s="207" t="str">
        <f>'Caged(3.3)'!B527</f>
        <v>UGANDA</v>
      </c>
      <c r="C527" s="215" t="e">
        <f t="shared" si="33"/>
        <v>#DIV/0!</v>
      </c>
      <c r="D527" s="215" t="e">
        <f t="shared" si="33"/>
        <v>#DIV/0!</v>
      </c>
      <c r="E527" s="215" t="e">
        <f t="shared" si="33"/>
        <v>#DIV/0!</v>
      </c>
      <c r="F527" s="215" t="e">
        <f t="shared" si="33"/>
        <v>#DIV/0!</v>
      </c>
      <c r="G527" s="215" t="e">
        <f t="shared" si="33"/>
        <v>#DIV/0!</v>
      </c>
      <c r="H527" s="215">
        <f t="shared" si="33"/>
        <v>0</v>
      </c>
      <c r="I527" s="215">
        <f t="shared" si="33"/>
        <v>1</v>
      </c>
      <c r="J527" s="215">
        <f t="shared" si="33"/>
        <v>1</v>
      </c>
      <c r="K527" s="215">
        <f t="shared" si="33"/>
        <v>1.3333333333333333</v>
      </c>
      <c r="L527" s="215">
        <f t="shared" si="33"/>
        <v>0.4</v>
      </c>
      <c r="M527" s="215">
        <f t="shared" si="33"/>
        <v>0.66666666666666663</v>
      </c>
      <c r="N527" s="215">
        <f t="shared" si="33"/>
        <v>0</v>
      </c>
      <c r="O527" s="215">
        <f t="shared" si="33"/>
        <v>0</v>
      </c>
      <c r="P527" s="215">
        <f t="shared" si="33"/>
        <v>0.66666666666666663</v>
      </c>
      <c r="Q527" s="215">
        <f t="shared" si="33"/>
        <v>1.3333333333333333</v>
      </c>
      <c r="R527" s="215">
        <f t="shared" si="33"/>
        <v>0.4</v>
      </c>
      <c r="S527" s="215">
        <f t="shared" si="33"/>
        <v>0</v>
      </c>
      <c r="T527" s="215">
        <f t="shared" si="33"/>
        <v>0.2857142857142857</v>
      </c>
      <c r="U527" s="215">
        <f t="shared" si="33"/>
        <v>0</v>
      </c>
      <c r="V527" s="215">
        <f t="shared" si="33"/>
        <v>0.22222222222222221</v>
      </c>
      <c r="W527" s="215">
        <f t="shared" si="33"/>
        <v>0.5714285714285714</v>
      </c>
      <c r="X527" s="215">
        <f t="shared" si="33"/>
        <v>0</v>
      </c>
      <c r="Y527" s="215">
        <f t="shared" si="33"/>
        <v>2</v>
      </c>
      <c r="Z527" s="215">
        <f t="shared" si="33"/>
        <v>1</v>
      </c>
      <c r="AA527" s="215">
        <f t="shared" si="33"/>
        <v>0.2857142857142857</v>
      </c>
      <c r="AB527" s="215">
        <f t="shared" si="33"/>
        <v>0.66666666666666663</v>
      </c>
      <c r="AC527" s="215">
        <f t="shared" si="33"/>
        <v>0.66666666666666663</v>
      </c>
      <c r="AD527" s="215">
        <f t="shared" si="33"/>
        <v>2</v>
      </c>
      <c r="AE527" s="215">
        <f t="shared" si="33"/>
        <v>0</v>
      </c>
      <c r="AF527" s="215">
        <f t="shared" si="33"/>
        <v>1.5</v>
      </c>
      <c r="AG527" s="215">
        <f t="shared" si="33"/>
        <v>0</v>
      </c>
      <c r="AH527" s="215">
        <f t="shared" si="33"/>
        <v>1.4285714285714284</v>
      </c>
      <c r="AI527" s="215">
        <f t="shared" si="33"/>
        <v>0.5</v>
      </c>
      <c r="AJ527" s="215">
        <f t="shared" si="33"/>
        <v>0.66666666666666663</v>
      </c>
    </row>
    <row r="528" spans="2:36" ht="14.5" customHeight="1" thickBot="1" x14ac:dyDescent="0.4">
      <c r="B528" s="205" t="str">
        <f>'Caged(3.3)'!B528</f>
        <v>NAURU</v>
      </c>
      <c r="C528" s="214" t="e">
        <f t="shared" si="33"/>
        <v>#DIV/0!</v>
      </c>
      <c r="D528" s="214" t="e">
        <f t="shared" si="33"/>
        <v>#DIV/0!</v>
      </c>
      <c r="E528" s="214" t="e">
        <f t="shared" si="33"/>
        <v>#DIV/0!</v>
      </c>
      <c r="F528" s="214" t="e">
        <f t="shared" si="33"/>
        <v>#DIV/0!</v>
      </c>
      <c r="G528" s="214" t="e">
        <f t="shared" si="33"/>
        <v>#DIV/0!</v>
      </c>
      <c r="H528" s="214" t="e">
        <f t="shared" si="33"/>
        <v>#DIV/0!</v>
      </c>
      <c r="I528" s="214" t="e">
        <f t="shared" si="33"/>
        <v>#DIV/0!</v>
      </c>
      <c r="J528" s="214" t="e">
        <f t="shared" si="33"/>
        <v>#DIV/0!</v>
      </c>
      <c r="K528" s="214" t="e">
        <f t="shared" si="33"/>
        <v>#DIV/0!</v>
      </c>
      <c r="L528" s="214" t="e">
        <f t="shared" si="33"/>
        <v>#DIV/0!</v>
      </c>
      <c r="M528" s="214" t="e">
        <f t="shared" si="33"/>
        <v>#DIV/0!</v>
      </c>
      <c r="N528" s="214" t="e">
        <f t="shared" si="33"/>
        <v>#DIV/0!</v>
      </c>
      <c r="O528" s="214" t="e">
        <f t="shared" si="33"/>
        <v>#DIV/0!</v>
      </c>
      <c r="P528" s="214" t="e">
        <f t="shared" si="33"/>
        <v>#DIV/0!</v>
      </c>
      <c r="Q528" s="214" t="e">
        <f t="shared" si="33"/>
        <v>#DIV/0!</v>
      </c>
      <c r="R528" s="214" t="e">
        <f t="shared" si="33"/>
        <v>#DIV/0!</v>
      </c>
      <c r="S528" s="214" t="e">
        <f t="shared" si="33"/>
        <v>#DIV/0!</v>
      </c>
      <c r="T528" s="214" t="e">
        <f t="shared" ref="T528:BA528" si="34">SUM(T140,T334)</f>
        <v>#DIV/0!</v>
      </c>
      <c r="U528" s="214" t="e">
        <f t="shared" si="34"/>
        <v>#DIV/0!</v>
      </c>
      <c r="V528" s="214" t="e">
        <f t="shared" si="34"/>
        <v>#DIV/0!</v>
      </c>
      <c r="W528" s="214" t="e">
        <f t="shared" si="34"/>
        <v>#DIV/0!</v>
      </c>
      <c r="X528" s="214" t="e">
        <f t="shared" si="34"/>
        <v>#DIV/0!</v>
      </c>
      <c r="Y528" s="214" t="e">
        <f t="shared" si="34"/>
        <v>#DIV/0!</v>
      </c>
      <c r="Z528" s="214" t="e">
        <f t="shared" si="34"/>
        <v>#DIV/0!</v>
      </c>
      <c r="AA528" s="214" t="e">
        <f t="shared" si="34"/>
        <v>#DIV/0!</v>
      </c>
      <c r="AB528" s="214" t="e">
        <f t="shared" si="34"/>
        <v>#DIV/0!</v>
      </c>
      <c r="AC528" s="214" t="e">
        <f t="shared" si="34"/>
        <v>#DIV/0!</v>
      </c>
      <c r="AD528" s="214" t="e">
        <f t="shared" si="34"/>
        <v>#DIV/0!</v>
      </c>
      <c r="AE528" s="214" t="e">
        <f t="shared" si="34"/>
        <v>#DIV/0!</v>
      </c>
      <c r="AF528" s="214" t="e">
        <f t="shared" si="34"/>
        <v>#DIV/0!</v>
      </c>
      <c r="AG528" s="214" t="e">
        <f t="shared" si="34"/>
        <v>#DIV/0!</v>
      </c>
      <c r="AH528" s="214" t="e">
        <f t="shared" si="34"/>
        <v>#DIV/0!</v>
      </c>
      <c r="AI528" s="214" t="e">
        <f t="shared" si="34"/>
        <v>#DIV/0!</v>
      </c>
      <c r="AJ528" s="214" t="e">
        <f t="shared" si="34"/>
        <v>#DIV/0!</v>
      </c>
    </row>
    <row r="529" spans="2:36" ht="14.5" customHeight="1" thickBot="1" x14ac:dyDescent="0.4">
      <c r="B529" s="203" t="str">
        <f>'Caged(3.3)'!B529</f>
        <v>VANUATU</v>
      </c>
      <c r="C529" s="213" t="e">
        <f t="shared" ref="C529:AJ536" si="35">SUM(C141,C335)</f>
        <v>#DIV/0!</v>
      </c>
      <c r="D529" s="213" t="e">
        <f t="shared" si="35"/>
        <v>#DIV/0!</v>
      </c>
      <c r="E529" s="213" t="e">
        <f t="shared" si="35"/>
        <v>#DIV/0!</v>
      </c>
      <c r="F529" s="213" t="e">
        <f t="shared" si="35"/>
        <v>#DIV/0!</v>
      </c>
      <c r="G529" s="213" t="e">
        <f t="shared" si="35"/>
        <v>#DIV/0!</v>
      </c>
      <c r="H529" s="213" t="e">
        <f t="shared" si="35"/>
        <v>#DIV/0!</v>
      </c>
      <c r="I529" s="213" t="e">
        <f t="shared" si="35"/>
        <v>#DIV/0!</v>
      </c>
      <c r="J529" s="213" t="e">
        <f t="shared" si="35"/>
        <v>#DIV/0!</v>
      </c>
      <c r="K529" s="213" t="e">
        <f t="shared" si="35"/>
        <v>#DIV/0!</v>
      </c>
      <c r="L529" s="213" t="e">
        <f t="shared" si="35"/>
        <v>#DIV/0!</v>
      </c>
      <c r="M529" s="213" t="e">
        <f t="shared" si="35"/>
        <v>#DIV/0!</v>
      </c>
      <c r="N529" s="213" t="e">
        <f t="shared" si="35"/>
        <v>#DIV/0!</v>
      </c>
      <c r="O529" s="213" t="e">
        <f t="shared" si="35"/>
        <v>#DIV/0!</v>
      </c>
      <c r="P529" s="213" t="e">
        <f t="shared" si="35"/>
        <v>#DIV/0!</v>
      </c>
      <c r="Q529" s="213" t="e">
        <f t="shared" si="35"/>
        <v>#DIV/0!</v>
      </c>
      <c r="R529" s="213" t="e">
        <f t="shared" si="35"/>
        <v>#DIV/0!</v>
      </c>
      <c r="S529" s="213" t="e">
        <f t="shared" si="35"/>
        <v>#DIV/0!</v>
      </c>
      <c r="T529" s="213" t="e">
        <f t="shared" si="35"/>
        <v>#DIV/0!</v>
      </c>
      <c r="U529" s="213" t="e">
        <f t="shared" si="35"/>
        <v>#DIV/0!</v>
      </c>
      <c r="V529" s="213" t="e">
        <f t="shared" si="35"/>
        <v>#DIV/0!</v>
      </c>
      <c r="W529" s="213" t="e">
        <f t="shared" si="35"/>
        <v>#DIV/0!</v>
      </c>
      <c r="X529" s="213" t="e">
        <f t="shared" si="35"/>
        <v>#DIV/0!</v>
      </c>
      <c r="Y529" s="213" t="e">
        <f t="shared" si="35"/>
        <v>#DIV/0!</v>
      </c>
      <c r="Z529" s="213" t="e">
        <f t="shared" si="35"/>
        <v>#DIV/0!</v>
      </c>
      <c r="AA529" s="213" t="e">
        <f t="shared" si="35"/>
        <v>#DIV/0!</v>
      </c>
      <c r="AB529" s="213" t="e">
        <f t="shared" si="35"/>
        <v>#DIV/0!</v>
      </c>
      <c r="AC529" s="213" t="e">
        <f t="shared" si="35"/>
        <v>#DIV/0!</v>
      </c>
      <c r="AD529" s="213" t="e">
        <f t="shared" si="35"/>
        <v>#DIV/0!</v>
      </c>
      <c r="AE529" s="213" t="e">
        <f t="shared" si="35"/>
        <v>#DIV/0!</v>
      </c>
      <c r="AF529" s="213" t="e">
        <f t="shared" si="35"/>
        <v>#DIV/0!</v>
      </c>
      <c r="AG529" s="213" t="e">
        <f t="shared" si="35"/>
        <v>#DIV/0!</v>
      </c>
      <c r="AH529" s="213" t="e">
        <f t="shared" si="35"/>
        <v>#DIV/0!</v>
      </c>
      <c r="AI529" s="213" t="e">
        <f t="shared" si="35"/>
        <v>#DIV/0!</v>
      </c>
      <c r="AJ529" s="213" t="e">
        <f t="shared" si="35"/>
        <v>#DIV/0!</v>
      </c>
    </row>
    <row r="530" spans="2:36" ht="14.5" customHeight="1" thickBot="1" x14ac:dyDescent="0.4">
      <c r="B530" s="205" t="str">
        <f>'Caged(3.3)'!B530</f>
        <v>ARUBA</v>
      </c>
      <c r="C530" s="214" t="e">
        <f t="shared" si="35"/>
        <v>#DIV/0!</v>
      </c>
      <c r="D530" s="214" t="e">
        <f t="shared" si="35"/>
        <v>#DIV/0!</v>
      </c>
      <c r="E530" s="214" t="e">
        <f t="shared" si="35"/>
        <v>#DIV/0!</v>
      </c>
      <c r="F530" s="214" t="e">
        <f t="shared" si="35"/>
        <v>#DIV/0!</v>
      </c>
      <c r="G530" s="214" t="e">
        <f t="shared" si="35"/>
        <v>#DIV/0!</v>
      </c>
      <c r="H530" s="214" t="e">
        <f t="shared" si="35"/>
        <v>#DIV/0!</v>
      </c>
      <c r="I530" s="214" t="e">
        <f t="shared" si="35"/>
        <v>#DIV/0!</v>
      </c>
      <c r="J530" s="214" t="e">
        <f t="shared" si="35"/>
        <v>#DIV/0!</v>
      </c>
      <c r="K530" s="214" t="e">
        <f t="shared" si="35"/>
        <v>#DIV/0!</v>
      </c>
      <c r="L530" s="214" t="e">
        <f t="shared" si="35"/>
        <v>#DIV/0!</v>
      </c>
      <c r="M530" s="214" t="e">
        <f t="shared" si="35"/>
        <v>#DIV/0!</v>
      </c>
      <c r="N530" s="214" t="e">
        <f t="shared" si="35"/>
        <v>#DIV/0!</v>
      </c>
      <c r="O530" s="214" t="e">
        <f t="shared" si="35"/>
        <v>#DIV/0!</v>
      </c>
      <c r="P530" s="214" t="e">
        <f t="shared" si="35"/>
        <v>#DIV/0!</v>
      </c>
      <c r="Q530" s="214" t="e">
        <f t="shared" si="35"/>
        <v>#DIV/0!</v>
      </c>
      <c r="R530" s="214" t="e">
        <f t="shared" si="35"/>
        <v>#DIV/0!</v>
      </c>
      <c r="S530" s="214" t="e">
        <f t="shared" si="35"/>
        <v>#DIV/0!</v>
      </c>
      <c r="T530" s="214" t="e">
        <f t="shared" si="35"/>
        <v>#DIV/0!</v>
      </c>
      <c r="U530" s="214" t="e">
        <f t="shared" si="35"/>
        <v>#DIV/0!</v>
      </c>
      <c r="V530" s="214" t="e">
        <f t="shared" si="35"/>
        <v>#DIV/0!</v>
      </c>
      <c r="W530" s="214" t="e">
        <f t="shared" si="35"/>
        <v>#DIV/0!</v>
      </c>
      <c r="X530" s="214" t="e">
        <f t="shared" si="35"/>
        <v>#DIV/0!</v>
      </c>
      <c r="Y530" s="214" t="e">
        <f t="shared" si="35"/>
        <v>#DIV/0!</v>
      </c>
      <c r="Z530" s="214" t="e">
        <f t="shared" si="35"/>
        <v>#DIV/0!</v>
      </c>
      <c r="AA530" s="214" t="e">
        <f t="shared" si="35"/>
        <v>#DIV/0!</v>
      </c>
      <c r="AB530" s="214" t="e">
        <f t="shared" si="35"/>
        <v>#DIV/0!</v>
      </c>
      <c r="AC530" s="214" t="e">
        <f t="shared" si="35"/>
        <v>#DIV/0!</v>
      </c>
      <c r="AD530" s="214" t="e">
        <f t="shared" si="35"/>
        <v>#DIV/0!</v>
      </c>
      <c r="AE530" s="214" t="e">
        <f t="shared" si="35"/>
        <v>#DIV/0!</v>
      </c>
      <c r="AF530" s="214" t="e">
        <f t="shared" si="35"/>
        <v>#DIV/0!</v>
      </c>
      <c r="AG530" s="214" t="e">
        <f t="shared" si="35"/>
        <v>#DIV/0!</v>
      </c>
      <c r="AH530" s="214" t="e">
        <f t="shared" si="35"/>
        <v>#DIV/0!</v>
      </c>
      <c r="AI530" s="214" t="e">
        <f t="shared" si="35"/>
        <v>#DIV/0!</v>
      </c>
      <c r="AJ530" s="214" t="e">
        <f t="shared" si="35"/>
        <v>#DIV/0!</v>
      </c>
    </row>
    <row r="531" spans="2:36" ht="14.5" customHeight="1" thickBot="1" x14ac:dyDescent="0.4">
      <c r="B531" s="207" t="str">
        <f>'Caged(3.3)'!B531</f>
        <v>PALAU</v>
      </c>
      <c r="C531" s="215" t="e">
        <f t="shared" si="35"/>
        <v>#DIV/0!</v>
      </c>
      <c r="D531" s="215" t="e">
        <f t="shared" si="35"/>
        <v>#DIV/0!</v>
      </c>
      <c r="E531" s="215" t="e">
        <f t="shared" si="35"/>
        <v>#DIV/0!</v>
      </c>
      <c r="F531" s="215" t="e">
        <f t="shared" si="35"/>
        <v>#DIV/0!</v>
      </c>
      <c r="G531" s="215" t="e">
        <f t="shared" si="35"/>
        <v>#DIV/0!</v>
      </c>
      <c r="H531" s="215" t="e">
        <f t="shared" si="35"/>
        <v>#DIV/0!</v>
      </c>
      <c r="I531" s="215" t="e">
        <f t="shared" si="35"/>
        <v>#DIV/0!</v>
      </c>
      <c r="J531" s="215" t="e">
        <f t="shared" si="35"/>
        <v>#DIV/0!</v>
      </c>
      <c r="K531" s="215" t="e">
        <f t="shared" si="35"/>
        <v>#DIV/0!</v>
      </c>
      <c r="L531" s="215" t="e">
        <f t="shared" si="35"/>
        <v>#DIV/0!</v>
      </c>
      <c r="M531" s="215" t="e">
        <f t="shared" si="35"/>
        <v>#DIV/0!</v>
      </c>
      <c r="N531" s="215" t="e">
        <f t="shared" si="35"/>
        <v>#DIV/0!</v>
      </c>
      <c r="O531" s="215" t="e">
        <f t="shared" si="35"/>
        <v>#DIV/0!</v>
      </c>
      <c r="P531" s="215" t="e">
        <f t="shared" si="35"/>
        <v>#DIV/0!</v>
      </c>
      <c r="Q531" s="215" t="e">
        <f t="shared" si="35"/>
        <v>#DIV/0!</v>
      </c>
      <c r="R531" s="215" t="e">
        <f t="shared" si="35"/>
        <v>#DIV/0!</v>
      </c>
      <c r="S531" s="215" t="e">
        <f t="shared" si="35"/>
        <v>#DIV/0!</v>
      </c>
      <c r="T531" s="215" t="e">
        <f t="shared" si="35"/>
        <v>#DIV/0!</v>
      </c>
      <c r="U531" s="215" t="e">
        <f t="shared" si="35"/>
        <v>#DIV/0!</v>
      </c>
      <c r="V531" s="215" t="e">
        <f t="shared" si="35"/>
        <v>#DIV/0!</v>
      </c>
      <c r="W531" s="215" t="e">
        <f t="shared" si="35"/>
        <v>#DIV/0!</v>
      </c>
      <c r="X531" s="215" t="e">
        <f t="shared" si="35"/>
        <v>#DIV/0!</v>
      </c>
      <c r="Y531" s="215" t="e">
        <f t="shared" si="35"/>
        <v>#DIV/0!</v>
      </c>
      <c r="Z531" s="215" t="e">
        <f t="shared" si="35"/>
        <v>#DIV/0!</v>
      </c>
      <c r="AA531" s="215" t="e">
        <f t="shared" si="35"/>
        <v>#DIV/0!</v>
      </c>
      <c r="AB531" s="215" t="e">
        <f t="shared" si="35"/>
        <v>#DIV/0!</v>
      </c>
      <c r="AC531" s="215" t="e">
        <f t="shared" si="35"/>
        <v>#DIV/0!</v>
      </c>
      <c r="AD531" s="215" t="e">
        <f t="shared" si="35"/>
        <v>#DIV/0!</v>
      </c>
      <c r="AE531" s="215" t="e">
        <f t="shared" si="35"/>
        <v>#DIV/0!</v>
      </c>
      <c r="AF531" s="215" t="e">
        <f t="shared" si="35"/>
        <v>#DIV/0!</v>
      </c>
      <c r="AG531" s="215" t="e">
        <f t="shared" si="35"/>
        <v>#DIV/0!</v>
      </c>
      <c r="AH531" s="215" t="e">
        <f t="shared" si="35"/>
        <v>#DIV/0!</v>
      </c>
      <c r="AI531" s="215" t="e">
        <f t="shared" si="35"/>
        <v>#DIV/0!</v>
      </c>
      <c r="AJ531" s="215" t="e">
        <f t="shared" si="35"/>
        <v>#DIV/0!</v>
      </c>
    </row>
    <row r="532" spans="2:36" ht="14.5" customHeight="1" thickBot="1" x14ac:dyDescent="0.4">
      <c r="B532" s="205" t="str">
        <f>'Caged(3.3)'!B532</f>
        <v>SÃO VICENTE E GRANADINAS</v>
      </c>
      <c r="C532" s="214" t="e">
        <f t="shared" si="35"/>
        <v>#DIV/0!</v>
      </c>
      <c r="D532" s="214" t="e">
        <f t="shared" si="35"/>
        <v>#DIV/0!</v>
      </c>
      <c r="E532" s="214" t="e">
        <f t="shared" si="35"/>
        <v>#DIV/0!</v>
      </c>
      <c r="F532" s="214" t="e">
        <f t="shared" si="35"/>
        <v>#DIV/0!</v>
      </c>
      <c r="G532" s="214" t="e">
        <f t="shared" si="35"/>
        <v>#DIV/0!</v>
      </c>
      <c r="H532" s="214" t="e">
        <f t="shared" si="35"/>
        <v>#DIV/0!</v>
      </c>
      <c r="I532" s="214" t="e">
        <f t="shared" si="35"/>
        <v>#DIV/0!</v>
      </c>
      <c r="J532" s="214" t="e">
        <f t="shared" si="35"/>
        <v>#DIV/0!</v>
      </c>
      <c r="K532" s="214" t="e">
        <f t="shared" si="35"/>
        <v>#DIV/0!</v>
      </c>
      <c r="L532" s="214" t="e">
        <f t="shared" si="35"/>
        <v>#DIV/0!</v>
      </c>
      <c r="M532" s="214" t="e">
        <f t="shared" si="35"/>
        <v>#DIV/0!</v>
      </c>
      <c r="N532" s="214" t="e">
        <f t="shared" si="35"/>
        <v>#DIV/0!</v>
      </c>
      <c r="O532" s="214" t="e">
        <f t="shared" si="35"/>
        <v>#DIV/0!</v>
      </c>
      <c r="P532" s="214" t="e">
        <f t="shared" si="35"/>
        <v>#DIV/0!</v>
      </c>
      <c r="Q532" s="214" t="e">
        <f t="shared" si="35"/>
        <v>#DIV/0!</v>
      </c>
      <c r="R532" s="214" t="e">
        <f t="shared" si="35"/>
        <v>#DIV/0!</v>
      </c>
      <c r="S532" s="214" t="e">
        <f t="shared" si="35"/>
        <v>#DIV/0!</v>
      </c>
      <c r="T532" s="214" t="e">
        <f t="shared" si="35"/>
        <v>#DIV/0!</v>
      </c>
      <c r="U532" s="214" t="e">
        <f t="shared" si="35"/>
        <v>#DIV/0!</v>
      </c>
      <c r="V532" s="214" t="e">
        <f t="shared" si="35"/>
        <v>#DIV/0!</v>
      </c>
      <c r="W532" s="214" t="e">
        <f t="shared" si="35"/>
        <v>#DIV/0!</v>
      </c>
      <c r="X532" s="214" t="e">
        <f t="shared" si="35"/>
        <v>#DIV/0!</v>
      </c>
      <c r="Y532" s="214" t="e">
        <f t="shared" si="35"/>
        <v>#DIV/0!</v>
      </c>
      <c r="Z532" s="214" t="e">
        <f t="shared" si="35"/>
        <v>#DIV/0!</v>
      </c>
      <c r="AA532" s="214" t="e">
        <f t="shared" si="35"/>
        <v>#DIV/0!</v>
      </c>
      <c r="AB532" s="214" t="e">
        <f t="shared" si="35"/>
        <v>#DIV/0!</v>
      </c>
      <c r="AC532" s="214" t="e">
        <f t="shared" si="35"/>
        <v>#DIV/0!</v>
      </c>
      <c r="AD532" s="214" t="e">
        <f t="shared" si="35"/>
        <v>#DIV/0!</v>
      </c>
      <c r="AE532" s="214" t="e">
        <f t="shared" si="35"/>
        <v>#DIV/0!</v>
      </c>
      <c r="AF532" s="214" t="e">
        <f t="shared" si="35"/>
        <v>#DIV/0!</v>
      </c>
      <c r="AG532" s="214" t="e">
        <f t="shared" si="35"/>
        <v>#DIV/0!</v>
      </c>
      <c r="AH532" s="214" t="e">
        <f t="shared" si="35"/>
        <v>#DIV/0!</v>
      </c>
      <c r="AI532" s="214" t="e">
        <f t="shared" si="35"/>
        <v>#DIV/0!</v>
      </c>
      <c r="AJ532" s="214" t="e">
        <f t="shared" si="35"/>
        <v>#DIV/0!</v>
      </c>
    </row>
    <row r="533" spans="2:36" ht="14.5" customHeight="1" thickBot="1" x14ac:dyDescent="0.4">
      <c r="B533" s="207" t="str">
        <f>'Caged(3.3)'!B533</f>
        <v>CORÉIA DO NORTE</v>
      </c>
      <c r="C533" s="215" t="e">
        <f t="shared" si="35"/>
        <v>#DIV/0!</v>
      </c>
      <c r="D533" s="215" t="e">
        <f t="shared" si="35"/>
        <v>#DIV/0!</v>
      </c>
      <c r="E533" s="215" t="e">
        <f t="shared" si="35"/>
        <v>#DIV/0!</v>
      </c>
      <c r="F533" s="215" t="e">
        <f t="shared" si="35"/>
        <v>#DIV/0!</v>
      </c>
      <c r="G533" s="215" t="e">
        <f t="shared" si="35"/>
        <v>#DIV/0!</v>
      </c>
      <c r="H533" s="215" t="e">
        <f t="shared" si="35"/>
        <v>#DIV/0!</v>
      </c>
      <c r="I533" s="215" t="e">
        <f t="shared" si="35"/>
        <v>#DIV/0!</v>
      </c>
      <c r="J533" s="215" t="e">
        <f t="shared" si="35"/>
        <v>#DIV/0!</v>
      </c>
      <c r="K533" s="215" t="e">
        <f t="shared" si="35"/>
        <v>#DIV/0!</v>
      </c>
      <c r="L533" s="215">
        <f t="shared" si="35"/>
        <v>2</v>
      </c>
      <c r="M533" s="215">
        <f t="shared" si="35"/>
        <v>2</v>
      </c>
      <c r="N533" s="215" t="e">
        <f t="shared" si="35"/>
        <v>#DIV/0!</v>
      </c>
      <c r="O533" s="215" t="e">
        <f t="shared" si="35"/>
        <v>#DIV/0!</v>
      </c>
      <c r="P533" s="215" t="e">
        <f t="shared" si="35"/>
        <v>#DIV/0!</v>
      </c>
      <c r="Q533" s="215" t="e">
        <f t="shared" si="35"/>
        <v>#DIV/0!</v>
      </c>
      <c r="R533" s="215" t="e">
        <f t="shared" si="35"/>
        <v>#DIV/0!</v>
      </c>
      <c r="S533" s="215" t="e">
        <f t="shared" si="35"/>
        <v>#DIV/0!</v>
      </c>
      <c r="T533" s="215" t="e">
        <f t="shared" si="35"/>
        <v>#DIV/0!</v>
      </c>
      <c r="U533" s="215" t="e">
        <f t="shared" si="35"/>
        <v>#DIV/0!</v>
      </c>
      <c r="V533" s="215" t="e">
        <f t="shared" si="35"/>
        <v>#DIV/0!</v>
      </c>
      <c r="W533" s="215" t="e">
        <f t="shared" si="35"/>
        <v>#DIV/0!</v>
      </c>
      <c r="X533" s="215" t="e">
        <f t="shared" si="35"/>
        <v>#DIV/0!</v>
      </c>
      <c r="Y533" s="215" t="e">
        <f t="shared" si="35"/>
        <v>#DIV/0!</v>
      </c>
      <c r="Z533" s="215" t="e">
        <f t="shared" si="35"/>
        <v>#DIV/0!</v>
      </c>
      <c r="AA533" s="215" t="e">
        <f t="shared" si="35"/>
        <v>#DIV/0!</v>
      </c>
      <c r="AB533" s="215" t="e">
        <f t="shared" si="35"/>
        <v>#DIV/0!</v>
      </c>
      <c r="AC533" s="215" t="e">
        <f t="shared" si="35"/>
        <v>#DIV/0!</v>
      </c>
      <c r="AD533" s="215">
        <f t="shared" si="35"/>
        <v>-6</v>
      </c>
      <c r="AE533" s="215">
        <f t="shared" si="35"/>
        <v>-1.5555555555555554</v>
      </c>
      <c r="AF533" s="215">
        <f t="shared" si="35"/>
        <v>0.32786885245901637</v>
      </c>
      <c r="AG533" s="215">
        <f t="shared" si="35"/>
        <v>0.17054263565891473</v>
      </c>
      <c r="AH533" s="215">
        <f t="shared" si="35"/>
        <v>0.18181818181818182</v>
      </c>
      <c r="AI533" s="215">
        <f t="shared" si="35"/>
        <v>0.16666666666666669</v>
      </c>
      <c r="AJ533" s="215">
        <f t="shared" si="35"/>
        <v>8.2644628099173556E-2</v>
      </c>
    </row>
    <row r="534" spans="2:36" ht="14.5" customHeight="1" thickBot="1" x14ac:dyDescent="0.4">
      <c r="B534" s="205" t="str">
        <f>'Caged(3.3)'!B534</f>
        <v>ERITRÉIA</v>
      </c>
      <c r="C534" s="214" t="e">
        <f t="shared" si="35"/>
        <v>#DIV/0!</v>
      </c>
      <c r="D534" s="214" t="e">
        <f t="shared" si="35"/>
        <v>#DIV/0!</v>
      </c>
      <c r="E534" s="214" t="e">
        <f t="shared" si="35"/>
        <v>#DIV/0!</v>
      </c>
      <c r="F534" s="214" t="e">
        <f t="shared" si="35"/>
        <v>#DIV/0!</v>
      </c>
      <c r="G534" s="214">
        <f t="shared" si="35"/>
        <v>2</v>
      </c>
      <c r="H534" s="214">
        <f t="shared" si="35"/>
        <v>2</v>
      </c>
      <c r="I534" s="214">
        <f t="shared" si="35"/>
        <v>2</v>
      </c>
      <c r="J534" s="214">
        <f t="shared" si="35"/>
        <v>2</v>
      </c>
      <c r="K534" s="214">
        <f t="shared" si="35"/>
        <v>0</v>
      </c>
      <c r="L534" s="214">
        <f t="shared" si="35"/>
        <v>0</v>
      </c>
      <c r="M534" s="214">
        <f t="shared" si="35"/>
        <v>0.66666666666666663</v>
      </c>
      <c r="N534" s="214">
        <f t="shared" si="35"/>
        <v>0</v>
      </c>
      <c r="O534" s="214">
        <f t="shared" si="35"/>
        <v>0</v>
      </c>
      <c r="P534" s="214">
        <f t="shared" si="35"/>
        <v>2</v>
      </c>
      <c r="Q534" s="214" t="e">
        <f t="shared" si="35"/>
        <v>#DIV/0!</v>
      </c>
      <c r="R534" s="214" t="e">
        <f t="shared" si="35"/>
        <v>#DIV/0!</v>
      </c>
      <c r="S534" s="214" t="e">
        <f t="shared" si="35"/>
        <v>#DIV/0!</v>
      </c>
      <c r="T534" s="214" t="e">
        <f t="shared" si="35"/>
        <v>#DIV/0!</v>
      </c>
      <c r="U534" s="214" t="e">
        <f t="shared" si="35"/>
        <v>#DIV/0!</v>
      </c>
      <c r="V534" s="214">
        <f t="shared" si="35"/>
        <v>2</v>
      </c>
      <c r="W534" s="214">
        <f t="shared" si="35"/>
        <v>0</v>
      </c>
      <c r="X534" s="214">
        <f t="shared" si="35"/>
        <v>2</v>
      </c>
      <c r="Y534" s="214" t="e">
        <f t="shared" si="35"/>
        <v>#DIV/0!</v>
      </c>
      <c r="Z534" s="214" t="e">
        <f t="shared" si="35"/>
        <v>#DIV/0!</v>
      </c>
      <c r="AA534" s="214" t="e">
        <f t="shared" si="35"/>
        <v>#DIV/0!</v>
      </c>
      <c r="AB534" s="214" t="e">
        <f t="shared" si="35"/>
        <v>#DIV/0!</v>
      </c>
      <c r="AC534" s="214" t="e">
        <f t="shared" si="35"/>
        <v>#DIV/0!</v>
      </c>
      <c r="AD534" s="214">
        <f t="shared" si="35"/>
        <v>2</v>
      </c>
      <c r="AE534" s="214">
        <f t="shared" si="35"/>
        <v>0</v>
      </c>
      <c r="AF534" s="214">
        <f t="shared" si="35"/>
        <v>0</v>
      </c>
      <c r="AG534" s="214" t="e">
        <f t="shared" si="35"/>
        <v>#DIV/0!</v>
      </c>
      <c r="AH534" s="214">
        <f t="shared" si="35"/>
        <v>2</v>
      </c>
      <c r="AI534" s="214">
        <f t="shared" si="35"/>
        <v>2</v>
      </c>
      <c r="AJ534" s="214">
        <f t="shared" si="35"/>
        <v>2</v>
      </c>
    </row>
    <row r="535" spans="2:36" ht="14.5" customHeight="1" thickBot="1" x14ac:dyDescent="0.4">
      <c r="B535" s="203" t="str">
        <f>'Caged(3.3)'!B535</f>
        <v>INDONÉSIA</v>
      </c>
      <c r="C535" s="213">
        <f t="shared" si="35"/>
        <v>0.2857142857142857</v>
      </c>
      <c r="D535" s="213">
        <f t="shared" si="35"/>
        <v>0.13333333333333333</v>
      </c>
      <c r="E535" s="213">
        <f t="shared" si="35"/>
        <v>0.5</v>
      </c>
      <c r="F535" s="213">
        <f t="shared" si="35"/>
        <v>0.44444444444444442</v>
      </c>
      <c r="G535" s="213">
        <f t="shared" si="35"/>
        <v>0.52631578947368418</v>
      </c>
      <c r="H535" s="213">
        <f t="shared" si="35"/>
        <v>0.2857142857142857</v>
      </c>
      <c r="I535" s="213">
        <f t="shared" si="35"/>
        <v>0.24</v>
      </c>
      <c r="J535" s="213">
        <f t="shared" si="35"/>
        <v>0.37037037037037035</v>
      </c>
      <c r="K535" s="213">
        <f t="shared" si="35"/>
        <v>0.4285714285714286</v>
      </c>
      <c r="L535" s="213">
        <f t="shared" si="35"/>
        <v>0.53333333333333333</v>
      </c>
      <c r="M535" s="213">
        <f t="shared" si="35"/>
        <v>0.47058823529411764</v>
      </c>
      <c r="N535" s="213">
        <f t="shared" si="35"/>
        <v>0.36363636363636365</v>
      </c>
      <c r="O535" s="213">
        <f t="shared" si="35"/>
        <v>0.32258064516129031</v>
      </c>
      <c r="P535" s="213">
        <f t="shared" si="35"/>
        <v>0.42424242424242425</v>
      </c>
      <c r="Q535" s="213">
        <f t="shared" si="35"/>
        <v>6.25E-2</v>
      </c>
      <c r="R535" s="213">
        <f t="shared" si="35"/>
        <v>0.4285714285714286</v>
      </c>
      <c r="S535" s="213">
        <f t="shared" si="35"/>
        <v>0.56000000000000005</v>
      </c>
      <c r="T535" s="213">
        <f t="shared" si="35"/>
        <v>0.32</v>
      </c>
      <c r="U535" s="213">
        <f t="shared" si="35"/>
        <v>0.2857142857142857</v>
      </c>
      <c r="V535" s="213">
        <f t="shared" si="35"/>
        <v>0</v>
      </c>
      <c r="W535" s="213">
        <f t="shared" si="35"/>
        <v>6.6666666666666666E-2</v>
      </c>
      <c r="X535" s="213">
        <f t="shared" si="35"/>
        <v>0.26666666666666666</v>
      </c>
      <c r="Y535" s="213">
        <f t="shared" si="35"/>
        <v>0.37037037037037035</v>
      </c>
      <c r="Z535" s="213">
        <f t="shared" si="35"/>
        <v>0.5</v>
      </c>
      <c r="AA535" s="213">
        <f t="shared" si="35"/>
        <v>0.52631578947368418</v>
      </c>
      <c r="AB535" s="213">
        <f t="shared" si="35"/>
        <v>0</v>
      </c>
      <c r="AC535" s="213">
        <f t="shared" si="35"/>
        <v>0.16666666666666666</v>
      </c>
      <c r="AD535" s="213">
        <f t="shared" si="35"/>
        <v>0.89655172413793105</v>
      </c>
      <c r="AE535" s="213">
        <f t="shared" si="35"/>
        <v>0.22222222222222221</v>
      </c>
      <c r="AF535" s="213">
        <f t="shared" si="35"/>
        <v>0.64</v>
      </c>
      <c r="AG535" s="213">
        <f t="shared" si="35"/>
        <v>1.3333333333333335</v>
      </c>
      <c r="AH535" s="213">
        <f t="shared" si="35"/>
        <v>0.76923076923076927</v>
      </c>
      <c r="AI535" s="213">
        <f t="shared" si="35"/>
        <v>1.5555555555555554</v>
      </c>
      <c r="AJ535" s="213">
        <f t="shared" si="35"/>
        <v>0.44444444444444442</v>
      </c>
    </row>
    <row r="536" spans="2:36" ht="14.5" customHeight="1" thickBot="1" x14ac:dyDescent="0.4">
      <c r="B536" s="205" t="str">
        <f>'Caged(3.3)'!B536</f>
        <v>ISLÂNDIA</v>
      </c>
      <c r="C536" s="214" t="e">
        <f t="shared" si="35"/>
        <v>#DIV/0!</v>
      </c>
      <c r="D536" s="214" t="e">
        <f t="shared" si="35"/>
        <v>#DIV/0!</v>
      </c>
      <c r="E536" s="214" t="e">
        <f t="shared" si="35"/>
        <v>#DIV/0!</v>
      </c>
      <c r="F536" s="214">
        <f t="shared" si="35"/>
        <v>2</v>
      </c>
      <c r="G536" s="214">
        <f t="shared" si="35"/>
        <v>0</v>
      </c>
      <c r="H536" s="214">
        <f t="shared" si="35"/>
        <v>0</v>
      </c>
      <c r="I536" s="214">
        <f t="shared" si="35"/>
        <v>0</v>
      </c>
      <c r="J536" s="214">
        <f t="shared" si="35"/>
        <v>2</v>
      </c>
      <c r="K536" s="214">
        <f t="shared" si="35"/>
        <v>0</v>
      </c>
      <c r="L536" s="214">
        <f t="shared" si="35"/>
        <v>0.66666666666666663</v>
      </c>
      <c r="M536" s="214">
        <f t="shared" si="35"/>
        <v>0.4</v>
      </c>
      <c r="N536" s="214">
        <f t="shared" si="35"/>
        <v>0.4</v>
      </c>
      <c r="O536" s="214">
        <f t="shared" si="35"/>
        <v>1</v>
      </c>
      <c r="P536" s="214">
        <f t="shared" si="35"/>
        <v>0</v>
      </c>
      <c r="Q536" s="214">
        <f t="shared" si="35"/>
        <v>0</v>
      </c>
      <c r="R536" s="214">
        <f t="shared" si="35"/>
        <v>0</v>
      </c>
      <c r="S536" s="214">
        <f t="shared" si="35"/>
        <v>0.4</v>
      </c>
      <c r="T536" s="214">
        <f t="shared" ref="T536:BA536" si="36">SUM(T148,T342)</f>
        <v>0.66666666666666663</v>
      </c>
      <c r="U536" s="214">
        <f t="shared" si="36"/>
        <v>0</v>
      </c>
      <c r="V536" s="214">
        <f t="shared" si="36"/>
        <v>2</v>
      </c>
      <c r="W536" s="214" t="e">
        <f t="shared" si="36"/>
        <v>#DIV/0!</v>
      </c>
      <c r="X536" s="214" t="e">
        <f t="shared" si="36"/>
        <v>#DIV/0!</v>
      </c>
      <c r="Y536" s="214" t="e">
        <f t="shared" si="36"/>
        <v>#DIV/0!</v>
      </c>
      <c r="Z536" s="214">
        <f t="shared" si="36"/>
        <v>2</v>
      </c>
      <c r="AA536" s="214">
        <f t="shared" si="36"/>
        <v>0.66666666666666663</v>
      </c>
      <c r="AB536" s="214">
        <f t="shared" si="36"/>
        <v>0.66666666666666663</v>
      </c>
      <c r="AC536" s="214">
        <f t="shared" si="36"/>
        <v>0.66666666666666663</v>
      </c>
      <c r="AD536" s="214">
        <f t="shared" si="36"/>
        <v>0.90909090909090906</v>
      </c>
      <c r="AE536" s="214">
        <f t="shared" si="36"/>
        <v>0.66666666666666663</v>
      </c>
      <c r="AF536" s="214">
        <f t="shared" si="36"/>
        <v>0.33333333333333331</v>
      </c>
      <c r="AG536" s="214">
        <f t="shared" si="36"/>
        <v>0.4</v>
      </c>
      <c r="AH536" s="214">
        <f t="shared" si="36"/>
        <v>0.66666666666666663</v>
      </c>
      <c r="AI536" s="214">
        <f t="shared" si="36"/>
        <v>0.2857142857142857</v>
      </c>
      <c r="AJ536" s="214">
        <f t="shared" si="36"/>
        <v>2</v>
      </c>
    </row>
    <row r="537" spans="2:36" ht="14.5" customHeight="1" thickBot="1" x14ac:dyDescent="0.4">
      <c r="B537" s="207" t="str">
        <f>'Caged(3.3)'!B537</f>
        <v>IUGOSLÁVIA</v>
      </c>
      <c r="C537" s="215">
        <f t="shared" ref="C537:AJ544" si="37">SUM(C149,C343)</f>
        <v>2</v>
      </c>
      <c r="D537" s="215">
        <f t="shared" si="37"/>
        <v>0</v>
      </c>
      <c r="E537" s="215">
        <f t="shared" si="37"/>
        <v>0</v>
      </c>
      <c r="F537" s="215" t="e">
        <f t="shared" si="37"/>
        <v>#DIV/0!</v>
      </c>
      <c r="G537" s="215">
        <f t="shared" si="37"/>
        <v>2</v>
      </c>
      <c r="H537" s="215">
        <f t="shared" si="37"/>
        <v>0</v>
      </c>
      <c r="I537" s="215">
        <f t="shared" si="37"/>
        <v>0.66666666666666663</v>
      </c>
      <c r="J537" s="215">
        <f t="shared" si="37"/>
        <v>2</v>
      </c>
      <c r="K537" s="215">
        <f t="shared" si="37"/>
        <v>0</v>
      </c>
      <c r="L537" s="215">
        <f t="shared" si="37"/>
        <v>1</v>
      </c>
      <c r="M537" s="215">
        <f t="shared" si="37"/>
        <v>2</v>
      </c>
      <c r="N537" s="215">
        <f t="shared" si="37"/>
        <v>2.5</v>
      </c>
      <c r="O537" s="215">
        <f t="shared" si="37"/>
        <v>2</v>
      </c>
      <c r="P537" s="215">
        <f t="shared" si="37"/>
        <v>2</v>
      </c>
      <c r="Q537" s="215">
        <f t="shared" si="37"/>
        <v>1.2000000000000002</v>
      </c>
      <c r="R537" s="215">
        <f t="shared" si="37"/>
        <v>0.2857142857142857</v>
      </c>
      <c r="S537" s="215">
        <f t="shared" si="37"/>
        <v>1.4285714285714284</v>
      </c>
      <c r="T537" s="215">
        <f t="shared" si="37"/>
        <v>0.8571428571428571</v>
      </c>
      <c r="U537" s="215">
        <f t="shared" si="37"/>
        <v>0.66666666666666663</v>
      </c>
      <c r="V537" s="215">
        <f t="shared" si="37"/>
        <v>0.66666666666666663</v>
      </c>
      <c r="W537" s="215">
        <f t="shared" si="37"/>
        <v>0.66666666666666663</v>
      </c>
      <c r="X537" s="215">
        <f t="shared" si="37"/>
        <v>1</v>
      </c>
      <c r="Y537" s="215">
        <f t="shared" si="37"/>
        <v>1</v>
      </c>
      <c r="Z537" s="215">
        <f t="shared" si="37"/>
        <v>0</v>
      </c>
      <c r="AA537" s="215">
        <f t="shared" si="37"/>
        <v>1</v>
      </c>
      <c r="AB537" s="215">
        <f t="shared" si="37"/>
        <v>0</v>
      </c>
      <c r="AC537" s="215">
        <f t="shared" si="37"/>
        <v>0.5</v>
      </c>
      <c r="AD537" s="215">
        <f t="shared" si="37"/>
        <v>0</v>
      </c>
      <c r="AE537" s="215">
        <f t="shared" si="37"/>
        <v>0</v>
      </c>
      <c r="AF537" s="215">
        <f t="shared" si="37"/>
        <v>0.4</v>
      </c>
      <c r="AG537" s="215">
        <f t="shared" si="37"/>
        <v>0.4</v>
      </c>
      <c r="AH537" s="215">
        <f t="shared" si="37"/>
        <v>0.4</v>
      </c>
      <c r="AI537" s="215">
        <f t="shared" si="37"/>
        <v>0.66666666666666663</v>
      </c>
      <c r="AJ537" s="215">
        <f t="shared" si="37"/>
        <v>1.2000000000000002</v>
      </c>
    </row>
    <row r="538" spans="2:36" ht="14.5" customHeight="1" thickBot="1" x14ac:dyDescent="0.4">
      <c r="B538" s="205" t="str">
        <f>'Caged(3.3)'!B538</f>
        <v>LÍBIA</v>
      </c>
      <c r="C538" s="214">
        <f t="shared" si="37"/>
        <v>0</v>
      </c>
      <c r="D538" s="214">
        <f t="shared" si="37"/>
        <v>0</v>
      </c>
      <c r="E538" s="214">
        <f t="shared" si="37"/>
        <v>0.66666666666666663</v>
      </c>
      <c r="F538" s="214">
        <f t="shared" si="37"/>
        <v>0</v>
      </c>
      <c r="G538" s="214">
        <f t="shared" si="37"/>
        <v>0</v>
      </c>
      <c r="H538" s="214">
        <f t="shared" si="37"/>
        <v>0</v>
      </c>
      <c r="I538" s="214">
        <f t="shared" si="37"/>
        <v>0</v>
      </c>
      <c r="J538" s="214">
        <f t="shared" si="37"/>
        <v>0</v>
      </c>
      <c r="K538" s="214">
        <f t="shared" si="37"/>
        <v>0</v>
      </c>
      <c r="L538" s="214">
        <f t="shared" si="37"/>
        <v>0</v>
      </c>
      <c r="M538" s="214">
        <f t="shared" si="37"/>
        <v>0</v>
      </c>
      <c r="N538" s="214">
        <f t="shared" si="37"/>
        <v>0.4</v>
      </c>
      <c r="O538" s="214">
        <f t="shared" si="37"/>
        <v>0.2857142857142857</v>
      </c>
      <c r="P538" s="214">
        <f t="shared" si="37"/>
        <v>0</v>
      </c>
      <c r="Q538" s="214">
        <f t="shared" si="37"/>
        <v>0</v>
      </c>
      <c r="R538" s="214">
        <f t="shared" si="37"/>
        <v>0.22222222222222221</v>
      </c>
      <c r="S538" s="214">
        <f t="shared" si="37"/>
        <v>0.4</v>
      </c>
      <c r="T538" s="214">
        <f t="shared" si="37"/>
        <v>0.54545454545454541</v>
      </c>
      <c r="U538" s="214">
        <f t="shared" si="37"/>
        <v>0.18181818181818182</v>
      </c>
      <c r="V538" s="214">
        <f t="shared" si="37"/>
        <v>0.5</v>
      </c>
      <c r="W538" s="214">
        <f t="shared" si="37"/>
        <v>0.5714285714285714</v>
      </c>
      <c r="X538" s="214">
        <f t="shared" si="37"/>
        <v>0</v>
      </c>
      <c r="Y538" s="214">
        <f t="shared" si="37"/>
        <v>0</v>
      </c>
      <c r="Z538" s="214">
        <f t="shared" si="37"/>
        <v>0</v>
      </c>
      <c r="AA538" s="214">
        <f t="shared" si="37"/>
        <v>0.22222222222222221</v>
      </c>
      <c r="AB538" s="214">
        <f t="shared" si="37"/>
        <v>0.18181818181818182</v>
      </c>
      <c r="AC538" s="214">
        <f t="shared" si="37"/>
        <v>0.60000000000000009</v>
      </c>
      <c r="AD538" s="214">
        <f t="shared" si="37"/>
        <v>1.5</v>
      </c>
      <c r="AE538" s="214">
        <f t="shared" si="37"/>
        <v>0.8571428571428571</v>
      </c>
      <c r="AF538" s="214">
        <f t="shared" si="37"/>
        <v>0</v>
      </c>
      <c r="AG538" s="214">
        <f t="shared" si="37"/>
        <v>1</v>
      </c>
      <c r="AH538" s="214">
        <f t="shared" si="37"/>
        <v>0</v>
      </c>
      <c r="AI538" s="214">
        <f t="shared" si="37"/>
        <v>0.8571428571428571</v>
      </c>
      <c r="AJ538" s="214">
        <f t="shared" si="37"/>
        <v>0.5</v>
      </c>
    </row>
    <row r="539" spans="2:36" ht="14.5" customHeight="1" thickBot="1" x14ac:dyDescent="0.4">
      <c r="B539" s="207" t="str">
        <f>'Caged(3.3)'!B539</f>
        <v>LITUÂNIA</v>
      </c>
      <c r="C539" s="215">
        <f t="shared" si="37"/>
        <v>6</v>
      </c>
      <c r="D539" s="215">
        <f t="shared" si="37"/>
        <v>2</v>
      </c>
      <c r="E539" s="215">
        <f t="shared" si="37"/>
        <v>1.2000000000000002</v>
      </c>
      <c r="F539" s="215">
        <f t="shared" si="37"/>
        <v>2.8</v>
      </c>
      <c r="G539" s="215">
        <f t="shared" si="37"/>
        <v>0.66666666666666663</v>
      </c>
      <c r="H539" s="215">
        <f t="shared" si="37"/>
        <v>0</v>
      </c>
      <c r="I539" s="215">
        <f t="shared" si="37"/>
        <v>0.54545454545454541</v>
      </c>
      <c r="J539" s="215">
        <f t="shared" si="37"/>
        <v>0.46153846153846156</v>
      </c>
      <c r="K539" s="215">
        <f t="shared" si="37"/>
        <v>0.46153846153846156</v>
      </c>
      <c r="L539" s="215">
        <f t="shared" si="37"/>
        <v>1.0769230769230771</v>
      </c>
      <c r="M539" s="215">
        <f t="shared" si="37"/>
        <v>0.8571428571428571</v>
      </c>
      <c r="N539" s="215">
        <f t="shared" si="37"/>
        <v>0.53333333333333333</v>
      </c>
      <c r="O539" s="215">
        <f t="shared" si="37"/>
        <v>0.22222222222222221</v>
      </c>
      <c r="P539" s="215">
        <f t="shared" si="37"/>
        <v>0.66666666666666663</v>
      </c>
      <c r="Q539" s="215">
        <f t="shared" si="37"/>
        <v>0.55555555555555558</v>
      </c>
      <c r="R539" s="215">
        <f t="shared" si="37"/>
        <v>0.4</v>
      </c>
      <c r="S539" s="215">
        <f t="shared" si="37"/>
        <v>0.3529411764705882</v>
      </c>
      <c r="T539" s="215">
        <f t="shared" si="37"/>
        <v>0.25</v>
      </c>
      <c r="U539" s="215">
        <f t="shared" si="37"/>
        <v>0.2857142857142857</v>
      </c>
      <c r="V539" s="215">
        <f t="shared" si="37"/>
        <v>0.15384615384615385</v>
      </c>
      <c r="W539" s="215">
        <f t="shared" si="37"/>
        <v>0.5714285714285714</v>
      </c>
      <c r="X539" s="215">
        <f t="shared" si="37"/>
        <v>0.66666666666666674</v>
      </c>
      <c r="Y539" s="215">
        <f t="shared" si="37"/>
        <v>0.15384615384615385</v>
      </c>
      <c r="Z539" s="215">
        <f t="shared" si="37"/>
        <v>0.13333333333333333</v>
      </c>
      <c r="AA539" s="215">
        <f t="shared" si="37"/>
        <v>0.3529411764705882</v>
      </c>
      <c r="AB539" s="215">
        <f t="shared" si="37"/>
        <v>0.58823529411764708</v>
      </c>
      <c r="AC539" s="215">
        <f t="shared" si="37"/>
        <v>0.26666666666666666</v>
      </c>
      <c r="AD539" s="215">
        <f t="shared" si="37"/>
        <v>0.33333333333333331</v>
      </c>
      <c r="AE539" s="215">
        <f t="shared" si="37"/>
        <v>0.18181818181818182</v>
      </c>
      <c r="AF539" s="215">
        <f t="shared" si="37"/>
        <v>0.2</v>
      </c>
      <c r="AG539" s="215">
        <f t="shared" si="37"/>
        <v>1.3333333333333333</v>
      </c>
      <c r="AH539" s="215">
        <f t="shared" si="37"/>
        <v>2</v>
      </c>
      <c r="AI539" s="215">
        <f t="shared" si="37"/>
        <v>3</v>
      </c>
      <c r="AJ539" s="215">
        <f t="shared" si="37"/>
        <v>0.4</v>
      </c>
    </row>
    <row r="540" spans="2:36" ht="14.5" customHeight="1" thickBot="1" x14ac:dyDescent="0.4">
      <c r="B540" s="205" t="str">
        <f>'Caged(3.3)'!B540</f>
        <v>LUXEMBURGO</v>
      </c>
      <c r="C540" s="214">
        <f t="shared" si="37"/>
        <v>0</v>
      </c>
      <c r="D540" s="214">
        <f t="shared" si="37"/>
        <v>0</v>
      </c>
      <c r="E540" s="214">
        <f t="shared" si="37"/>
        <v>2.5</v>
      </c>
      <c r="F540" s="214">
        <f t="shared" si="37"/>
        <v>1.2000000000000002</v>
      </c>
      <c r="G540" s="214">
        <f t="shared" si="37"/>
        <v>2</v>
      </c>
      <c r="H540" s="214">
        <f t="shared" si="37"/>
        <v>0.4</v>
      </c>
      <c r="I540" s="214">
        <f t="shared" si="37"/>
        <v>1</v>
      </c>
      <c r="J540" s="214">
        <f t="shared" si="37"/>
        <v>0</v>
      </c>
      <c r="K540" s="214">
        <f t="shared" si="37"/>
        <v>0</v>
      </c>
      <c r="L540" s="214">
        <f t="shared" si="37"/>
        <v>0</v>
      </c>
      <c r="M540" s="214">
        <f t="shared" si="37"/>
        <v>0</v>
      </c>
      <c r="N540" s="214">
        <f t="shared" si="37"/>
        <v>0</v>
      </c>
      <c r="O540" s="214">
        <f t="shared" si="37"/>
        <v>0</v>
      </c>
      <c r="P540" s="214">
        <f t="shared" si="37"/>
        <v>2</v>
      </c>
      <c r="Q540" s="214">
        <f t="shared" si="37"/>
        <v>4</v>
      </c>
      <c r="R540" s="214">
        <f t="shared" si="37"/>
        <v>0.66666666666666663</v>
      </c>
      <c r="S540" s="214">
        <f t="shared" si="37"/>
        <v>0</v>
      </c>
      <c r="T540" s="214">
        <f t="shared" si="37"/>
        <v>0.4</v>
      </c>
      <c r="U540" s="214">
        <f t="shared" si="37"/>
        <v>0</v>
      </c>
      <c r="V540" s="214">
        <f t="shared" si="37"/>
        <v>0.66666666666666663</v>
      </c>
      <c r="W540" s="214">
        <f t="shared" si="37"/>
        <v>0.33333333333333331</v>
      </c>
      <c r="X540" s="214">
        <f t="shared" si="37"/>
        <v>0.2857142857142857</v>
      </c>
      <c r="Y540" s="214">
        <f t="shared" si="37"/>
        <v>0.4</v>
      </c>
      <c r="Z540" s="214">
        <f t="shared" si="37"/>
        <v>0.18181818181818182</v>
      </c>
      <c r="AA540" s="214">
        <f t="shared" si="37"/>
        <v>0.4</v>
      </c>
      <c r="AB540" s="214">
        <f t="shared" si="37"/>
        <v>0.22222222222222221</v>
      </c>
      <c r="AC540" s="214">
        <f t="shared" si="37"/>
        <v>0</v>
      </c>
      <c r="AD540" s="214">
        <f t="shared" si="37"/>
        <v>0.8571428571428571</v>
      </c>
      <c r="AE540" s="214">
        <f t="shared" si="37"/>
        <v>0.66666666666666663</v>
      </c>
      <c r="AF540" s="214">
        <f t="shared" si="37"/>
        <v>0.4</v>
      </c>
      <c r="AG540" s="214">
        <f t="shared" si="37"/>
        <v>2</v>
      </c>
      <c r="AH540" s="214">
        <f t="shared" si="37"/>
        <v>0</v>
      </c>
      <c r="AI540" s="214">
        <f t="shared" si="37"/>
        <v>2</v>
      </c>
      <c r="AJ540" s="214">
        <f t="shared" si="37"/>
        <v>2</v>
      </c>
    </row>
    <row r="541" spans="2:36" ht="14.5" customHeight="1" thickBot="1" x14ac:dyDescent="0.4">
      <c r="B541" s="203" t="str">
        <f>'Caged(3.3)'!B541</f>
        <v>MAURÍCIO, ILHAS</v>
      </c>
      <c r="C541" s="213" t="e">
        <f t="shared" si="37"/>
        <v>#DIV/0!</v>
      </c>
      <c r="D541" s="213">
        <f t="shared" si="37"/>
        <v>2</v>
      </c>
      <c r="E541" s="213">
        <f t="shared" si="37"/>
        <v>0</v>
      </c>
      <c r="F541" s="213" t="e">
        <f t="shared" si="37"/>
        <v>#DIV/0!</v>
      </c>
      <c r="G541" s="213" t="e">
        <f t="shared" si="37"/>
        <v>#DIV/0!</v>
      </c>
      <c r="H541" s="213">
        <f t="shared" si="37"/>
        <v>0</v>
      </c>
      <c r="I541" s="213">
        <f t="shared" si="37"/>
        <v>0.66666666666666663</v>
      </c>
      <c r="J541" s="213">
        <f t="shared" si="37"/>
        <v>0</v>
      </c>
      <c r="K541" s="213">
        <f t="shared" si="37"/>
        <v>2</v>
      </c>
      <c r="L541" s="213">
        <f t="shared" si="37"/>
        <v>-2</v>
      </c>
      <c r="M541" s="213">
        <f t="shared" si="37"/>
        <v>-2</v>
      </c>
      <c r="N541" s="213" t="e">
        <f t="shared" si="37"/>
        <v>#DIV/0!</v>
      </c>
      <c r="O541" s="213">
        <f t="shared" si="37"/>
        <v>4</v>
      </c>
      <c r="P541" s="213">
        <f t="shared" si="37"/>
        <v>0.4</v>
      </c>
      <c r="Q541" s="213">
        <f t="shared" si="37"/>
        <v>0.33333333333333331</v>
      </c>
      <c r="R541" s="213">
        <f t="shared" si="37"/>
        <v>0.2857142857142857</v>
      </c>
      <c r="S541" s="213">
        <f t="shared" si="37"/>
        <v>0</v>
      </c>
      <c r="T541" s="213">
        <f t="shared" si="37"/>
        <v>0.25</v>
      </c>
      <c r="U541" s="213">
        <f t="shared" si="37"/>
        <v>0.22222222222222221</v>
      </c>
      <c r="V541" s="213">
        <f t="shared" si="37"/>
        <v>0</v>
      </c>
      <c r="W541" s="213">
        <f t="shared" si="37"/>
        <v>0</v>
      </c>
      <c r="X541" s="213">
        <f t="shared" si="37"/>
        <v>0.66666666666666663</v>
      </c>
      <c r="Y541" s="213">
        <f t="shared" si="37"/>
        <v>0</v>
      </c>
      <c r="Z541" s="213">
        <f t="shared" si="37"/>
        <v>0</v>
      </c>
      <c r="AA541" s="213">
        <f t="shared" si="37"/>
        <v>0</v>
      </c>
      <c r="AB541" s="213">
        <f t="shared" si="37"/>
        <v>0</v>
      </c>
      <c r="AC541" s="213">
        <f t="shared" si="37"/>
        <v>0.33333333333333331</v>
      </c>
      <c r="AD541" s="213">
        <f t="shared" si="37"/>
        <v>0</v>
      </c>
      <c r="AE541" s="213">
        <f t="shared" si="37"/>
        <v>0</v>
      </c>
      <c r="AF541" s="213">
        <f t="shared" si="37"/>
        <v>0.5</v>
      </c>
      <c r="AG541" s="213">
        <f t="shared" si="37"/>
        <v>0</v>
      </c>
      <c r="AH541" s="213">
        <f t="shared" si="37"/>
        <v>0</v>
      </c>
      <c r="AI541" s="213">
        <f t="shared" si="37"/>
        <v>0</v>
      </c>
      <c r="AJ541" s="213">
        <f t="shared" si="37"/>
        <v>0.66666666666666663</v>
      </c>
    </row>
    <row r="542" spans="2:36" ht="14.5" customHeight="1" thickBot="1" x14ac:dyDescent="0.4">
      <c r="B542" s="205" t="str">
        <f>'Caged(3.3)'!B542</f>
        <v>NÍGER</v>
      </c>
      <c r="C542" s="214" t="e">
        <f t="shared" si="37"/>
        <v>#DIV/0!</v>
      </c>
      <c r="D542" s="214" t="e">
        <f t="shared" si="37"/>
        <v>#DIV/0!</v>
      </c>
      <c r="E542" s="214" t="e">
        <f t="shared" si="37"/>
        <v>#DIV/0!</v>
      </c>
      <c r="F542" s="214" t="e">
        <f t="shared" si="37"/>
        <v>#DIV/0!</v>
      </c>
      <c r="G542" s="214">
        <f t="shared" si="37"/>
        <v>2</v>
      </c>
      <c r="H542" s="214">
        <f t="shared" si="37"/>
        <v>1.2000000000000002</v>
      </c>
      <c r="I542" s="214">
        <f t="shared" si="37"/>
        <v>1</v>
      </c>
      <c r="J542" s="214">
        <f t="shared" si="37"/>
        <v>0.76923076923076927</v>
      </c>
      <c r="K542" s="214">
        <f t="shared" si="37"/>
        <v>1.2307692307692308</v>
      </c>
      <c r="L542" s="214">
        <f t="shared" si="37"/>
        <v>1.1578947368421053</v>
      </c>
      <c r="M542" s="214">
        <f t="shared" si="37"/>
        <v>1.0344827586206895</v>
      </c>
      <c r="N542" s="214">
        <f t="shared" si="37"/>
        <v>0.70588235294117641</v>
      </c>
      <c r="O542" s="214">
        <f t="shared" si="37"/>
        <v>0.60317460317460314</v>
      </c>
      <c r="P542" s="214">
        <f t="shared" si="37"/>
        <v>0.6875</v>
      </c>
      <c r="Q542" s="214">
        <f t="shared" si="37"/>
        <v>0.43478260869565216</v>
      </c>
      <c r="R542" s="214">
        <f t="shared" si="37"/>
        <v>0.33333333333333337</v>
      </c>
      <c r="S542" s="214">
        <f t="shared" si="37"/>
        <v>0.33846153846153848</v>
      </c>
      <c r="T542" s="214">
        <f t="shared" si="37"/>
        <v>0.27450980392156865</v>
      </c>
      <c r="U542" s="214">
        <f t="shared" si="37"/>
        <v>0.13333333333333333</v>
      </c>
      <c r="V542" s="214">
        <f t="shared" si="37"/>
        <v>0.22222222222222221</v>
      </c>
      <c r="W542" s="214">
        <f t="shared" si="37"/>
        <v>0.17777777777777778</v>
      </c>
      <c r="X542" s="214">
        <f t="shared" si="37"/>
        <v>0.1276595744680851</v>
      </c>
      <c r="Y542" s="214">
        <f t="shared" si="37"/>
        <v>0.24</v>
      </c>
      <c r="Z542" s="214">
        <f t="shared" si="37"/>
        <v>8.8888888888888892E-2</v>
      </c>
      <c r="AA542" s="214">
        <f t="shared" si="37"/>
        <v>0.42105263157894735</v>
      </c>
      <c r="AB542" s="214">
        <f t="shared" si="37"/>
        <v>0.55555555555555558</v>
      </c>
      <c r="AC542" s="214">
        <f t="shared" si="37"/>
        <v>0.34285714285714286</v>
      </c>
      <c r="AD542" s="214">
        <f t="shared" si="37"/>
        <v>0.58823529411764708</v>
      </c>
      <c r="AE542" s="214">
        <f t="shared" si="37"/>
        <v>0.42105263157894735</v>
      </c>
      <c r="AF542" s="214">
        <f t="shared" si="37"/>
        <v>0.27272727272727271</v>
      </c>
      <c r="AG542" s="214">
        <f t="shared" si="37"/>
        <v>0.31111111111111112</v>
      </c>
      <c r="AH542" s="214">
        <f t="shared" si="37"/>
        <v>0.35897435897435898</v>
      </c>
      <c r="AI542" s="214">
        <f t="shared" si="37"/>
        <v>0.30303030303030304</v>
      </c>
      <c r="AJ542" s="214">
        <f t="shared" si="37"/>
        <v>6.0606060606060608E-2</v>
      </c>
    </row>
    <row r="543" spans="2:36" ht="14.5" customHeight="1" thickBot="1" x14ac:dyDescent="0.4">
      <c r="B543" s="207" t="str">
        <f>'Caged(3.3)'!B543</f>
        <v>OMÃ</v>
      </c>
      <c r="C543" s="215" t="e">
        <f t="shared" si="37"/>
        <v>#DIV/0!</v>
      </c>
      <c r="D543" s="215" t="e">
        <f t="shared" si="37"/>
        <v>#DIV/0!</v>
      </c>
      <c r="E543" s="215" t="e">
        <f t="shared" si="37"/>
        <v>#DIV/0!</v>
      </c>
      <c r="F543" s="215" t="e">
        <f t="shared" si="37"/>
        <v>#DIV/0!</v>
      </c>
      <c r="G543" s="215" t="e">
        <f t="shared" si="37"/>
        <v>#DIV/0!</v>
      </c>
      <c r="H543" s="215" t="e">
        <f t="shared" si="37"/>
        <v>#DIV/0!</v>
      </c>
      <c r="I543" s="215" t="e">
        <f t="shared" si="37"/>
        <v>#DIV/0!</v>
      </c>
      <c r="J543" s="215" t="e">
        <f t="shared" si="37"/>
        <v>#DIV/0!</v>
      </c>
      <c r="K543" s="215" t="e">
        <f t="shared" si="37"/>
        <v>#DIV/0!</v>
      </c>
      <c r="L543" s="215" t="e">
        <f t="shared" si="37"/>
        <v>#DIV/0!</v>
      </c>
      <c r="M543" s="215" t="e">
        <f t="shared" si="37"/>
        <v>#DIV/0!</v>
      </c>
      <c r="N543" s="215" t="e">
        <f t="shared" si="37"/>
        <v>#DIV/0!</v>
      </c>
      <c r="O543" s="215" t="e">
        <f t="shared" si="37"/>
        <v>#DIV/0!</v>
      </c>
      <c r="P543" s="215" t="e">
        <f t="shared" si="37"/>
        <v>#DIV/0!</v>
      </c>
      <c r="Q543" s="215" t="e">
        <f t="shared" si="37"/>
        <v>#DIV/0!</v>
      </c>
      <c r="R543" s="215" t="e">
        <f t="shared" si="37"/>
        <v>#DIV/0!</v>
      </c>
      <c r="S543" s="215" t="e">
        <f t="shared" si="37"/>
        <v>#DIV/0!</v>
      </c>
      <c r="T543" s="215" t="e">
        <f t="shared" si="37"/>
        <v>#DIV/0!</v>
      </c>
      <c r="U543" s="215" t="e">
        <f t="shared" si="37"/>
        <v>#DIV/0!</v>
      </c>
      <c r="V543" s="215" t="e">
        <f t="shared" si="37"/>
        <v>#DIV/0!</v>
      </c>
      <c r="W543" s="215" t="e">
        <f t="shared" si="37"/>
        <v>#DIV/0!</v>
      </c>
      <c r="X543" s="215" t="e">
        <f t="shared" si="37"/>
        <v>#DIV/0!</v>
      </c>
      <c r="Y543" s="215">
        <f t="shared" si="37"/>
        <v>2</v>
      </c>
      <c r="Z543" s="215">
        <f t="shared" si="37"/>
        <v>0</v>
      </c>
      <c r="AA543" s="215">
        <f t="shared" si="37"/>
        <v>2</v>
      </c>
      <c r="AB543" s="215" t="e">
        <f t="shared" si="37"/>
        <v>#DIV/0!</v>
      </c>
      <c r="AC543" s="215" t="e">
        <f t="shared" si="37"/>
        <v>#DIV/0!</v>
      </c>
      <c r="AD543" s="215" t="e">
        <f t="shared" si="37"/>
        <v>#DIV/0!</v>
      </c>
      <c r="AE543" s="215" t="e">
        <f t="shared" si="37"/>
        <v>#DIV/0!</v>
      </c>
      <c r="AF543" s="215" t="e">
        <f t="shared" si="37"/>
        <v>#DIV/0!</v>
      </c>
      <c r="AG543" s="215" t="e">
        <f t="shared" si="37"/>
        <v>#DIV/0!</v>
      </c>
      <c r="AH543" s="215">
        <f t="shared" si="37"/>
        <v>-2</v>
      </c>
      <c r="AI543" s="215">
        <f t="shared" si="37"/>
        <v>0</v>
      </c>
      <c r="AJ543" s="215">
        <f t="shared" si="37"/>
        <v>-1</v>
      </c>
    </row>
    <row r="544" spans="2:36" ht="14.5" customHeight="1" thickBot="1" x14ac:dyDescent="0.4">
      <c r="B544" s="205" t="str">
        <f>'Caged(3.3)'!B544</f>
        <v>SAMOA</v>
      </c>
      <c r="C544" s="214" t="e">
        <f t="shared" si="37"/>
        <v>#DIV/0!</v>
      </c>
      <c r="D544" s="214" t="e">
        <f t="shared" si="37"/>
        <v>#DIV/0!</v>
      </c>
      <c r="E544" s="214" t="e">
        <f t="shared" si="37"/>
        <v>#DIV/0!</v>
      </c>
      <c r="F544" s="214" t="e">
        <f t="shared" si="37"/>
        <v>#DIV/0!</v>
      </c>
      <c r="G544" s="214" t="e">
        <f t="shared" si="37"/>
        <v>#DIV/0!</v>
      </c>
      <c r="H544" s="214" t="e">
        <f t="shared" si="37"/>
        <v>#DIV/0!</v>
      </c>
      <c r="I544" s="214" t="e">
        <f t="shared" si="37"/>
        <v>#DIV/0!</v>
      </c>
      <c r="J544" s="214" t="e">
        <f t="shared" si="37"/>
        <v>#DIV/0!</v>
      </c>
      <c r="K544" s="214" t="e">
        <f t="shared" si="37"/>
        <v>#DIV/0!</v>
      </c>
      <c r="L544" s="214">
        <f t="shared" si="37"/>
        <v>2</v>
      </c>
      <c r="M544" s="214">
        <f t="shared" si="37"/>
        <v>0</v>
      </c>
      <c r="N544" s="214">
        <f t="shared" si="37"/>
        <v>2</v>
      </c>
      <c r="O544" s="214">
        <f t="shared" si="37"/>
        <v>2</v>
      </c>
      <c r="P544" s="214">
        <f t="shared" si="37"/>
        <v>0</v>
      </c>
      <c r="Q544" s="214">
        <f t="shared" si="37"/>
        <v>0</v>
      </c>
      <c r="R544" s="214">
        <f t="shared" si="37"/>
        <v>0</v>
      </c>
      <c r="S544" s="214">
        <f t="shared" si="37"/>
        <v>0</v>
      </c>
      <c r="T544" s="214">
        <f t="shared" ref="T544:BA544" si="38">SUM(T156,T350)</f>
        <v>0</v>
      </c>
      <c r="U544" s="214" t="e">
        <f t="shared" si="38"/>
        <v>#DIV/0!</v>
      </c>
      <c r="V544" s="214" t="e">
        <f t="shared" si="38"/>
        <v>#DIV/0!</v>
      </c>
      <c r="W544" s="214" t="e">
        <f t="shared" si="38"/>
        <v>#DIV/0!</v>
      </c>
      <c r="X544" s="214" t="e">
        <f t="shared" si="38"/>
        <v>#DIV/0!</v>
      </c>
      <c r="Y544" s="214" t="e">
        <f t="shared" si="38"/>
        <v>#DIV/0!</v>
      </c>
      <c r="Z544" s="214" t="e">
        <f t="shared" si="38"/>
        <v>#DIV/0!</v>
      </c>
      <c r="AA544" s="214" t="e">
        <f t="shared" si="38"/>
        <v>#DIV/0!</v>
      </c>
      <c r="AB544" s="214">
        <f t="shared" si="38"/>
        <v>2</v>
      </c>
      <c r="AC544" s="214">
        <f t="shared" si="38"/>
        <v>0</v>
      </c>
      <c r="AD544" s="214">
        <f t="shared" si="38"/>
        <v>0</v>
      </c>
      <c r="AE544" s="214">
        <f t="shared" si="38"/>
        <v>0</v>
      </c>
      <c r="AF544" s="214">
        <f t="shared" si="38"/>
        <v>0</v>
      </c>
      <c r="AG544" s="214">
        <f t="shared" si="38"/>
        <v>0</v>
      </c>
      <c r="AH544" s="214">
        <f t="shared" si="38"/>
        <v>0</v>
      </c>
      <c r="AI544" s="214">
        <f t="shared" si="38"/>
        <v>0.66666666666666663</v>
      </c>
      <c r="AJ544" s="214">
        <f t="shared" si="38"/>
        <v>0.66666666666666663</v>
      </c>
    </row>
    <row r="545" spans="2:36" ht="14.5" customHeight="1" thickBot="1" x14ac:dyDescent="0.4">
      <c r="B545" s="207" t="str">
        <f>'Caged(3.3)'!B545</f>
        <v>SRI LANKA</v>
      </c>
      <c r="C545" s="215">
        <f t="shared" ref="C545:AJ552" si="39">SUM(C157,C351)</f>
        <v>0</v>
      </c>
      <c r="D545" s="215">
        <f t="shared" si="39"/>
        <v>0.4</v>
      </c>
      <c r="E545" s="215">
        <f t="shared" si="39"/>
        <v>0</v>
      </c>
      <c r="F545" s="215">
        <f t="shared" si="39"/>
        <v>0</v>
      </c>
      <c r="G545" s="215">
        <f t="shared" si="39"/>
        <v>2</v>
      </c>
      <c r="H545" s="215">
        <f t="shared" si="39"/>
        <v>0.8</v>
      </c>
      <c r="I545" s="215">
        <f t="shared" si="39"/>
        <v>0.2857142857142857</v>
      </c>
      <c r="J545" s="215">
        <f t="shared" si="39"/>
        <v>0.5</v>
      </c>
      <c r="K545" s="215">
        <f t="shared" si="39"/>
        <v>0.22222222222222221</v>
      </c>
      <c r="L545" s="215">
        <f t="shared" si="39"/>
        <v>0.4</v>
      </c>
      <c r="M545" s="215">
        <f t="shared" si="39"/>
        <v>0.4</v>
      </c>
      <c r="N545" s="215">
        <f t="shared" si="39"/>
        <v>0.44444444444444442</v>
      </c>
      <c r="O545" s="215">
        <f t="shared" si="39"/>
        <v>1.3846153846153846</v>
      </c>
      <c r="P545" s="215">
        <f t="shared" si="39"/>
        <v>1.1428571428571428</v>
      </c>
      <c r="Q545" s="215">
        <f t="shared" si="39"/>
        <v>1.5714285714285714</v>
      </c>
      <c r="R545" s="215">
        <f t="shared" si="39"/>
        <v>0.66666666666666674</v>
      </c>
      <c r="S545" s="215">
        <f t="shared" si="39"/>
        <v>0</v>
      </c>
      <c r="T545" s="215">
        <f t="shared" si="39"/>
        <v>0</v>
      </c>
      <c r="U545" s="215">
        <f t="shared" si="39"/>
        <v>0.18181818181818182</v>
      </c>
      <c r="V545" s="215">
        <f t="shared" si="39"/>
        <v>0.4</v>
      </c>
      <c r="W545" s="215">
        <f t="shared" si="39"/>
        <v>0.4</v>
      </c>
      <c r="X545" s="215">
        <f t="shared" si="39"/>
        <v>0.18181818181818182</v>
      </c>
      <c r="Y545" s="215">
        <f t="shared" si="39"/>
        <v>0.15384615384615385</v>
      </c>
      <c r="Z545" s="215">
        <f t="shared" si="39"/>
        <v>0</v>
      </c>
      <c r="AA545" s="215">
        <f t="shared" si="39"/>
        <v>0.22222222222222221</v>
      </c>
      <c r="AB545" s="215">
        <f t="shared" si="39"/>
        <v>0.22222222222222221</v>
      </c>
      <c r="AC545" s="215">
        <f t="shared" si="39"/>
        <v>0.22222222222222221</v>
      </c>
      <c r="AD545" s="215">
        <f t="shared" si="39"/>
        <v>1.1111111111111112</v>
      </c>
      <c r="AE545" s="215">
        <f t="shared" si="39"/>
        <v>0.22222222222222221</v>
      </c>
      <c r="AF545" s="215">
        <f t="shared" si="39"/>
        <v>1.75</v>
      </c>
      <c r="AG545" s="215">
        <f t="shared" si="39"/>
        <v>0.66666666666666663</v>
      </c>
      <c r="AH545" s="215">
        <f t="shared" si="39"/>
        <v>0.66666666666666663</v>
      </c>
      <c r="AI545" s="215">
        <f t="shared" si="39"/>
        <v>1.5</v>
      </c>
      <c r="AJ545" s="215">
        <f t="shared" si="39"/>
        <v>0.22222222222222221</v>
      </c>
    </row>
    <row r="546" spans="2:36" ht="14.5" customHeight="1" thickBot="1" x14ac:dyDescent="0.4">
      <c r="B546" s="205" t="str">
        <f>'Caged(3.3)'!B546</f>
        <v>TAILÂNDIA</v>
      </c>
      <c r="C546" s="214">
        <f t="shared" si="39"/>
        <v>2</v>
      </c>
      <c r="D546" s="214">
        <f t="shared" si="39"/>
        <v>0.66666666666666663</v>
      </c>
      <c r="E546" s="214">
        <f t="shared" si="39"/>
        <v>0</v>
      </c>
      <c r="F546" s="214">
        <f t="shared" si="39"/>
        <v>0.66666666666666663</v>
      </c>
      <c r="G546" s="214">
        <f t="shared" si="39"/>
        <v>0.22222222222222221</v>
      </c>
      <c r="H546" s="214">
        <f t="shared" si="39"/>
        <v>1</v>
      </c>
      <c r="I546" s="214">
        <f t="shared" si="39"/>
        <v>0.2857142857142857</v>
      </c>
      <c r="J546" s="214">
        <f t="shared" si="39"/>
        <v>0.66666666666666663</v>
      </c>
      <c r="K546" s="214">
        <f t="shared" si="39"/>
        <v>0.2857142857142857</v>
      </c>
      <c r="L546" s="214">
        <f t="shared" si="39"/>
        <v>0.33333333333333331</v>
      </c>
      <c r="M546" s="214">
        <f t="shared" si="39"/>
        <v>1.2222222222222223</v>
      </c>
      <c r="N546" s="214">
        <f t="shared" si="39"/>
        <v>9.375E-2</v>
      </c>
      <c r="O546" s="214">
        <f t="shared" si="39"/>
        <v>0.11428571428571428</v>
      </c>
      <c r="P546" s="214">
        <f t="shared" si="39"/>
        <v>2.8985507246376812E-2</v>
      </c>
      <c r="Q546" s="214">
        <f t="shared" si="39"/>
        <v>0.20895522388059701</v>
      </c>
      <c r="R546" s="214">
        <f t="shared" si="39"/>
        <v>0.14492753623188406</v>
      </c>
      <c r="S546" s="214">
        <f t="shared" si="39"/>
        <v>0.17647058823529413</v>
      </c>
      <c r="T546" s="214">
        <f t="shared" si="39"/>
        <v>5.8823529411764705E-2</v>
      </c>
      <c r="U546" s="214">
        <f t="shared" si="39"/>
        <v>0.3888888888888889</v>
      </c>
      <c r="V546" s="214">
        <f t="shared" si="39"/>
        <v>0.11428571428571428</v>
      </c>
      <c r="W546" s="214">
        <f t="shared" si="39"/>
        <v>0.42857142857142855</v>
      </c>
      <c r="X546" s="214">
        <f t="shared" si="39"/>
        <v>0.2857142857142857</v>
      </c>
      <c r="Y546" s="214">
        <f t="shared" si="39"/>
        <v>0.22222222222222221</v>
      </c>
      <c r="Z546" s="214">
        <f t="shared" si="39"/>
        <v>0.125</v>
      </c>
      <c r="AA546" s="214">
        <f t="shared" si="39"/>
        <v>0.20689655172413793</v>
      </c>
      <c r="AB546" s="214">
        <f t="shared" si="39"/>
        <v>0.14285714285714285</v>
      </c>
      <c r="AC546" s="214">
        <f t="shared" si="39"/>
        <v>6.4516129032258063E-2</v>
      </c>
      <c r="AD546" s="214">
        <f t="shared" si="39"/>
        <v>0.48275862068965519</v>
      </c>
      <c r="AE546" s="214">
        <f t="shared" si="39"/>
        <v>0</v>
      </c>
      <c r="AF546" s="214">
        <f t="shared" si="39"/>
        <v>0.29629629629629628</v>
      </c>
      <c r="AG546" s="214">
        <f t="shared" si="39"/>
        <v>0.46153846153846156</v>
      </c>
      <c r="AH546" s="214">
        <f t="shared" si="39"/>
        <v>0.30769230769230771</v>
      </c>
      <c r="AI546" s="214">
        <f t="shared" si="39"/>
        <v>0.45161290322580644</v>
      </c>
      <c r="AJ546" s="214">
        <f t="shared" si="39"/>
        <v>0.18181818181818182</v>
      </c>
    </row>
    <row r="547" spans="2:36" ht="14.5" customHeight="1" thickBot="1" x14ac:dyDescent="0.4">
      <c r="B547" s="203" t="str">
        <f>'Caged(3.3)'!B547</f>
        <v>TCHECOSLOVÁQUIA</v>
      </c>
      <c r="C547" s="213" t="e">
        <f t="shared" si="39"/>
        <v>#DIV/0!</v>
      </c>
      <c r="D547" s="213" t="e">
        <f t="shared" si="39"/>
        <v>#DIV/0!</v>
      </c>
      <c r="E547" s="213" t="e">
        <f t="shared" si="39"/>
        <v>#DIV/0!</v>
      </c>
      <c r="F547" s="213" t="e">
        <f t="shared" si="39"/>
        <v>#DIV/0!</v>
      </c>
      <c r="G547" s="213" t="e">
        <f t="shared" si="39"/>
        <v>#DIV/0!</v>
      </c>
      <c r="H547" s="213" t="e">
        <f t="shared" si="39"/>
        <v>#DIV/0!</v>
      </c>
      <c r="I547" s="213" t="e">
        <f t="shared" si="39"/>
        <v>#DIV/0!</v>
      </c>
      <c r="J547" s="213" t="e">
        <f t="shared" si="39"/>
        <v>#DIV/0!</v>
      </c>
      <c r="K547" s="213">
        <f t="shared" si="39"/>
        <v>2</v>
      </c>
      <c r="L547" s="213">
        <f t="shared" si="39"/>
        <v>0</v>
      </c>
      <c r="M547" s="213">
        <f t="shared" si="39"/>
        <v>2</v>
      </c>
      <c r="N547" s="213" t="e">
        <f t="shared" si="39"/>
        <v>#DIV/0!</v>
      </c>
      <c r="O547" s="213" t="e">
        <f t="shared" si="39"/>
        <v>#DIV/0!</v>
      </c>
      <c r="P547" s="213" t="e">
        <f t="shared" si="39"/>
        <v>#DIV/0!</v>
      </c>
      <c r="Q547" s="213" t="e">
        <f t="shared" si="39"/>
        <v>#DIV/0!</v>
      </c>
      <c r="R547" s="213" t="e">
        <f t="shared" si="39"/>
        <v>#DIV/0!</v>
      </c>
      <c r="S547" s="213">
        <f t="shared" si="39"/>
        <v>2</v>
      </c>
      <c r="T547" s="213">
        <f t="shared" si="39"/>
        <v>0</v>
      </c>
      <c r="U547" s="213">
        <f t="shared" si="39"/>
        <v>0.66666666666666663</v>
      </c>
      <c r="V547" s="213">
        <f t="shared" si="39"/>
        <v>0.66666666666666663</v>
      </c>
      <c r="W547" s="213">
        <f t="shared" si="39"/>
        <v>0</v>
      </c>
      <c r="X547" s="213">
        <f t="shared" si="39"/>
        <v>0.66666666666666663</v>
      </c>
      <c r="Y547" s="213">
        <f t="shared" si="39"/>
        <v>0.66666666666666663</v>
      </c>
      <c r="Z547" s="213">
        <f t="shared" si="39"/>
        <v>0</v>
      </c>
      <c r="AA547" s="213">
        <f t="shared" si="39"/>
        <v>0</v>
      </c>
      <c r="AB547" s="213">
        <f t="shared" si="39"/>
        <v>0</v>
      </c>
      <c r="AC547" s="213">
        <f t="shared" si="39"/>
        <v>0</v>
      </c>
      <c r="AD547" s="213">
        <f t="shared" si="39"/>
        <v>0</v>
      </c>
      <c r="AE547" s="213">
        <f t="shared" si="39"/>
        <v>0</v>
      </c>
      <c r="AF547" s="213">
        <f t="shared" si="39"/>
        <v>0</v>
      </c>
      <c r="AG547" s="213">
        <f t="shared" si="39"/>
        <v>0</v>
      </c>
      <c r="AH547" s="213">
        <f t="shared" si="39"/>
        <v>0</v>
      </c>
      <c r="AI547" s="213">
        <f t="shared" si="39"/>
        <v>0</v>
      </c>
      <c r="AJ547" s="213">
        <f t="shared" si="39"/>
        <v>0.66666666666666663</v>
      </c>
    </row>
    <row r="548" spans="2:36" ht="14.5" customHeight="1" thickBot="1" x14ac:dyDescent="0.4">
      <c r="B548" s="205" t="str">
        <f>'Caged(3.3)'!B548</f>
        <v>UZBEQUISTÃO</v>
      </c>
      <c r="C548" s="214" t="e">
        <f t="shared" si="39"/>
        <v>#DIV/0!</v>
      </c>
      <c r="D548" s="214" t="e">
        <f t="shared" si="39"/>
        <v>#DIV/0!</v>
      </c>
      <c r="E548" s="214" t="e">
        <f t="shared" si="39"/>
        <v>#DIV/0!</v>
      </c>
      <c r="F548" s="214" t="e">
        <f t="shared" si="39"/>
        <v>#DIV/0!</v>
      </c>
      <c r="G548" s="214" t="e">
        <f t="shared" si="39"/>
        <v>#DIV/0!</v>
      </c>
      <c r="H548" s="214">
        <f t="shared" si="39"/>
        <v>2</v>
      </c>
      <c r="I548" s="214">
        <f t="shared" si="39"/>
        <v>0.66666666666666663</v>
      </c>
      <c r="J548" s="214">
        <f t="shared" si="39"/>
        <v>1</v>
      </c>
      <c r="K548" s="214">
        <f t="shared" si="39"/>
        <v>0.5</v>
      </c>
      <c r="L548" s="214">
        <f t="shared" si="39"/>
        <v>0.66666666666666663</v>
      </c>
      <c r="M548" s="214">
        <f t="shared" si="39"/>
        <v>2</v>
      </c>
      <c r="N548" s="214">
        <f t="shared" si="39"/>
        <v>0</v>
      </c>
      <c r="O548" s="214">
        <f t="shared" si="39"/>
        <v>0</v>
      </c>
      <c r="P548" s="214">
        <f t="shared" si="39"/>
        <v>0.4</v>
      </c>
      <c r="Q548" s="214">
        <f t="shared" si="39"/>
        <v>0.2857142857142857</v>
      </c>
      <c r="R548" s="214">
        <f t="shared" si="39"/>
        <v>0</v>
      </c>
      <c r="S548" s="214">
        <f t="shared" si="39"/>
        <v>0.5</v>
      </c>
      <c r="T548" s="214">
        <f t="shared" si="39"/>
        <v>0</v>
      </c>
      <c r="U548" s="214">
        <f t="shared" si="39"/>
        <v>1.2000000000000002</v>
      </c>
      <c r="V548" s="214">
        <f t="shared" si="39"/>
        <v>0</v>
      </c>
      <c r="W548" s="214">
        <f t="shared" si="39"/>
        <v>0</v>
      </c>
      <c r="X548" s="214">
        <f t="shared" si="39"/>
        <v>0</v>
      </c>
      <c r="Y548" s="214">
        <f t="shared" si="39"/>
        <v>1</v>
      </c>
      <c r="Z548" s="214">
        <f t="shared" si="39"/>
        <v>0.66666666666666663</v>
      </c>
      <c r="AA548" s="214">
        <f t="shared" si="39"/>
        <v>0</v>
      </c>
      <c r="AB548" s="214">
        <f t="shared" si="39"/>
        <v>0.2857142857142857</v>
      </c>
      <c r="AC548" s="214">
        <f t="shared" si="39"/>
        <v>0.8</v>
      </c>
      <c r="AD548" s="214">
        <f t="shared" si="39"/>
        <v>3.5999999999999996</v>
      </c>
      <c r="AE548" s="214">
        <f t="shared" si="39"/>
        <v>1.2727272727272727</v>
      </c>
      <c r="AF548" s="214">
        <f t="shared" si="39"/>
        <v>0.36363636363636365</v>
      </c>
      <c r="AG548" s="214">
        <f t="shared" si="39"/>
        <v>2</v>
      </c>
      <c r="AH548" s="214">
        <f t="shared" si="39"/>
        <v>3.5999999999999996</v>
      </c>
      <c r="AI548" s="214">
        <f t="shared" si="39"/>
        <v>1.3333333333333333</v>
      </c>
      <c r="AJ548" s="214">
        <f t="shared" si="39"/>
        <v>1</v>
      </c>
    </row>
    <row r="549" spans="2:36" ht="14.5" customHeight="1" thickBot="1" x14ac:dyDescent="0.4">
      <c r="B549" s="207" t="str">
        <f>'Caged(3.3)'!B549</f>
        <v>ZÂMBIA</v>
      </c>
      <c r="C549" s="215" t="e">
        <f t="shared" si="39"/>
        <v>#DIV/0!</v>
      </c>
      <c r="D549" s="215" t="e">
        <f t="shared" si="39"/>
        <v>#DIV/0!</v>
      </c>
      <c r="E549" s="215" t="e">
        <f t="shared" si="39"/>
        <v>#DIV/0!</v>
      </c>
      <c r="F549" s="215" t="e">
        <f t="shared" si="39"/>
        <v>#DIV/0!</v>
      </c>
      <c r="G549" s="215" t="e">
        <f t="shared" si="39"/>
        <v>#DIV/0!</v>
      </c>
      <c r="H549" s="215">
        <f t="shared" si="39"/>
        <v>0</v>
      </c>
      <c r="I549" s="215">
        <f t="shared" si="39"/>
        <v>0</v>
      </c>
      <c r="J549" s="215">
        <f t="shared" si="39"/>
        <v>0</v>
      </c>
      <c r="K549" s="215">
        <f t="shared" si="39"/>
        <v>0</v>
      </c>
      <c r="L549" s="215">
        <f t="shared" si="39"/>
        <v>2</v>
      </c>
      <c r="M549" s="215">
        <f t="shared" si="39"/>
        <v>2</v>
      </c>
      <c r="N549" s="215">
        <f t="shared" si="39"/>
        <v>3</v>
      </c>
      <c r="O549" s="215">
        <f t="shared" si="39"/>
        <v>0.66666666666666663</v>
      </c>
      <c r="P549" s="215">
        <f t="shared" si="39"/>
        <v>0.66666666666666663</v>
      </c>
      <c r="Q549" s="215">
        <f t="shared" si="39"/>
        <v>2</v>
      </c>
      <c r="R549" s="215">
        <f t="shared" si="39"/>
        <v>1</v>
      </c>
      <c r="S549" s="215">
        <f t="shared" si="39"/>
        <v>0.4</v>
      </c>
      <c r="T549" s="215">
        <f t="shared" si="39"/>
        <v>0</v>
      </c>
      <c r="U549" s="215">
        <f t="shared" si="39"/>
        <v>0.66666666666666663</v>
      </c>
      <c r="V549" s="215">
        <f t="shared" si="39"/>
        <v>0</v>
      </c>
      <c r="W549" s="215">
        <f t="shared" si="39"/>
        <v>0</v>
      </c>
      <c r="X549" s="215">
        <f t="shared" si="39"/>
        <v>0</v>
      </c>
      <c r="Y549" s="215">
        <f t="shared" si="39"/>
        <v>0</v>
      </c>
      <c r="Z549" s="215">
        <f t="shared" si="39"/>
        <v>0</v>
      </c>
      <c r="AA549" s="215">
        <f t="shared" si="39"/>
        <v>0</v>
      </c>
      <c r="AB549" s="215">
        <f t="shared" si="39"/>
        <v>0</v>
      </c>
      <c r="AC549" s="215">
        <f t="shared" si="39"/>
        <v>0</v>
      </c>
      <c r="AD549" s="215">
        <f t="shared" si="39"/>
        <v>2</v>
      </c>
      <c r="AE549" s="215">
        <f t="shared" si="39"/>
        <v>-2</v>
      </c>
      <c r="AF549" s="215" t="e">
        <f t="shared" si="39"/>
        <v>#DIV/0!</v>
      </c>
      <c r="AG549" s="215">
        <f t="shared" si="39"/>
        <v>0.66666666666666663</v>
      </c>
      <c r="AH549" s="215">
        <f t="shared" si="39"/>
        <v>8</v>
      </c>
      <c r="AI549" s="215">
        <f t="shared" si="39"/>
        <v>-2</v>
      </c>
      <c r="AJ549" s="215">
        <f t="shared" si="39"/>
        <v>-0.66666666666666663</v>
      </c>
    </row>
    <row r="550" spans="2:36" ht="14.5" customHeight="1" thickBot="1" x14ac:dyDescent="0.4">
      <c r="B550" s="205" t="str">
        <f>'Caged(3.3)'!B550</f>
        <v>ILHAS SALOMÃO</v>
      </c>
      <c r="C550" s="214" t="e">
        <f t="shared" si="39"/>
        <v>#DIV/0!</v>
      </c>
      <c r="D550" s="214" t="e">
        <f t="shared" si="39"/>
        <v>#DIV/0!</v>
      </c>
      <c r="E550" s="214" t="e">
        <f t="shared" si="39"/>
        <v>#DIV/0!</v>
      </c>
      <c r="F550" s="214" t="e">
        <f t="shared" si="39"/>
        <v>#DIV/0!</v>
      </c>
      <c r="G550" s="214" t="e">
        <f t="shared" si="39"/>
        <v>#DIV/0!</v>
      </c>
      <c r="H550" s="214" t="e">
        <f t="shared" si="39"/>
        <v>#DIV/0!</v>
      </c>
      <c r="I550" s="214" t="e">
        <f t="shared" si="39"/>
        <v>#DIV/0!</v>
      </c>
      <c r="J550" s="214" t="e">
        <f t="shared" si="39"/>
        <v>#DIV/0!</v>
      </c>
      <c r="K550" s="214" t="e">
        <f t="shared" si="39"/>
        <v>#DIV/0!</v>
      </c>
      <c r="L550" s="214" t="e">
        <f t="shared" si="39"/>
        <v>#DIV/0!</v>
      </c>
      <c r="M550" s="214" t="e">
        <f t="shared" si="39"/>
        <v>#DIV/0!</v>
      </c>
      <c r="N550" s="214" t="e">
        <f t="shared" si="39"/>
        <v>#DIV/0!</v>
      </c>
      <c r="O550" s="214" t="e">
        <f t="shared" si="39"/>
        <v>#DIV/0!</v>
      </c>
      <c r="P550" s="214" t="e">
        <f t="shared" si="39"/>
        <v>#DIV/0!</v>
      </c>
      <c r="Q550" s="214" t="e">
        <f t="shared" si="39"/>
        <v>#DIV/0!</v>
      </c>
      <c r="R550" s="214" t="e">
        <f t="shared" si="39"/>
        <v>#DIV/0!</v>
      </c>
      <c r="S550" s="214" t="e">
        <f t="shared" si="39"/>
        <v>#DIV/0!</v>
      </c>
      <c r="T550" s="214" t="e">
        <f t="shared" si="39"/>
        <v>#DIV/0!</v>
      </c>
      <c r="U550" s="214" t="e">
        <f t="shared" si="39"/>
        <v>#DIV/0!</v>
      </c>
      <c r="V550" s="214" t="e">
        <f t="shared" si="39"/>
        <v>#DIV/0!</v>
      </c>
      <c r="W550" s="214" t="e">
        <f t="shared" si="39"/>
        <v>#DIV/0!</v>
      </c>
      <c r="X550" s="214" t="e">
        <f t="shared" si="39"/>
        <v>#DIV/0!</v>
      </c>
      <c r="Y550" s="214" t="e">
        <f t="shared" si="39"/>
        <v>#DIV/0!</v>
      </c>
      <c r="Z550" s="214" t="e">
        <f t="shared" si="39"/>
        <v>#DIV/0!</v>
      </c>
      <c r="AA550" s="214" t="e">
        <f t="shared" si="39"/>
        <v>#DIV/0!</v>
      </c>
      <c r="AB550" s="214" t="e">
        <f t="shared" si="39"/>
        <v>#DIV/0!</v>
      </c>
      <c r="AC550" s="214" t="e">
        <f t="shared" si="39"/>
        <v>#DIV/0!</v>
      </c>
      <c r="AD550" s="214" t="e">
        <f t="shared" si="39"/>
        <v>#DIV/0!</v>
      </c>
      <c r="AE550" s="214" t="e">
        <f t="shared" si="39"/>
        <v>#DIV/0!</v>
      </c>
      <c r="AF550" s="214" t="e">
        <f t="shared" si="39"/>
        <v>#DIV/0!</v>
      </c>
      <c r="AG550" s="214" t="e">
        <f t="shared" si="39"/>
        <v>#DIV/0!</v>
      </c>
      <c r="AH550" s="214" t="e">
        <f t="shared" si="39"/>
        <v>#DIV/0!</v>
      </c>
      <c r="AI550" s="214" t="e">
        <f t="shared" si="39"/>
        <v>#DIV/0!</v>
      </c>
      <c r="AJ550" s="214" t="e">
        <f t="shared" si="39"/>
        <v>#DIV/0!</v>
      </c>
    </row>
    <row r="551" spans="2:36" ht="14.5" customHeight="1" thickBot="1" x14ac:dyDescent="0.4">
      <c r="B551" s="207" t="str">
        <f>'Caged(3.3)'!B551</f>
        <v>CURAÇAO</v>
      </c>
      <c r="C551" s="215" t="e">
        <f t="shared" si="39"/>
        <v>#DIV/0!</v>
      </c>
      <c r="D551" s="215" t="e">
        <f t="shared" si="39"/>
        <v>#DIV/0!</v>
      </c>
      <c r="E551" s="215" t="e">
        <f t="shared" si="39"/>
        <v>#DIV/0!</v>
      </c>
      <c r="F551" s="215" t="e">
        <f t="shared" si="39"/>
        <v>#DIV/0!</v>
      </c>
      <c r="G551" s="215" t="e">
        <f t="shared" si="39"/>
        <v>#DIV/0!</v>
      </c>
      <c r="H551" s="215" t="e">
        <f t="shared" si="39"/>
        <v>#DIV/0!</v>
      </c>
      <c r="I551" s="215" t="e">
        <f t="shared" si="39"/>
        <v>#DIV/0!</v>
      </c>
      <c r="J551" s="215" t="e">
        <f t="shared" si="39"/>
        <v>#DIV/0!</v>
      </c>
      <c r="K551" s="215" t="e">
        <f t="shared" si="39"/>
        <v>#DIV/0!</v>
      </c>
      <c r="L551" s="215" t="e">
        <f t="shared" si="39"/>
        <v>#DIV/0!</v>
      </c>
      <c r="M551" s="215" t="e">
        <f t="shared" si="39"/>
        <v>#DIV/0!</v>
      </c>
      <c r="N551" s="215" t="e">
        <f t="shared" si="39"/>
        <v>#DIV/0!</v>
      </c>
      <c r="O551" s="215" t="e">
        <f t="shared" si="39"/>
        <v>#DIV/0!</v>
      </c>
      <c r="P551" s="215" t="e">
        <f t="shared" si="39"/>
        <v>#DIV/0!</v>
      </c>
      <c r="Q551" s="215" t="e">
        <f t="shared" si="39"/>
        <v>#DIV/0!</v>
      </c>
      <c r="R551" s="215" t="e">
        <f t="shared" si="39"/>
        <v>#DIV/0!</v>
      </c>
      <c r="S551" s="215" t="e">
        <f t="shared" si="39"/>
        <v>#DIV/0!</v>
      </c>
      <c r="T551" s="215" t="e">
        <f t="shared" si="39"/>
        <v>#DIV/0!</v>
      </c>
      <c r="U551" s="215" t="e">
        <f t="shared" si="39"/>
        <v>#DIV/0!</v>
      </c>
      <c r="V551" s="215" t="e">
        <f t="shared" si="39"/>
        <v>#DIV/0!</v>
      </c>
      <c r="W551" s="215" t="e">
        <f t="shared" si="39"/>
        <v>#DIV/0!</v>
      </c>
      <c r="X551" s="215" t="e">
        <f t="shared" si="39"/>
        <v>#DIV/0!</v>
      </c>
      <c r="Y551" s="215" t="e">
        <f t="shared" si="39"/>
        <v>#DIV/0!</v>
      </c>
      <c r="Z551" s="215" t="e">
        <f t="shared" si="39"/>
        <v>#DIV/0!</v>
      </c>
      <c r="AA551" s="215" t="e">
        <f t="shared" si="39"/>
        <v>#DIV/0!</v>
      </c>
      <c r="AB551" s="215" t="e">
        <f t="shared" si="39"/>
        <v>#DIV/0!</v>
      </c>
      <c r="AC551" s="215" t="e">
        <f t="shared" si="39"/>
        <v>#DIV/0!</v>
      </c>
      <c r="AD551" s="215" t="e">
        <f t="shared" si="39"/>
        <v>#DIV/0!</v>
      </c>
      <c r="AE551" s="215" t="e">
        <f t="shared" si="39"/>
        <v>#DIV/0!</v>
      </c>
      <c r="AF551" s="215" t="e">
        <f t="shared" si="39"/>
        <v>#DIV/0!</v>
      </c>
      <c r="AG551" s="215" t="e">
        <f t="shared" si="39"/>
        <v>#DIV/0!</v>
      </c>
      <c r="AH551" s="215" t="e">
        <f t="shared" si="39"/>
        <v>#DIV/0!</v>
      </c>
      <c r="AI551" s="215" t="e">
        <f t="shared" si="39"/>
        <v>#DIV/0!</v>
      </c>
      <c r="AJ551" s="215" t="e">
        <f t="shared" si="39"/>
        <v>#DIV/0!</v>
      </c>
    </row>
    <row r="552" spans="2:36" ht="14.5" customHeight="1" thickBot="1" x14ac:dyDescent="0.4">
      <c r="B552" s="205" t="str">
        <f>'Caged(3.3)'!B552</f>
        <v>MONTENEGRO</v>
      </c>
      <c r="C552" s="214" t="e">
        <f t="shared" si="39"/>
        <v>#DIV/0!</v>
      </c>
      <c r="D552" s="214" t="e">
        <f t="shared" si="39"/>
        <v>#DIV/0!</v>
      </c>
      <c r="E552" s="214" t="e">
        <f t="shared" si="39"/>
        <v>#DIV/0!</v>
      </c>
      <c r="F552" s="214" t="e">
        <f t="shared" si="39"/>
        <v>#DIV/0!</v>
      </c>
      <c r="G552" s="214" t="e">
        <f t="shared" si="39"/>
        <v>#DIV/0!</v>
      </c>
      <c r="H552" s="214" t="e">
        <f t="shared" si="39"/>
        <v>#DIV/0!</v>
      </c>
      <c r="I552" s="214" t="e">
        <f t="shared" si="39"/>
        <v>#DIV/0!</v>
      </c>
      <c r="J552" s="214" t="e">
        <f t="shared" si="39"/>
        <v>#DIV/0!</v>
      </c>
      <c r="K552" s="214" t="e">
        <f t="shared" si="39"/>
        <v>#DIV/0!</v>
      </c>
      <c r="L552" s="214" t="e">
        <f t="shared" si="39"/>
        <v>#DIV/0!</v>
      </c>
      <c r="M552" s="214" t="e">
        <f t="shared" si="39"/>
        <v>#DIV/0!</v>
      </c>
      <c r="N552" s="214" t="e">
        <f t="shared" si="39"/>
        <v>#DIV/0!</v>
      </c>
      <c r="O552" s="214" t="e">
        <f t="shared" si="39"/>
        <v>#DIV/0!</v>
      </c>
      <c r="P552" s="214" t="e">
        <f t="shared" si="39"/>
        <v>#DIV/0!</v>
      </c>
      <c r="Q552" s="214" t="e">
        <f t="shared" si="39"/>
        <v>#DIV/0!</v>
      </c>
      <c r="R552" s="214" t="e">
        <f t="shared" si="39"/>
        <v>#DIV/0!</v>
      </c>
      <c r="S552" s="214" t="e">
        <f t="shared" si="39"/>
        <v>#DIV/0!</v>
      </c>
      <c r="T552" s="214" t="e">
        <f t="shared" ref="T552:BA552" si="40">SUM(T164,T358)</f>
        <v>#DIV/0!</v>
      </c>
      <c r="U552" s="214" t="e">
        <f t="shared" si="40"/>
        <v>#DIV/0!</v>
      </c>
      <c r="V552" s="214" t="e">
        <f t="shared" si="40"/>
        <v>#DIV/0!</v>
      </c>
      <c r="W552" s="214" t="e">
        <f t="shared" si="40"/>
        <v>#DIV/0!</v>
      </c>
      <c r="X552" s="214" t="e">
        <f t="shared" si="40"/>
        <v>#DIV/0!</v>
      </c>
      <c r="Y552" s="214" t="e">
        <f t="shared" si="40"/>
        <v>#DIV/0!</v>
      </c>
      <c r="Z552" s="214" t="e">
        <f t="shared" si="40"/>
        <v>#DIV/0!</v>
      </c>
      <c r="AA552" s="214" t="e">
        <f t="shared" si="40"/>
        <v>#DIV/0!</v>
      </c>
      <c r="AB552" s="214" t="e">
        <f t="shared" si="40"/>
        <v>#DIV/0!</v>
      </c>
      <c r="AC552" s="214" t="e">
        <f t="shared" si="40"/>
        <v>#DIV/0!</v>
      </c>
      <c r="AD552" s="214" t="e">
        <f t="shared" si="40"/>
        <v>#DIV/0!</v>
      </c>
      <c r="AE552" s="214" t="e">
        <f t="shared" si="40"/>
        <v>#DIV/0!</v>
      </c>
      <c r="AF552" s="214" t="e">
        <f t="shared" si="40"/>
        <v>#DIV/0!</v>
      </c>
      <c r="AG552" s="214" t="e">
        <f t="shared" si="40"/>
        <v>#DIV/0!</v>
      </c>
      <c r="AH552" s="214" t="e">
        <f t="shared" si="40"/>
        <v>#DIV/0!</v>
      </c>
      <c r="AI552" s="214" t="e">
        <f t="shared" si="40"/>
        <v>#DIV/0!</v>
      </c>
      <c r="AJ552" s="214" t="e">
        <f t="shared" si="40"/>
        <v>#DIV/0!</v>
      </c>
    </row>
    <row r="553" spans="2:36" ht="14.5" customHeight="1" thickBot="1" x14ac:dyDescent="0.4">
      <c r="B553" s="203" t="str">
        <f>'Caged(3.3)'!B553</f>
        <v>AZERBAIDJÃO</v>
      </c>
      <c r="C553" s="213" t="e">
        <f t="shared" ref="C553:AJ560" si="41">SUM(C165,C359)</f>
        <v>#DIV/0!</v>
      </c>
      <c r="D553" s="213" t="e">
        <f t="shared" si="41"/>
        <v>#DIV/0!</v>
      </c>
      <c r="E553" s="213">
        <f t="shared" si="41"/>
        <v>4</v>
      </c>
      <c r="F553" s="213">
        <f t="shared" si="41"/>
        <v>0</v>
      </c>
      <c r="G553" s="213">
        <f t="shared" si="41"/>
        <v>2</v>
      </c>
      <c r="H553" s="213">
        <f t="shared" si="41"/>
        <v>0</v>
      </c>
      <c r="I553" s="213">
        <f t="shared" si="41"/>
        <v>0</v>
      </c>
      <c r="J553" s="213">
        <f t="shared" si="41"/>
        <v>0.66666666666666663</v>
      </c>
      <c r="K553" s="213">
        <f t="shared" si="41"/>
        <v>0</v>
      </c>
      <c r="L553" s="213">
        <f t="shared" si="41"/>
        <v>0</v>
      </c>
      <c r="M553" s="213">
        <f t="shared" si="41"/>
        <v>0</v>
      </c>
      <c r="N553" s="213">
        <f t="shared" si="41"/>
        <v>0</v>
      </c>
      <c r="O553" s="213">
        <f t="shared" si="41"/>
        <v>0</v>
      </c>
      <c r="P553" s="213">
        <f t="shared" si="41"/>
        <v>0</v>
      </c>
      <c r="Q553" s="213">
        <f t="shared" si="41"/>
        <v>0</v>
      </c>
      <c r="R553" s="213">
        <f t="shared" si="41"/>
        <v>0</v>
      </c>
      <c r="S553" s="213">
        <f t="shared" si="41"/>
        <v>2</v>
      </c>
      <c r="T553" s="213" t="e">
        <f t="shared" si="41"/>
        <v>#DIV/0!</v>
      </c>
      <c r="U553" s="213" t="e">
        <f t="shared" si="41"/>
        <v>#DIV/0!</v>
      </c>
      <c r="V553" s="213" t="e">
        <f t="shared" si="41"/>
        <v>#DIV/0!</v>
      </c>
      <c r="W553" s="213" t="e">
        <f t="shared" si="41"/>
        <v>#DIV/0!</v>
      </c>
      <c r="X553" s="213" t="e">
        <f t="shared" si="41"/>
        <v>#DIV/0!</v>
      </c>
      <c r="Y553" s="213" t="e">
        <f t="shared" si="41"/>
        <v>#DIV/0!</v>
      </c>
      <c r="Z553" s="213" t="e">
        <f t="shared" si="41"/>
        <v>#DIV/0!</v>
      </c>
      <c r="AA553" s="213" t="e">
        <f t="shared" si="41"/>
        <v>#DIV/0!</v>
      </c>
      <c r="AB553" s="213" t="e">
        <f t="shared" si="41"/>
        <v>#DIV/0!</v>
      </c>
      <c r="AC553" s="213" t="e">
        <f t="shared" si="41"/>
        <v>#DIV/0!</v>
      </c>
      <c r="AD553" s="213" t="e">
        <f t="shared" si="41"/>
        <v>#DIV/0!</v>
      </c>
      <c r="AE553" s="213">
        <f t="shared" si="41"/>
        <v>2</v>
      </c>
      <c r="AF553" s="213">
        <f t="shared" si="41"/>
        <v>0</v>
      </c>
      <c r="AG553" s="213">
        <f t="shared" si="41"/>
        <v>2</v>
      </c>
      <c r="AH553" s="213">
        <f t="shared" si="41"/>
        <v>0</v>
      </c>
      <c r="AI553" s="213">
        <f t="shared" si="41"/>
        <v>2</v>
      </c>
      <c r="AJ553" s="213">
        <f t="shared" si="41"/>
        <v>2</v>
      </c>
    </row>
    <row r="554" spans="2:36" ht="14.5" customHeight="1" thickBot="1" x14ac:dyDescent="0.4">
      <c r="B554" s="205" t="str">
        <f>'Caged(3.3)'!B554</f>
        <v>CAZAQUISTÃO</v>
      </c>
      <c r="C554" s="214">
        <f t="shared" si="41"/>
        <v>6</v>
      </c>
      <c r="D554" s="214" t="e">
        <f t="shared" si="41"/>
        <v>#DIV/0!</v>
      </c>
      <c r="E554" s="214">
        <f t="shared" si="41"/>
        <v>4</v>
      </c>
      <c r="F554" s="214">
        <f t="shared" si="41"/>
        <v>0</v>
      </c>
      <c r="G554" s="214">
        <f t="shared" si="41"/>
        <v>1</v>
      </c>
      <c r="H554" s="214">
        <f t="shared" si="41"/>
        <v>0.33333333333333331</v>
      </c>
      <c r="I554" s="214">
        <f t="shared" si="41"/>
        <v>0.2857142857142857</v>
      </c>
      <c r="J554" s="214">
        <f t="shared" si="41"/>
        <v>0.2857142857142857</v>
      </c>
      <c r="K554" s="214">
        <f t="shared" si="41"/>
        <v>0</v>
      </c>
      <c r="L554" s="214">
        <f t="shared" si="41"/>
        <v>0</v>
      </c>
      <c r="M554" s="214">
        <f t="shared" si="41"/>
        <v>2</v>
      </c>
      <c r="N554" s="214">
        <f t="shared" si="41"/>
        <v>0</v>
      </c>
      <c r="O554" s="214">
        <f t="shared" si="41"/>
        <v>2</v>
      </c>
      <c r="P554" s="214">
        <f t="shared" si="41"/>
        <v>1</v>
      </c>
      <c r="Q554" s="214">
        <f t="shared" si="41"/>
        <v>0</v>
      </c>
      <c r="R554" s="214">
        <f t="shared" si="41"/>
        <v>0</v>
      </c>
      <c r="S554" s="214">
        <f t="shared" si="41"/>
        <v>0.22222222222222221</v>
      </c>
      <c r="T554" s="214">
        <f t="shared" si="41"/>
        <v>0.44444444444444442</v>
      </c>
      <c r="U554" s="214">
        <f t="shared" si="41"/>
        <v>0</v>
      </c>
      <c r="V554" s="214">
        <f t="shared" si="41"/>
        <v>0.2857142857142857</v>
      </c>
      <c r="W554" s="214">
        <f t="shared" si="41"/>
        <v>0.2857142857142857</v>
      </c>
      <c r="X554" s="214">
        <f t="shared" si="41"/>
        <v>0</v>
      </c>
      <c r="Y554" s="214">
        <f t="shared" si="41"/>
        <v>0</v>
      </c>
      <c r="Z554" s="214">
        <f t="shared" si="41"/>
        <v>0.5</v>
      </c>
      <c r="AA554" s="214">
        <f t="shared" si="41"/>
        <v>0.22222222222222221</v>
      </c>
      <c r="AB554" s="214">
        <f t="shared" si="41"/>
        <v>0</v>
      </c>
      <c r="AC554" s="214">
        <f t="shared" si="41"/>
        <v>0.5714285714285714</v>
      </c>
      <c r="AD554" s="214">
        <f t="shared" si="41"/>
        <v>0</v>
      </c>
      <c r="AE554" s="214">
        <f t="shared" si="41"/>
        <v>0.66666666666666663</v>
      </c>
      <c r="AF554" s="214">
        <f t="shared" si="41"/>
        <v>1</v>
      </c>
      <c r="AG554" s="214">
        <f t="shared" si="41"/>
        <v>0.66666666666666663</v>
      </c>
      <c r="AH554" s="214">
        <f t="shared" si="41"/>
        <v>3.333333333333333</v>
      </c>
      <c r="AI554" s="214">
        <f t="shared" si="41"/>
        <v>3.333333333333333</v>
      </c>
      <c r="AJ554" s="214">
        <f t="shared" si="41"/>
        <v>0.66666666666666663</v>
      </c>
    </row>
    <row r="555" spans="2:36" ht="14.5" customHeight="1" thickBot="1" x14ac:dyDescent="0.4">
      <c r="B555" s="207" t="str">
        <f>'Caged(3.3)'!B555</f>
        <v>CHIPRE</v>
      </c>
      <c r="C555" s="215" t="e">
        <f t="shared" si="41"/>
        <v>#DIV/0!</v>
      </c>
      <c r="D555" s="215" t="e">
        <f t="shared" si="41"/>
        <v>#DIV/0!</v>
      </c>
      <c r="E555" s="215" t="e">
        <f t="shared" si="41"/>
        <v>#DIV/0!</v>
      </c>
      <c r="F555" s="215" t="e">
        <f t="shared" si="41"/>
        <v>#DIV/0!</v>
      </c>
      <c r="G555" s="215" t="e">
        <f t="shared" si="41"/>
        <v>#DIV/0!</v>
      </c>
      <c r="H555" s="215" t="e">
        <f t="shared" si="41"/>
        <v>#DIV/0!</v>
      </c>
      <c r="I555" s="215" t="e">
        <f t="shared" si="41"/>
        <v>#DIV/0!</v>
      </c>
      <c r="J555" s="215" t="e">
        <f t="shared" si="41"/>
        <v>#DIV/0!</v>
      </c>
      <c r="K555" s="215" t="e">
        <f t="shared" si="41"/>
        <v>#DIV/0!</v>
      </c>
      <c r="L555" s="215" t="e">
        <f t="shared" si="41"/>
        <v>#DIV/0!</v>
      </c>
      <c r="M555" s="215" t="e">
        <f t="shared" si="41"/>
        <v>#DIV/0!</v>
      </c>
      <c r="N555" s="215" t="e">
        <f t="shared" si="41"/>
        <v>#DIV/0!</v>
      </c>
      <c r="O555" s="215" t="e">
        <f t="shared" si="41"/>
        <v>#DIV/0!</v>
      </c>
      <c r="P555" s="215" t="e">
        <f t="shared" si="41"/>
        <v>#DIV/0!</v>
      </c>
      <c r="Q555" s="215" t="e">
        <f t="shared" si="41"/>
        <v>#DIV/0!</v>
      </c>
      <c r="R555" s="215" t="e">
        <f t="shared" si="41"/>
        <v>#DIV/0!</v>
      </c>
      <c r="S555" s="215" t="e">
        <f t="shared" si="41"/>
        <v>#DIV/0!</v>
      </c>
      <c r="T555" s="215" t="e">
        <f t="shared" si="41"/>
        <v>#DIV/0!</v>
      </c>
      <c r="U555" s="215" t="e">
        <f t="shared" si="41"/>
        <v>#DIV/0!</v>
      </c>
      <c r="V555" s="215" t="e">
        <f t="shared" si="41"/>
        <v>#DIV/0!</v>
      </c>
      <c r="W555" s="215" t="e">
        <f t="shared" si="41"/>
        <v>#DIV/0!</v>
      </c>
      <c r="X555" s="215" t="e">
        <f t="shared" si="41"/>
        <v>#DIV/0!</v>
      </c>
      <c r="Y555" s="215" t="e">
        <f t="shared" si="41"/>
        <v>#DIV/0!</v>
      </c>
      <c r="Z555" s="215" t="e">
        <f t="shared" si="41"/>
        <v>#DIV/0!</v>
      </c>
      <c r="AA555" s="215" t="e">
        <f t="shared" si="41"/>
        <v>#DIV/0!</v>
      </c>
      <c r="AB555" s="215" t="e">
        <f t="shared" si="41"/>
        <v>#DIV/0!</v>
      </c>
      <c r="AC555" s="215" t="e">
        <f t="shared" si="41"/>
        <v>#DIV/0!</v>
      </c>
      <c r="AD555" s="215" t="e">
        <f t="shared" si="41"/>
        <v>#DIV/0!</v>
      </c>
      <c r="AE555" s="215" t="e">
        <f t="shared" si="41"/>
        <v>#DIV/0!</v>
      </c>
      <c r="AF555" s="215" t="e">
        <f t="shared" si="41"/>
        <v>#DIV/0!</v>
      </c>
      <c r="AG555" s="215" t="e">
        <f t="shared" si="41"/>
        <v>#DIV/0!</v>
      </c>
      <c r="AH555" s="215" t="e">
        <f t="shared" si="41"/>
        <v>#DIV/0!</v>
      </c>
      <c r="AI555" s="215" t="e">
        <f t="shared" si="41"/>
        <v>#DIV/0!</v>
      </c>
      <c r="AJ555" s="215" t="e">
        <f t="shared" si="41"/>
        <v>#DIV/0!</v>
      </c>
    </row>
    <row r="556" spans="2:36" ht="14.5" customHeight="1" thickBot="1" x14ac:dyDescent="0.4">
      <c r="B556" s="205" t="str">
        <f>'Caged(3.3)'!B556</f>
        <v>ESLOVÁQUIA</v>
      </c>
      <c r="C556" s="214">
        <f t="shared" si="41"/>
        <v>0.22222222222222221</v>
      </c>
      <c r="D556" s="214">
        <f t="shared" si="41"/>
        <v>0.22222222222222221</v>
      </c>
      <c r="E556" s="214">
        <f t="shared" si="41"/>
        <v>1.3333333333333335</v>
      </c>
      <c r="F556" s="214">
        <f t="shared" si="41"/>
        <v>0.18181818181818182</v>
      </c>
      <c r="G556" s="214">
        <f t="shared" si="41"/>
        <v>1</v>
      </c>
      <c r="H556" s="214">
        <f t="shared" si="41"/>
        <v>0.25</v>
      </c>
      <c r="I556" s="214">
        <f t="shared" si="41"/>
        <v>0.2</v>
      </c>
      <c r="J556" s="214">
        <f t="shared" si="41"/>
        <v>0.75</v>
      </c>
      <c r="K556" s="214">
        <f t="shared" si="41"/>
        <v>0.35294117647058826</v>
      </c>
      <c r="L556" s="214">
        <f t="shared" si="41"/>
        <v>9.5238095238095233E-2</v>
      </c>
      <c r="M556" s="214">
        <f t="shared" si="41"/>
        <v>0.8</v>
      </c>
      <c r="N556" s="214">
        <f t="shared" si="41"/>
        <v>0.70588235294117652</v>
      </c>
      <c r="O556" s="214">
        <f t="shared" si="41"/>
        <v>1.0588235294117647</v>
      </c>
      <c r="P556" s="214">
        <f t="shared" si="41"/>
        <v>0.52631578947368418</v>
      </c>
      <c r="Q556" s="214">
        <f t="shared" si="41"/>
        <v>0</v>
      </c>
      <c r="R556" s="214">
        <f t="shared" si="41"/>
        <v>0.2608695652173913</v>
      </c>
      <c r="S556" s="214">
        <f t="shared" si="41"/>
        <v>0.43478260869565216</v>
      </c>
      <c r="T556" s="214">
        <f t="shared" si="41"/>
        <v>0.2</v>
      </c>
      <c r="U556" s="214">
        <f t="shared" si="41"/>
        <v>0.36363636363636365</v>
      </c>
      <c r="V556" s="214">
        <f t="shared" si="41"/>
        <v>0.18181818181818182</v>
      </c>
      <c r="W556" s="214">
        <f t="shared" si="41"/>
        <v>0.21052631578947367</v>
      </c>
      <c r="X556" s="214">
        <f t="shared" si="41"/>
        <v>0.66666666666666663</v>
      </c>
      <c r="Y556" s="214">
        <f t="shared" si="41"/>
        <v>0.66666666666666663</v>
      </c>
      <c r="Z556" s="214">
        <f t="shared" si="41"/>
        <v>0.42857142857142855</v>
      </c>
      <c r="AA556" s="214">
        <f t="shared" si="41"/>
        <v>0.4</v>
      </c>
      <c r="AB556" s="214">
        <f t="shared" si="41"/>
        <v>0.15384615384615385</v>
      </c>
      <c r="AC556" s="214">
        <f t="shared" si="41"/>
        <v>0.2857142857142857</v>
      </c>
      <c r="AD556" s="214">
        <f t="shared" si="41"/>
        <v>0.11764705882352941</v>
      </c>
      <c r="AE556" s="214">
        <f t="shared" si="41"/>
        <v>0.25</v>
      </c>
      <c r="AF556" s="214">
        <f t="shared" si="41"/>
        <v>0.42857142857142855</v>
      </c>
      <c r="AG556" s="214">
        <f t="shared" si="41"/>
        <v>0.4</v>
      </c>
      <c r="AH556" s="214">
        <f t="shared" si="41"/>
        <v>0.11764705882352941</v>
      </c>
      <c r="AI556" s="214">
        <f t="shared" si="41"/>
        <v>0.36363636363636365</v>
      </c>
      <c r="AJ556" s="214">
        <f t="shared" si="41"/>
        <v>0.16666666666666666</v>
      </c>
    </row>
    <row r="557" spans="2:36" ht="14.5" customHeight="1" thickBot="1" x14ac:dyDescent="0.4">
      <c r="B557" s="207" t="str">
        <f>'Caged(3.3)'!B557</f>
        <v>ETIÓPIA</v>
      </c>
      <c r="C557" s="215">
        <f t="shared" si="41"/>
        <v>2</v>
      </c>
      <c r="D557" s="215" t="e">
        <f t="shared" si="41"/>
        <v>#DIV/0!</v>
      </c>
      <c r="E557" s="215" t="e">
        <f t="shared" si="41"/>
        <v>#DIV/0!</v>
      </c>
      <c r="F557" s="215">
        <f t="shared" si="41"/>
        <v>6</v>
      </c>
      <c r="G557" s="215">
        <f t="shared" si="41"/>
        <v>2</v>
      </c>
      <c r="H557" s="215">
        <f t="shared" si="41"/>
        <v>4</v>
      </c>
      <c r="I557" s="215" t="e">
        <f t="shared" si="41"/>
        <v>#DIV/0!</v>
      </c>
      <c r="J557" s="215" t="e">
        <f t="shared" si="41"/>
        <v>#DIV/0!</v>
      </c>
      <c r="K557" s="215" t="e">
        <f t="shared" si="41"/>
        <v>#DIV/0!</v>
      </c>
      <c r="L557" s="215" t="e">
        <f t="shared" si="41"/>
        <v>#DIV/0!</v>
      </c>
      <c r="M557" s="215" t="e">
        <f t="shared" si="41"/>
        <v>#DIV/0!</v>
      </c>
      <c r="N557" s="215" t="e">
        <f t="shared" si="41"/>
        <v>#DIV/0!</v>
      </c>
      <c r="O557" s="215" t="e">
        <f t="shared" si="41"/>
        <v>#DIV/0!</v>
      </c>
      <c r="P557" s="215">
        <f t="shared" si="41"/>
        <v>2</v>
      </c>
      <c r="Q557" s="215">
        <f t="shared" si="41"/>
        <v>0</v>
      </c>
      <c r="R557" s="215">
        <f t="shared" si="41"/>
        <v>0.66666666666666663</v>
      </c>
      <c r="S557" s="215">
        <f t="shared" si="41"/>
        <v>1</v>
      </c>
      <c r="T557" s="215">
        <f t="shared" si="41"/>
        <v>0.16666666666666666</v>
      </c>
      <c r="U557" s="215">
        <f t="shared" si="41"/>
        <v>0</v>
      </c>
      <c r="V557" s="215">
        <f t="shared" si="41"/>
        <v>0.18181818181818182</v>
      </c>
      <c r="W557" s="215">
        <f t="shared" si="41"/>
        <v>0</v>
      </c>
      <c r="X557" s="215">
        <f t="shared" si="41"/>
        <v>0.15384615384615385</v>
      </c>
      <c r="Y557" s="215">
        <f t="shared" si="41"/>
        <v>0.46153846153846156</v>
      </c>
      <c r="Z557" s="215">
        <f t="shared" si="41"/>
        <v>0.30769230769230771</v>
      </c>
      <c r="AA557" s="215">
        <f t="shared" si="41"/>
        <v>0</v>
      </c>
      <c r="AB557" s="215">
        <f t="shared" si="41"/>
        <v>0.33333333333333331</v>
      </c>
      <c r="AC557" s="215">
        <f t="shared" si="41"/>
        <v>0.22222222222222221</v>
      </c>
      <c r="AD557" s="215">
        <f t="shared" si="41"/>
        <v>0.2857142857142857</v>
      </c>
      <c r="AE557" s="215">
        <f t="shared" si="41"/>
        <v>0.66666666666666663</v>
      </c>
      <c r="AF557" s="215">
        <f t="shared" si="41"/>
        <v>0</v>
      </c>
      <c r="AG557" s="215">
        <f t="shared" si="41"/>
        <v>0.2857142857142857</v>
      </c>
      <c r="AH557" s="215">
        <f t="shared" si="41"/>
        <v>0.66666666666666663</v>
      </c>
      <c r="AI557" s="215">
        <f t="shared" si="41"/>
        <v>0.66666666666666663</v>
      </c>
      <c r="AJ557" s="215">
        <f t="shared" si="41"/>
        <v>0.66666666666666663</v>
      </c>
    </row>
    <row r="558" spans="2:36" ht="14.5" customHeight="1" thickBot="1" x14ac:dyDescent="0.4">
      <c r="B558" s="205" t="str">
        <f>'Caged(3.3)'!B558</f>
        <v>KUWAIT</v>
      </c>
      <c r="C558" s="214">
        <f t="shared" si="41"/>
        <v>0</v>
      </c>
      <c r="D558" s="214">
        <f t="shared" si="41"/>
        <v>0.66666666666666663</v>
      </c>
      <c r="E558" s="214">
        <f t="shared" si="41"/>
        <v>1</v>
      </c>
      <c r="F558" s="214">
        <f t="shared" si="41"/>
        <v>0.66666666666666663</v>
      </c>
      <c r="G558" s="214">
        <f t="shared" si="41"/>
        <v>2</v>
      </c>
      <c r="H558" s="214">
        <f t="shared" si="41"/>
        <v>0.5</v>
      </c>
      <c r="I558" s="214">
        <f t="shared" si="41"/>
        <v>0.66666666666666663</v>
      </c>
      <c r="J558" s="214">
        <f t="shared" si="41"/>
        <v>0.66666666666666663</v>
      </c>
      <c r="K558" s="214">
        <f t="shared" si="41"/>
        <v>0</v>
      </c>
      <c r="L558" s="214">
        <f t="shared" si="41"/>
        <v>0.2857142857142857</v>
      </c>
      <c r="M558" s="214">
        <f t="shared" si="41"/>
        <v>0</v>
      </c>
      <c r="N558" s="214">
        <f t="shared" si="41"/>
        <v>0.33333333333333331</v>
      </c>
      <c r="O558" s="214">
        <f t="shared" si="41"/>
        <v>0.4</v>
      </c>
      <c r="P558" s="214">
        <f t="shared" si="41"/>
        <v>0.66666666666666663</v>
      </c>
      <c r="Q558" s="214">
        <f t="shared" si="41"/>
        <v>2</v>
      </c>
      <c r="R558" s="214">
        <f t="shared" si="41"/>
        <v>-2</v>
      </c>
      <c r="S558" s="214">
        <f t="shared" si="41"/>
        <v>-2</v>
      </c>
      <c r="T558" s="214">
        <f t="shared" si="41"/>
        <v>0</v>
      </c>
      <c r="U558" s="214">
        <f t="shared" si="41"/>
        <v>2</v>
      </c>
      <c r="V558" s="214" t="e">
        <f t="shared" si="41"/>
        <v>#DIV/0!</v>
      </c>
      <c r="W558" s="214" t="e">
        <f t="shared" si="41"/>
        <v>#DIV/0!</v>
      </c>
      <c r="X558" s="214" t="e">
        <f t="shared" si="41"/>
        <v>#DIV/0!</v>
      </c>
      <c r="Y558" s="214" t="e">
        <f t="shared" si="41"/>
        <v>#DIV/0!</v>
      </c>
      <c r="Z558" s="214">
        <f t="shared" si="41"/>
        <v>0</v>
      </c>
      <c r="AA558" s="214">
        <f t="shared" si="41"/>
        <v>1</v>
      </c>
      <c r="AB558" s="214">
        <f t="shared" si="41"/>
        <v>0</v>
      </c>
      <c r="AC558" s="214">
        <f t="shared" si="41"/>
        <v>0</v>
      </c>
      <c r="AD558" s="214">
        <f t="shared" si="41"/>
        <v>0.4</v>
      </c>
      <c r="AE558" s="214">
        <f t="shared" si="41"/>
        <v>0.66666666666666663</v>
      </c>
      <c r="AF558" s="214">
        <f t="shared" si="41"/>
        <v>0.5</v>
      </c>
      <c r="AG558" s="214">
        <f t="shared" si="41"/>
        <v>0</v>
      </c>
      <c r="AH558" s="214">
        <f t="shared" si="41"/>
        <v>0</v>
      </c>
      <c r="AI558" s="214">
        <f t="shared" si="41"/>
        <v>0</v>
      </c>
      <c r="AJ558" s="214">
        <f t="shared" si="41"/>
        <v>2</v>
      </c>
    </row>
    <row r="559" spans="2:36" ht="14.5" customHeight="1" thickBot="1" x14ac:dyDescent="0.4">
      <c r="B559" s="203" t="str">
        <f>'Caged(3.3)'!B559</f>
        <v>LIECHTENSTEIN</v>
      </c>
      <c r="C559" s="213" t="e">
        <f t="shared" si="41"/>
        <v>#DIV/0!</v>
      </c>
      <c r="D559" s="213" t="e">
        <f t="shared" si="41"/>
        <v>#DIV/0!</v>
      </c>
      <c r="E559" s="213" t="e">
        <f t="shared" si="41"/>
        <v>#DIV/0!</v>
      </c>
      <c r="F559" s="213" t="e">
        <f t="shared" si="41"/>
        <v>#DIV/0!</v>
      </c>
      <c r="G559" s="213" t="e">
        <f t="shared" si="41"/>
        <v>#DIV/0!</v>
      </c>
      <c r="H559" s="213" t="e">
        <f t="shared" si="41"/>
        <v>#DIV/0!</v>
      </c>
      <c r="I559" s="213" t="e">
        <f t="shared" si="41"/>
        <v>#DIV/0!</v>
      </c>
      <c r="J559" s="213" t="e">
        <f t="shared" si="41"/>
        <v>#DIV/0!</v>
      </c>
      <c r="K559" s="213" t="e">
        <f t="shared" si="41"/>
        <v>#DIV/0!</v>
      </c>
      <c r="L559" s="213" t="e">
        <f t="shared" si="41"/>
        <v>#DIV/0!</v>
      </c>
      <c r="M559" s="213" t="e">
        <f t="shared" si="41"/>
        <v>#DIV/0!</v>
      </c>
      <c r="N559" s="213" t="e">
        <f t="shared" si="41"/>
        <v>#DIV/0!</v>
      </c>
      <c r="O559" s="213" t="e">
        <f t="shared" si="41"/>
        <v>#DIV/0!</v>
      </c>
      <c r="P559" s="213" t="e">
        <f t="shared" si="41"/>
        <v>#DIV/0!</v>
      </c>
      <c r="Q559" s="213" t="e">
        <f t="shared" si="41"/>
        <v>#DIV/0!</v>
      </c>
      <c r="R559" s="213" t="e">
        <f t="shared" si="41"/>
        <v>#DIV/0!</v>
      </c>
      <c r="S559" s="213" t="e">
        <f t="shared" si="41"/>
        <v>#DIV/0!</v>
      </c>
      <c r="T559" s="213" t="e">
        <f t="shared" si="41"/>
        <v>#DIV/0!</v>
      </c>
      <c r="U559" s="213" t="e">
        <f t="shared" si="41"/>
        <v>#DIV/0!</v>
      </c>
      <c r="V559" s="213" t="e">
        <f t="shared" si="41"/>
        <v>#DIV/0!</v>
      </c>
      <c r="W559" s="213" t="e">
        <f t="shared" si="41"/>
        <v>#DIV/0!</v>
      </c>
      <c r="X559" s="213" t="e">
        <f t="shared" si="41"/>
        <v>#DIV/0!</v>
      </c>
      <c r="Y559" s="213" t="e">
        <f t="shared" si="41"/>
        <v>#DIV/0!</v>
      </c>
      <c r="Z559" s="213">
        <f t="shared" si="41"/>
        <v>2</v>
      </c>
      <c r="AA559" s="213">
        <f t="shared" si="41"/>
        <v>0</v>
      </c>
      <c r="AB559" s="213">
        <f t="shared" si="41"/>
        <v>0</v>
      </c>
      <c r="AC559" s="213">
        <f t="shared" si="41"/>
        <v>0</v>
      </c>
      <c r="AD559" s="213">
        <f t="shared" si="41"/>
        <v>0</v>
      </c>
      <c r="AE559" s="213">
        <f t="shared" si="41"/>
        <v>0</v>
      </c>
      <c r="AF559" s="213">
        <f t="shared" si="41"/>
        <v>0</v>
      </c>
      <c r="AG559" s="213">
        <f t="shared" si="41"/>
        <v>0</v>
      </c>
      <c r="AH559" s="213">
        <f t="shared" si="41"/>
        <v>2</v>
      </c>
      <c r="AI559" s="213" t="e">
        <f t="shared" si="41"/>
        <v>#DIV/0!</v>
      </c>
      <c r="AJ559" s="213">
        <f t="shared" si="41"/>
        <v>-2</v>
      </c>
    </row>
    <row r="560" spans="2:36" ht="14.5" customHeight="1" thickBot="1" x14ac:dyDescent="0.4">
      <c r="B560" s="205" t="str">
        <f>'Caged(3.3)'!B560</f>
        <v>MADAGASCAR</v>
      </c>
      <c r="C560" s="214" t="e">
        <f t="shared" si="41"/>
        <v>#DIV/0!</v>
      </c>
      <c r="D560" s="214" t="e">
        <f t="shared" si="41"/>
        <v>#DIV/0!</v>
      </c>
      <c r="E560" s="214" t="e">
        <f t="shared" si="41"/>
        <v>#DIV/0!</v>
      </c>
      <c r="F560" s="214" t="e">
        <f t="shared" si="41"/>
        <v>#DIV/0!</v>
      </c>
      <c r="G560" s="214" t="e">
        <f t="shared" si="41"/>
        <v>#DIV/0!</v>
      </c>
      <c r="H560" s="214" t="e">
        <f t="shared" si="41"/>
        <v>#DIV/0!</v>
      </c>
      <c r="I560" s="214" t="e">
        <f t="shared" si="41"/>
        <v>#DIV/0!</v>
      </c>
      <c r="J560" s="214" t="e">
        <f t="shared" si="41"/>
        <v>#DIV/0!</v>
      </c>
      <c r="K560" s="214" t="e">
        <f t="shared" si="41"/>
        <v>#DIV/0!</v>
      </c>
      <c r="L560" s="214" t="e">
        <f t="shared" si="41"/>
        <v>#DIV/0!</v>
      </c>
      <c r="M560" s="214" t="e">
        <f t="shared" si="41"/>
        <v>#DIV/0!</v>
      </c>
      <c r="N560" s="214" t="e">
        <f t="shared" si="41"/>
        <v>#DIV/0!</v>
      </c>
      <c r="O560" s="214" t="e">
        <f t="shared" si="41"/>
        <v>#DIV/0!</v>
      </c>
      <c r="P560" s="214" t="e">
        <f t="shared" si="41"/>
        <v>#DIV/0!</v>
      </c>
      <c r="Q560" s="214">
        <f t="shared" si="41"/>
        <v>0</v>
      </c>
      <c r="R560" s="214">
        <f t="shared" si="41"/>
        <v>0</v>
      </c>
      <c r="S560" s="214">
        <f t="shared" si="41"/>
        <v>0</v>
      </c>
      <c r="T560" s="214">
        <f t="shared" ref="T560:BA560" si="42">SUM(T172,T366)</f>
        <v>0</v>
      </c>
      <c r="U560" s="214">
        <f t="shared" si="42"/>
        <v>0.66666666666666663</v>
      </c>
      <c r="V560" s="214">
        <f t="shared" si="42"/>
        <v>0</v>
      </c>
      <c r="W560" s="214">
        <f t="shared" si="42"/>
        <v>0</v>
      </c>
      <c r="X560" s="214">
        <f t="shared" si="42"/>
        <v>2</v>
      </c>
      <c r="Y560" s="214" t="e">
        <f t="shared" si="42"/>
        <v>#DIV/0!</v>
      </c>
      <c r="Z560" s="214" t="e">
        <f t="shared" si="42"/>
        <v>#DIV/0!</v>
      </c>
      <c r="AA560" s="214" t="e">
        <f t="shared" si="42"/>
        <v>#DIV/0!</v>
      </c>
      <c r="AB560" s="214" t="e">
        <f t="shared" si="42"/>
        <v>#DIV/0!</v>
      </c>
      <c r="AC560" s="214" t="e">
        <f t="shared" si="42"/>
        <v>#DIV/0!</v>
      </c>
      <c r="AD560" s="214">
        <f t="shared" si="42"/>
        <v>-6</v>
      </c>
      <c r="AE560" s="214">
        <f t="shared" si="42"/>
        <v>0</v>
      </c>
      <c r="AF560" s="214">
        <f t="shared" si="42"/>
        <v>-2</v>
      </c>
      <c r="AG560" s="214">
        <f t="shared" si="42"/>
        <v>-2</v>
      </c>
      <c r="AH560" s="214">
        <f t="shared" si="42"/>
        <v>0</v>
      </c>
      <c r="AI560" s="214">
        <f t="shared" si="42"/>
        <v>0</v>
      </c>
      <c r="AJ560" s="214">
        <f t="shared" si="42"/>
        <v>-0.4</v>
      </c>
    </row>
    <row r="561" spans="2:36" ht="14.5" customHeight="1" thickBot="1" x14ac:dyDescent="0.4">
      <c r="B561" s="207" t="str">
        <f>'Caged(3.3)'!B561</f>
        <v>SÉRVIA</v>
      </c>
      <c r="C561" s="215">
        <f t="shared" ref="C561:AJ568" si="43">SUM(C173,C367)</f>
        <v>0.4</v>
      </c>
      <c r="D561" s="215">
        <f t="shared" si="43"/>
        <v>0.90909090909090906</v>
      </c>
      <c r="E561" s="215">
        <f t="shared" si="43"/>
        <v>1.2000000000000002</v>
      </c>
      <c r="F561" s="215">
        <f t="shared" si="43"/>
        <v>0.2857142857142857</v>
      </c>
      <c r="G561" s="215">
        <f t="shared" si="43"/>
        <v>0.33333333333333331</v>
      </c>
      <c r="H561" s="215">
        <f t="shared" si="43"/>
        <v>0.19354838709677419</v>
      </c>
      <c r="I561" s="215">
        <f t="shared" si="43"/>
        <v>0.1111111111111111</v>
      </c>
      <c r="J561" s="215">
        <f t="shared" si="43"/>
        <v>0.4</v>
      </c>
      <c r="K561" s="215">
        <f t="shared" si="43"/>
        <v>0.15789473684210525</v>
      </c>
      <c r="L561" s="215">
        <f t="shared" si="43"/>
        <v>0.2608695652173913</v>
      </c>
      <c r="M561" s="215">
        <f t="shared" si="43"/>
        <v>0.2978723404255319</v>
      </c>
      <c r="N561" s="215">
        <f t="shared" si="43"/>
        <v>8.6956521739130432E-2</v>
      </c>
      <c r="O561" s="215">
        <f t="shared" si="43"/>
        <v>0.2978723404255319</v>
      </c>
      <c r="P561" s="215">
        <f t="shared" si="43"/>
        <v>0.38095238095238093</v>
      </c>
      <c r="Q561" s="215">
        <f t="shared" si="43"/>
        <v>0.32432432432432434</v>
      </c>
      <c r="R561" s="215">
        <f t="shared" si="43"/>
        <v>0.42105263157894735</v>
      </c>
      <c r="S561" s="215">
        <f t="shared" si="43"/>
        <v>0.1</v>
      </c>
      <c r="T561" s="215">
        <f t="shared" si="43"/>
        <v>0.43243243243243246</v>
      </c>
      <c r="U561" s="215">
        <f t="shared" si="43"/>
        <v>0.30303030303030304</v>
      </c>
      <c r="V561" s="215">
        <f t="shared" si="43"/>
        <v>0.23529411764705882</v>
      </c>
      <c r="W561" s="215">
        <f t="shared" si="43"/>
        <v>0.26315789473684209</v>
      </c>
      <c r="X561" s="215">
        <f t="shared" si="43"/>
        <v>0.31578947368421051</v>
      </c>
      <c r="Y561" s="215">
        <f t="shared" si="43"/>
        <v>0.21052631578947367</v>
      </c>
      <c r="Z561" s="215">
        <f t="shared" si="43"/>
        <v>0.22222222222222224</v>
      </c>
      <c r="AA561" s="215">
        <f t="shared" si="43"/>
        <v>0.16666666666666666</v>
      </c>
      <c r="AB561" s="215">
        <f t="shared" si="43"/>
        <v>0.31111111111111112</v>
      </c>
      <c r="AC561" s="215">
        <f t="shared" si="43"/>
        <v>9.3023255813953487E-2</v>
      </c>
      <c r="AD561" s="215">
        <f t="shared" si="43"/>
        <v>0.47619047619047616</v>
      </c>
      <c r="AE561" s="215">
        <f t="shared" si="43"/>
        <v>0.31578947368421051</v>
      </c>
      <c r="AF561" s="215">
        <f t="shared" si="43"/>
        <v>0</v>
      </c>
      <c r="AG561" s="215">
        <f t="shared" si="43"/>
        <v>0.19047619047619047</v>
      </c>
      <c r="AH561" s="215">
        <f t="shared" si="43"/>
        <v>0.14634146341463417</v>
      </c>
      <c r="AI561" s="215">
        <f t="shared" si="43"/>
        <v>0.41860465116279066</v>
      </c>
      <c r="AJ561" s="215">
        <f t="shared" si="43"/>
        <v>9.0909090909090912E-2</v>
      </c>
    </row>
    <row r="562" spans="2:36" ht="14.5" customHeight="1" thickBot="1" x14ac:dyDescent="0.4">
      <c r="B562" s="205" t="str">
        <f>'Caged(3.3)'!B562</f>
        <v>SOMÁLIA</v>
      </c>
      <c r="C562" s="214">
        <f t="shared" si="43"/>
        <v>0.85714285714285721</v>
      </c>
      <c r="D562" s="214">
        <f t="shared" si="43"/>
        <v>0.8</v>
      </c>
      <c r="E562" s="214">
        <f t="shared" si="43"/>
        <v>0.4</v>
      </c>
      <c r="F562" s="214">
        <f t="shared" si="43"/>
        <v>0.66666666666666663</v>
      </c>
      <c r="G562" s="214">
        <f t="shared" si="43"/>
        <v>0.66666666666666663</v>
      </c>
      <c r="H562" s="214">
        <f t="shared" si="43"/>
        <v>0.66666666666666663</v>
      </c>
      <c r="I562" s="214">
        <f t="shared" si="43"/>
        <v>2</v>
      </c>
      <c r="J562" s="214">
        <f t="shared" si="43"/>
        <v>2.6153846153846154</v>
      </c>
      <c r="K562" s="214">
        <f t="shared" si="43"/>
        <v>1.5</v>
      </c>
      <c r="L562" s="214">
        <f t="shared" si="43"/>
        <v>2.3478260869565215</v>
      </c>
      <c r="M562" s="214">
        <f t="shared" si="43"/>
        <v>1.2</v>
      </c>
      <c r="N562" s="214">
        <f t="shared" si="43"/>
        <v>0.4</v>
      </c>
      <c r="O562" s="214">
        <f t="shared" si="43"/>
        <v>0.4</v>
      </c>
      <c r="P562" s="214">
        <f t="shared" si="43"/>
        <v>0.22222222222222221</v>
      </c>
      <c r="Q562" s="214">
        <f t="shared" si="43"/>
        <v>0.22222222222222221</v>
      </c>
      <c r="R562" s="214">
        <f t="shared" si="43"/>
        <v>0.2857142857142857</v>
      </c>
      <c r="S562" s="214">
        <f t="shared" si="43"/>
        <v>0</v>
      </c>
      <c r="T562" s="214">
        <f t="shared" si="43"/>
        <v>0.2857142857142857</v>
      </c>
      <c r="U562" s="214">
        <f t="shared" si="43"/>
        <v>0</v>
      </c>
      <c r="V562" s="214">
        <f t="shared" si="43"/>
        <v>0</v>
      </c>
      <c r="W562" s="214">
        <f t="shared" si="43"/>
        <v>0</v>
      </c>
      <c r="X562" s="214">
        <f t="shared" si="43"/>
        <v>0.54545454545454541</v>
      </c>
      <c r="Y562" s="214">
        <f t="shared" si="43"/>
        <v>1.4285714285714286</v>
      </c>
      <c r="Z562" s="214">
        <f t="shared" si="43"/>
        <v>0.47058823529411764</v>
      </c>
      <c r="AA562" s="214">
        <f t="shared" si="43"/>
        <v>0.54545454545454541</v>
      </c>
      <c r="AB562" s="214">
        <f t="shared" si="43"/>
        <v>0.46153846153846156</v>
      </c>
      <c r="AC562" s="214">
        <f t="shared" si="43"/>
        <v>0.7407407407407407</v>
      </c>
      <c r="AD562" s="214">
        <f t="shared" si="43"/>
        <v>0.61538461538461542</v>
      </c>
      <c r="AE562" s="214">
        <f t="shared" si="43"/>
        <v>0.45161290322580644</v>
      </c>
      <c r="AF562" s="214">
        <f t="shared" si="43"/>
        <v>0.25806451612903225</v>
      </c>
      <c r="AG562" s="214">
        <f t="shared" si="43"/>
        <v>0.88888888888888884</v>
      </c>
      <c r="AH562" s="214">
        <f t="shared" si="43"/>
        <v>1.5</v>
      </c>
      <c r="AI562" s="214">
        <f t="shared" si="43"/>
        <v>1</v>
      </c>
      <c r="AJ562" s="214">
        <f t="shared" si="43"/>
        <v>2</v>
      </c>
    </row>
    <row r="563" spans="2:36" ht="14.5" customHeight="1" thickBot="1" x14ac:dyDescent="0.4">
      <c r="B563" s="207" t="str">
        <f>'Caged(3.3)'!B563</f>
        <v>UNIÃO SOVIÉTICA</v>
      </c>
      <c r="C563" s="215">
        <f t="shared" si="43"/>
        <v>0</v>
      </c>
      <c r="D563" s="215">
        <f t="shared" si="43"/>
        <v>0</v>
      </c>
      <c r="E563" s="215">
        <f t="shared" si="43"/>
        <v>0</v>
      </c>
      <c r="F563" s="215">
        <f t="shared" si="43"/>
        <v>0</v>
      </c>
      <c r="G563" s="215">
        <f t="shared" si="43"/>
        <v>0</v>
      </c>
      <c r="H563" s="215">
        <f t="shared" si="43"/>
        <v>0</v>
      </c>
      <c r="I563" s="215">
        <f t="shared" si="43"/>
        <v>0</v>
      </c>
      <c r="J563" s="215">
        <f t="shared" si="43"/>
        <v>0.66666666666666663</v>
      </c>
      <c r="K563" s="215">
        <f t="shared" si="43"/>
        <v>0</v>
      </c>
      <c r="L563" s="215">
        <f t="shared" si="43"/>
        <v>4</v>
      </c>
      <c r="M563" s="215">
        <f t="shared" si="43"/>
        <v>0</v>
      </c>
      <c r="N563" s="215">
        <f t="shared" si="43"/>
        <v>0</v>
      </c>
      <c r="O563" s="215">
        <f t="shared" si="43"/>
        <v>0</v>
      </c>
      <c r="P563" s="215">
        <f t="shared" si="43"/>
        <v>0.4</v>
      </c>
      <c r="Q563" s="215">
        <f t="shared" si="43"/>
        <v>0</v>
      </c>
      <c r="R563" s="215">
        <f t="shared" si="43"/>
        <v>0</v>
      </c>
      <c r="S563" s="215">
        <f t="shared" si="43"/>
        <v>0</v>
      </c>
      <c r="T563" s="215">
        <f t="shared" si="43"/>
        <v>0</v>
      </c>
      <c r="U563" s="215">
        <f t="shared" si="43"/>
        <v>0</v>
      </c>
      <c r="V563" s="215">
        <f t="shared" si="43"/>
        <v>0.2857142857142857</v>
      </c>
      <c r="W563" s="215">
        <f t="shared" si="43"/>
        <v>0</v>
      </c>
      <c r="X563" s="215">
        <f t="shared" si="43"/>
        <v>0.4</v>
      </c>
      <c r="Y563" s="215">
        <f t="shared" si="43"/>
        <v>0</v>
      </c>
      <c r="Z563" s="215">
        <f t="shared" si="43"/>
        <v>0</v>
      </c>
      <c r="AA563" s="215">
        <f t="shared" si="43"/>
        <v>0.66666666666666663</v>
      </c>
      <c r="AB563" s="215">
        <f t="shared" si="43"/>
        <v>0.66666666666666663</v>
      </c>
      <c r="AC563" s="215">
        <f t="shared" si="43"/>
        <v>0.66666666666666663</v>
      </c>
      <c r="AD563" s="215">
        <f t="shared" si="43"/>
        <v>0.66666666666666663</v>
      </c>
      <c r="AE563" s="215">
        <f t="shared" si="43"/>
        <v>0</v>
      </c>
      <c r="AF563" s="215">
        <f t="shared" si="43"/>
        <v>0</v>
      </c>
      <c r="AG563" s="215">
        <f t="shared" si="43"/>
        <v>0</v>
      </c>
      <c r="AH563" s="215">
        <f t="shared" si="43"/>
        <v>0</v>
      </c>
      <c r="AI563" s="215">
        <f t="shared" si="43"/>
        <v>0</v>
      </c>
      <c r="AJ563" s="215">
        <f t="shared" si="43"/>
        <v>0.4</v>
      </c>
    </row>
    <row r="564" spans="2:36" ht="14.5" customHeight="1" thickBot="1" x14ac:dyDescent="0.4">
      <c r="B564" s="205" t="str">
        <f>'Caged(3.3)'!B564</f>
        <v>ZIMBABWE</v>
      </c>
      <c r="C564" s="214">
        <f t="shared" si="43"/>
        <v>2</v>
      </c>
      <c r="D564" s="214">
        <f t="shared" si="43"/>
        <v>2</v>
      </c>
      <c r="E564" s="214">
        <f t="shared" si="43"/>
        <v>4</v>
      </c>
      <c r="F564" s="214">
        <f t="shared" si="43"/>
        <v>2</v>
      </c>
      <c r="G564" s="214">
        <f t="shared" si="43"/>
        <v>2</v>
      </c>
      <c r="H564" s="214">
        <f t="shared" si="43"/>
        <v>1</v>
      </c>
      <c r="I564" s="214">
        <f t="shared" si="43"/>
        <v>0.66666666666666663</v>
      </c>
      <c r="J564" s="214">
        <f t="shared" si="43"/>
        <v>0</v>
      </c>
      <c r="K564" s="214">
        <f t="shared" si="43"/>
        <v>1</v>
      </c>
      <c r="L564" s="214">
        <f t="shared" si="43"/>
        <v>-2</v>
      </c>
      <c r="M564" s="214">
        <f t="shared" si="43"/>
        <v>-0.66666666666666663</v>
      </c>
      <c r="N564" s="214">
        <f t="shared" si="43"/>
        <v>0</v>
      </c>
      <c r="O564" s="214" t="e">
        <f t="shared" si="43"/>
        <v>#DIV/0!</v>
      </c>
      <c r="P564" s="214" t="e">
        <f t="shared" si="43"/>
        <v>#DIV/0!</v>
      </c>
      <c r="Q564" s="214" t="e">
        <f t="shared" si="43"/>
        <v>#DIV/0!</v>
      </c>
      <c r="R564" s="214">
        <f t="shared" si="43"/>
        <v>6</v>
      </c>
      <c r="S564" s="214">
        <f t="shared" si="43"/>
        <v>6</v>
      </c>
      <c r="T564" s="214">
        <f t="shared" si="43"/>
        <v>1</v>
      </c>
      <c r="U564" s="214">
        <f t="shared" si="43"/>
        <v>1</v>
      </c>
      <c r="V564" s="214">
        <f t="shared" si="43"/>
        <v>0.66666666666666663</v>
      </c>
      <c r="W564" s="214">
        <f t="shared" si="43"/>
        <v>4</v>
      </c>
      <c r="X564" s="214" t="e">
        <f t="shared" si="43"/>
        <v>#DIV/0!</v>
      </c>
      <c r="Y564" s="214" t="e">
        <f t="shared" si="43"/>
        <v>#DIV/0!</v>
      </c>
      <c r="Z564" s="214" t="e">
        <f t="shared" si="43"/>
        <v>#DIV/0!</v>
      </c>
      <c r="AA564" s="214" t="e">
        <f t="shared" si="43"/>
        <v>#DIV/0!</v>
      </c>
      <c r="AB564" s="214" t="e">
        <f t="shared" si="43"/>
        <v>#DIV/0!</v>
      </c>
      <c r="AC564" s="214" t="e">
        <f t="shared" si="43"/>
        <v>#DIV/0!</v>
      </c>
      <c r="AD564" s="214">
        <f t="shared" si="43"/>
        <v>2</v>
      </c>
      <c r="AE564" s="214">
        <f t="shared" si="43"/>
        <v>0</v>
      </c>
      <c r="AF564" s="214">
        <f t="shared" si="43"/>
        <v>1</v>
      </c>
      <c r="AG564" s="214">
        <f t="shared" si="43"/>
        <v>2</v>
      </c>
      <c r="AH564" s="214">
        <f t="shared" si="43"/>
        <v>2</v>
      </c>
      <c r="AI564" s="214">
        <f t="shared" si="43"/>
        <v>1.3333333333333333</v>
      </c>
      <c r="AJ564" s="214">
        <f t="shared" si="43"/>
        <v>0.22222222222222221</v>
      </c>
    </row>
    <row r="565" spans="2:36" ht="14.5" customHeight="1" thickBot="1" x14ac:dyDescent="0.4">
      <c r="B565" s="203" t="str">
        <f>'Caged(3.3)'!B565</f>
        <v>NÃO ESPECIFICADO</v>
      </c>
      <c r="C565" s="213">
        <f t="shared" si="43"/>
        <v>0.15992913512642937</v>
      </c>
      <c r="D565" s="213">
        <f t="shared" si="43"/>
        <v>0.17251473713758672</v>
      </c>
      <c r="E565" s="213">
        <f t="shared" si="43"/>
        <v>0.18624628309812621</v>
      </c>
      <c r="F565" s="213">
        <f t="shared" si="43"/>
        <v>0.24780689180666249</v>
      </c>
      <c r="G565" s="213">
        <f t="shared" si="43"/>
        <v>0.23420718327751472</v>
      </c>
      <c r="H565" s="213">
        <f t="shared" si="43"/>
        <v>0.22193166960377464</v>
      </c>
      <c r="I565" s="213">
        <f t="shared" si="43"/>
        <v>0.25190627261089776</v>
      </c>
      <c r="J565" s="213">
        <f t="shared" si="43"/>
        <v>0.27581227436823103</v>
      </c>
      <c r="K565" s="213">
        <f t="shared" si="43"/>
        <v>0.23791308043778558</v>
      </c>
      <c r="L565" s="213">
        <f t="shared" si="43"/>
        <v>0.24243964421855146</v>
      </c>
      <c r="M565" s="213">
        <f t="shared" si="43"/>
        <v>0.28273824427863192</v>
      </c>
      <c r="N565" s="213">
        <f t="shared" si="43"/>
        <v>0.26691334566728336</v>
      </c>
      <c r="O565" s="213">
        <f t="shared" si="43"/>
        <v>0.30013546736240027</v>
      </c>
      <c r="P565" s="213">
        <f t="shared" si="43"/>
        <v>0.27091752731627</v>
      </c>
      <c r="Q565" s="213">
        <f t="shared" si="43"/>
        <v>0.26687774486773569</v>
      </c>
      <c r="R565" s="213">
        <f t="shared" si="43"/>
        <v>0.2945950246645096</v>
      </c>
      <c r="S565" s="213">
        <f t="shared" si="43"/>
        <v>0.27419529641270185</v>
      </c>
      <c r="T565" s="213">
        <f t="shared" si="43"/>
        <v>0.240371697268249</v>
      </c>
      <c r="U565" s="213">
        <f t="shared" si="43"/>
        <v>0.29414455626715463</v>
      </c>
      <c r="V565" s="213">
        <f t="shared" si="43"/>
        <v>0.25886137760670996</v>
      </c>
      <c r="W565" s="213">
        <f t="shared" si="43"/>
        <v>0.2177806204029421</v>
      </c>
      <c r="X565" s="213">
        <f t="shared" si="43"/>
        <v>0.22343270278300487</v>
      </c>
      <c r="Y565" s="213">
        <f t="shared" si="43"/>
        <v>0.21835537436611316</v>
      </c>
      <c r="Z565" s="213">
        <f t="shared" si="43"/>
        <v>0.20746500777604976</v>
      </c>
      <c r="AA565" s="213">
        <f t="shared" si="43"/>
        <v>0.2222464320732106</v>
      </c>
      <c r="AB565" s="213">
        <f t="shared" si="43"/>
        <v>0.21424217234691051</v>
      </c>
      <c r="AC565" s="213">
        <f t="shared" si="43"/>
        <v>0.22612430520464882</v>
      </c>
      <c r="AD565" s="213">
        <f t="shared" si="43"/>
        <v>7.2474271633570083E-3</v>
      </c>
      <c r="AE565" s="213">
        <f t="shared" si="43"/>
        <v>3.1902552204176333E-3</v>
      </c>
      <c r="AF565" s="213">
        <f t="shared" si="43"/>
        <v>4.4736474206626591E-3</v>
      </c>
      <c r="AG565" s="213">
        <f t="shared" si="43"/>
        <v>3.6444624417898358E-3</v>
      </c>
      <c r="AH565" s="213">
        <f t="shared" si="43"/>
        <v>2.1618700175651939E-3</v>
      </c>
      <c r="AI565" s="213">
        <f t="shared" si="43"/>
        <v>2.1627466882941336E-3</v>
      </c>
      <c r="AJ565" s="213">
        <f t="shared" si="43"/>
        <v>3.2463140808873256E-3</v>
      </c>
    </row>
    <row r="566" spans="2:36" ht="14.5" customHeight="1" thickBot="1" x14ac:dyDescent="0.4">
      <c r="B566" s="205" t="str">
        <f>'Caged(3.3)'!B566</f>
        <v>LETÔNIA</v>
      </c>
      <c r="C566" s="214">
        <f t="shared" si="43"/>
        <v>2</v>
      </c>
      <c r="D566" s="214">
        <f t="shared" si="43"/>
        <v>0</v>
      </c>
      <c r="E566" s="214">
        <f t="shared" si="43"/>
        <v>0.66666666666666663</v>
      </c>
      <c r="F566" s="214">
        <f t="shared" si="43"/>
        <v>0.4</v>
      </c>
      <c r="G566" s="214">
        <f t="shared" si="43"/>
        <v>1.4285714285714284</v>
      </c>
      <c r="H566" s="214">
        <f t="shared" si="43"/>
        <v>0</v>
      </c>
      <c r="I566" s="214">
        <f t="shared" si="43"/>
        <v>0.54545454545454541</v>
      </c>
      <c r="J566" s="214">
        <f t="shared" si="43"/>
        <v>0.5</v>
      </c>
      <c r="K566" s="214">
        <f t="shared" si="43"/>
        <v>0.375</v>
      </c>
      <c r="L566" s="214">
        <f t="shared" si="43"/>
        <v>0.66666666666666674</v>
      </c>
      <c r="M566" s="214">
        <f t="shared" si="43"/>
        <v>0.2857142857142857</v>
      </c>
      <c r="N566" s="214">
        <f t="shared" si="43"/>
        <v>0.33333333333333331</v>
      </c>
      <c r="O566" s="214">
        <f t="shared" si="43"/>
        <v>0.8</v>
      </c>
      <c r="P566" s="214">
        <f t="shared" si="43"/>
        <v>0.66666666666666663</v>
      </c>
      <c r="Q566" s="214">
        <f t="shared" si="43"/>
        <v>0.22222222222222221</v>
      </c>
      <c r="R566" s="214">
        <f t="shared" si="43"/>
        <v>1.2000000000000002</v>
      </c>
      <c r="S566" s="214">
        <f t="shared" si="43"/>
        <v>0.66666666666666663</v>
      </c>
      <c r="T566" s="214">
        <f t="shared" si="43"/>
        <v>0.46153846153846156</v>
      </c>
      <c r="U566" s="214">
        <f t="shared" si="43"/>
        <v>0.46153846153846156</v>
      </c>
      <c r="V566" s="214">
        <f t="shared" si="43"/>
        <v>0.4</v>
      </c>
      <c r="W566" s="214">
        <f t="shared" si="43"/>
        <v>0.44444444444444442</v>
      </c>
      <c r="X566" s="214">
        <f t="shared" si="43"/>
        <v>0.66666666666666663</v>
      </c>
      <c r="Y566" s="214">
        <f t="shared" si="43"/>
        <v>0.8</v>
      </c>
      <c r="Z566" s="214">
        <f t="shared" si="43"/>
        <v>0</v>
      </c>
      <c r="AA566" s="214">
        <f t="shared" si="43"/>
        <v>0.18181818181818182</v>
      </c>
      <c r="AB566" s="214">
        <f t="shared" si="43"/>
        <v>0.5</v>
      </c>
      <c r="AC566" s="214">
        <f t="shared" si="43"/>
        <v>0</v>
      </c>
      <c r="AD566" s="214">
        <f t="shared" si="43"/>
        <v>0.22222222222222221</v>
      </c>
      <c r="AE566" s="214">
        <f t="shared" si="43"/>
        <v>0</v>
      </c>
      <c r="AF566" s="214">
        <f t="shared" si="43"/>
        <v>0.25</v>
      </c>
      <c r="AG566" s="214">
        <f t="shared" si="43"/>
        <v>1.5555555555555556</v>
      </c>
      <c r="AH566" s="214">
        <f t="shared" si="43"/>
        <v>0.66666666666666663</v>
      </c>
      <c r="AI566" s="214">
        <f t="shared" si="43"/>
        <v>0</v>
      </c>
      <c r="AJ566" s="214">
        <f t="shared" si="43"/>
        <v>0</v>
      </c>
    </row>
    <row r="567" spans="2:36" ht="14.5" customHeight="1" thickBot="1" x14ac:dyDescent="0.4">
      <c r="B567" s="207" t="str">
        <f>'Caged(3.3)'!B567</f>
        <v>TIMOR LESTE</v>
      </c>
      <c r="C567" s="215">
        <f t="shared" si="43"/>
        <v>0</v>
      </c>
      <c r="D567" s="215">
        <f t="shared" si="43"/>
        <v>0</v>
      </c>
      <c r="E567" s="215">
        <f t="shared" si="43"/>
        <v>0</v>
      </c>
      <c r="F567" s="215">
        <f t="shared" si="43"/>
        <v>2</v>
      </c>
      <c r="G567" s="215">
        <f t="shared" si="43"/>
        <v>1</v>
      </c>
      <c r="H567" s="215">
        <f t="shared" si="43"/>
        <v>1</v>
      </c>
      <c r="I567" s="215">
        <f t="shared" si="43"/>
        <v>2</v>
      </c>
      <c r="J567" s="215">
        <f t="shared" si="43"/>
        <v>0</v>
      </c>
      <c r="K567" s="215">
        <f t="shared" si="43"/>
        <v>2</v>
      </c>
      <c r="L567" s="215" t="e">
        <f t="shared" si="43"/>
        <v>#DIV/0!</v>
      </c>
      <c r="M567" s="215" t="e">
        <f t="shared" si="43"/>
        <v>#DIV/0!</v>
      </c>
      <c r="N567" s="215" t="e">
        <f t="shared" si="43"/>
        <v>#DIV/0!</v>
      </c>
      <c r="O567" s="215" t="e">
        <f t="shared" si="43"/>
        <v>#DIV/0!</v>
      </c>
      <c r="P567" s="215" t="e">
        <f t="shared" si="43"/>
        <v>#DIV/0!</v>
      </c>
      <c r="Q567" s="215" t="e">
        <f t="shared" si="43"/>
        <v>#DIV/0!</v>
      </c>
      <c r="R567" s="215" t="e">
        <f t="shared" si="43"/>
        <v>#DIV/0!</v>
      </c>
      <c r="S567" s="215" t="e">
        <f t="shared" si="43"/>
        <v>#DIV/0!</v>
      </c>
      <c r="T567" s="215" t="e">
        <f t="shared" si="43"/>
        <v>#DIV/0!</v>
      </c>
      <c r="U567" s="215" t="e">
        <f t="shared" si="43"/>
        <v>#DIV/0!</v>
      </c>
      <c r="V567" s="215" t="e">
        <f t="shared" si="43"/>
        <v>#DIV/0!</v>
      </c>
      <c r="W567" s="215" t="e">
        <f t="shared" si="43"/>
        <v>#DIV/0!</v>
      </c>
      <c r="X567" s="215" t="e">
        <f t="shared" si="43"/>
        <v>#DIV/0!</v>
      </c>
      <c r="Y567" s="215" t="e">
        <f t="shared" si="43"/>
        <v>#DIV/0!</v>
      </c>
      <c r="Z567" s="215">
        <f t="shared" si="43"/>
        <v>0</v>
      </c>
      <c r="AA567" s="215">
        <f t="shared" si="43"/>
        <v>2</v>
      </c>
      <c r="AB567" s="215" t="e">
        <f t="shared" si="43"/>
        <v>#DIV/0!</v>
      </c>
      <c r="AC567" s="215">
        <f t="shared" si="43"/>
        <v>1</v>
      </c>
      <c r="AD567" s="215">
        <f t="shared" si="43"/>
        <v>0</v>
      </c>
      <c r="AE567" s="215">
        <f t="shared" si="43"/>
        <v>0.66666666666666663</v>
      </c>
      <c r="AF567" s="215">
        <f t="shared" si="43"/>
        <v>0</v>
      </c>
      <c r="AG567" s="215">
        <f t="shared" si="43"/>
        <v>0.66666666666666663</v>
      </c>
      <c r="AH567" s="215">
        <f t="shared" si="43"/>
        <v>0.2857142857142857</v>
      </c>
      <c r="AI567" s="215">
        <f t="shared" si="43"/>
        <v>1.3333333333333333</v>
      </c>
      <c r="AJ567" s="215">
        <f t="shared" si="43"/>
        <v>0</v>
      </c>
    </row>
    <row r="568" spans="2:36" ht="14.5" customHeight="1" thickBot="1" x14ac:dyDescent="0.4">
      <c r="B568" s="205" t="str">
        <f>'Caged(3.3)'!B568</f>
        <v>FIJI</v>
      </c>
      <c r="C568" s="214" t="e">
        <f t="shared" si="43"/>
        <v>#DIV/0!</v>
      </c>
      <c r="D568" s="214" t="e">
        <f t="shared" si="43"/>
        <v>#DIV/0!</v>
      </c>
      <c r="E568" s="214" t="e">
        <f t="shared" si="43"/>
        <v>#DIV/0!</v>
      </c>
      <c r="F568" s="214" t="e">
        <f t="shared" si="43"/>
        <v>#DIV/0!</v>
      </c>
      <c r="G568" s="214" t="e">
        <f t="shared" si="43"/>
        <v>#DIV/0!</v>
      </c>
      <c r="H568" s="214" t="e">
        <f t="shared" si="43"/>
        <v>#DIV/0!</v>
      </c>
      <c r="I568" s="214" t="e">
        <f t="shared" si="43"/>
        <v>#DIV/0!</v>
      </c>
      <c r="J568" s="214" t="e">
        <f t="shared" si="43"/>
        <v>#DIV/0!</v>
      </c>
      <c r="K568" s="214" t="e">
        <f t="shared" si="43"/>
        <v>#DIV/0!</v>
      </c>
      <c r="L568" s="214">
        <f t="shared" si="43"/>
        <v>2</v>
      </c>
      <c r="M568" s="214">
        <f t="shared" si="43"/>
        <v>0.66666666666666663</v>
      </c>
      <c r="N568" s="214">
        <f t="shared" si="43"/>
        <v>2</v>
      </c>
      <c r="O568" s="214">
        <f t="shared" si="43"/>
        <v>2</v>
      </c>
      <c r="P568" s="214">
        <f t="shared" si="43"/>
        <v>2</v>
      </c>
      <c r="Q568" s="214">
        <f t="shared" si="43"/>
        <v>0</v>
      </c>
      <c r="R568" s="214">
        <f t="shared" si="43"/>
        <v>2</v>
      </c>
      <c r="S568" s="214" t="e">
        <f t="shared" si="43"/>
        <v>#DIV/0!</v>
      </c>
      <c r="T568" s="214">
        <f t="shared" ref="T568:BA568" si="44">SUM(T180,T374)</f>
        <v>0</v>
      </c>
      <c r="U568" s="214">
        <f t="shared" si="44"/>
        <v>0</v>
      </c>
      <c r="V568" s="214">
        <f t="shared" si="44"/>
        <v>0</v>
      </c>
      <c r="W568" s="214">
        <f t="shared" si="44"/>
        <v>0</v>
      </c>
      <c r="X568" s="214">
        <f t="shared" si="44"/>
        <v>0</v>
      </c>
      <c r="Y568" s="214">
        <f t="shared" si="44"/>
        <v>0</v>
      </c>
      <c r="Z568" s="214">
        <f t="shared" si="44"/>
        <v>0</v>
      </c>
      <c r="AA568" s="214">
        <f t="shared" si="44"/>
        <v>2</v>
      </c>
      <c r="AB568" s="214" t="e">
        <f t="shared" si="44"/>
        <v>#DIV/0!</v>
      </c>
      <c r="AC568" s="214" t="e">
        <f t="shared" si="44"/>
        <v>#DIV/0!</v>
      </c>
      <c r="AD568" s="214">
        <f t="shared" si="44"/>
        <v>-2</v>
      </c>
      <c r="AE568" s="214">
        <f t="shared" si="44"/>
        <v>0</v>
      </c>
      <c r="AF568" s="214">
        <f t="shared" si="44"/>
        <v>0</v>
      </c>
      <c r="AG568" s="214" t="e">
        <f t="shared" si="44"/>
        <v>#DIV/0!</v>
      </c>
      <c r="AH568" s="214" t="e">
        <f t="shared" si="44"/>
        <v>#DIV/0!</v>
      </c>
      <c r="AI568" s="214" t="e">
        <f t="shared" si="44"/>
        <v>#DIV/0!</v>
      </c>
      <c r="AJ568" s="214" t="e">
        <f t="shared" si="44"/>
        <v>#DIV/0!</v>
      </c>
    </row>
    <row r="569" spans="2:36" ht="14.5" customHeight="1" thickBot="1" x14ac:dyDescent="0.4">
      <c r="B569" s="207" t="str">
        <f>'Caged(3.3)'!B569</f>
        <v>MALAWI</v>
      </c>
      <c r="C569" s="215">
        <f t="shared" ref="C569:AJ576" si="45">SUM(C181,C375)</f>
        <v>0</v>
      </c>
      <c r="D569" s="215">
        <f t="shared" si="45"/>
        <v>2</v>
      </c>
      <c r="E569" s="215" t="e">
        <f t="shared" si="45"/>
        <v>#DIV/0!</v>
      </c>
      <c r="F569" s="215" t="e">
        <f t="shared" si="45"/>
        <v>#DIV/0!</v>
      </c>
      <c r="G569" s="215" t="e">
        <f t="shared" si="45"/>
        <v>#DIV/0!</v>
      </c>
      <c r="H569" s="215" t="e">
        <f t="shared" si="45"/>
        <v>#DIV/0!</v>
      </c>
      <c r="I569" s="215" t="e">
        <f t="shared" si="45"/>
        <v>#DIV/0!</v>
      </c>
      <c r="J569" s="215" t="e">
        <f t="shared" si="45"/>
        <v>#DIV/0!</v>
      </c>
      <c r="K569" s="215">
        <f t="shared" si="45"/>
        <v>2</v>
      </c>
      <c r="L569" s="215">
        <f t="shared" si="45"/>
        <v>0</v>
      </c>
      <c r="M569" s="215">
        <f t="shared" si="45"/>
        <v>0</v>
      </c>
      <c r="N569" s="215">
        <f t="shared" si="45"/>
        <v>0</v>
      </c>
      <c r="O569" s="215">
        <f t="shared" si="45"/>
        <v>0</v>
      </c>
      <c r="P569" s="215">
        <f t="shared" si="45"/>
        <v>0</v>
      </c>
      <c r="Q569" s="215">
        <f t="shared" si="45"/>
        <v>0</v>
      </c>
      <c r="R569" s="215">
        <f t="shared" si="45"/>
        <v>0</v>
      </c>
      <c r="S569" s="215">
        <f t="shared" si="45"/>
        <v>0</v>
      </c>
      <c r="T569" s="215">
        <f t="shared" si="45"/>
        <v>0</v>
      </c>
      <c r="U569" s="215">
        <f t="shared" si="45"/>
        <v>2</v>
      </c>
      <c r="V569" s="215" t="e">
        <f t="shared" si="45"/>
        <v>#DIV/0!</v>
      </c>
      <c r="W569" s="215" t="e">
        <f t="shared" si="45"/>
        <v>#DIV/0!</v>
      </c>
      <c r="X569" s="215" t="e">
        <f t="shared" si="45"/>
        <v>#DIV/0!</v>
      </c>
      <c r="Y569" s="215" t="e">
        <f t="shared" si="45"/>
        <v>#DIV/0!</v>
      </c>
      <c r="Z569" s="215" t="e">
        <f t="shared" si="45"/>
        <v>#DIV/0!</v>
      </c>
      <c r="AA569" s="215" t="e">
        <f t="shared" si="45"/>
        <v>#DIV/0!</v>
      </c>
      <c r="AB569" s="215">
        <f t="shared" si="45"/>
        <v>2</v>
      </c>
      <c r="AC569" s="215">
        <f t="shared" si="45"/>
        <v>0</v>
      </c>
      <c r="AD569" s="215">
        <f t="shared" si="45"/>
        <v>0</v>
      </c>
      <c r="AE569" s="215">
        <f t="shared" si="45"/>
        <v>2</v>
      </c>
      <c r="AF569" s="215">
        <f t="shared" si="45"/>
        <v>4</v>
      </c>
      <c r="AG569" s="215">
        <f t="shared" si="45"/>
        <v>6</v>
      </c>
      <c r="AH569" s="215" t="e">
        <f t="shared" si="45"/>
        <v>#DIV/0!</v>
      </c>
      <c r="AI569" s="215" t="e">
        <f t="shared" si="45"/>
        <v>#DIV/0!</v>
      </c>
      <c r="AJ569" s="215" t="e">
        <f t="shared" si="45"/>
        <v>#DIV/0!</v>
      </c>
    </row>
    <row r="570" spans="2:36" ht="14.5" customHeight="1" thickBot="1" x14ac:dyDescent="0.4">
      <c r="B570" s="205" t="str">
        <f>'Caged(3.3)'!B570</f>
        <v>MONGÓLIA</v>
      </c>
      <c r="C570" s="214" t="e">
        <f t="shared" si="45"/>
        <v>#DIV/0!</v>
      </c>
      <c r="D570" s="214" t="e">
        <f t="shared" si="45"/>
        <v>#DIV/0!</v>
      </c>
      <c r="E570" s="214" t="e">
        <f t="shared" si="45"/>
        <v>#DIV/0!</v>
      </c>
      <c r="F570" s="214" t="e">
        <f t="shared" si="45"/>
        <v>#DIV/0!</v>
      </c>
      <c r="G570" s="214" t="e">
        <f t="shared" si="45"/>
        <v>#DIV/0!</v>
      </c>
      <c r="H570" s="214" t="e">
        <f t="shared" si="45"/>
        <v>#DIV/0!</v>
      </c>
      <c r="I570" s="214" t="e">
        <f t="shared" si="45"/>
        <v>#DIV/0!</v>
      </c>
      <c r="J570" s="214" t="e">
        <f t="shared" si="45"/>
        <v>#DIV/0!</v>
      </c>
      <c r="K570" s="214" t="e">
        <f t="shared" si="45"/>
        <v>#DIV/0!</v>
      </c>
      <c r="L570" s="214">
        <f t="shared" si="45"/>
        <v>2</v>
      </c>
      <c r="M570" s="214">
        <f t="shared" si="45"/>
        <v>0</v>
      </c>
      <c r="N570" s="214">
        <f t="shared" si="45"/>
        <v>0</v>
      </c>
      <c r="O570" s="214">
        <f t="shared" si="45"/>
        <v>0</v>
      </c>
      <c r="P570" s="214">
        <f t="shared" si="45"/>
        <v>2</v>
      </c>
      <c r="Q570" s="214" t="e">
        <f t="shared" si="45"/>
        <v>#DIV/0!</v>
      </c>
      <c r="R570" s="214" t="e">
        <f t="shared" si="45"/>
        <v>#DIV/0!</v>
      </c>
      <c r="S570" s="214" t="e">
        <f t="shared" si="45"/>
        <v>#DIV/0!</v>
      </c>
      <c r="T570" s="214" t="e">
        <f t="shared" si="45"/>
        <v>#DIV/0!</v>
      </c>
      <c r="U570" s="214" t="e">
        <f t="shared" si="45"/>
        <v>#DIV/0!</v>
      </c>
      <c r="V570" s="214">
        <f t="shared" si="45"/>
        <v>-2</v>
      </c>
      <c r="W570" s="214" t="e">
        <f t="shared" si="45"/>
        <v>#DIV/0!</v>
      </c>
      <c r="X570" s="214">
        <f t="shared" si="45"/>
        <v>0</v>
      </c>
      <c r="Y570" s="214">
        <f t="shared" si="45"/>
        <v>2</v>
      </c>
      <c r="Z570" s="214" t="e">
        <f t="shared" si="45"/>
        <v>#DIV/0!</v>
      </c>
      <c r="AA570" s="214">
        <f t="shared" si="45"/>
        <v>2</v>
      </c>
      <c r="AB570" s="214">
        <f t="shared" si="45"/>
        <v>0</v>
      </c>
      <c r="AC570" s="214">
        <f t="shared" si="45"/>
        <v>0</v>
      </c>
      <c r="AD570" s="214">
        <f t="shared" si="45"/>
        <v>2</v>
      </c>
      <c r="AE570" s="214">
        <f t="shared" si="45"/>
        <v>2</v>
      </c>
      <c r="AF570" s="214">
        <f t="shared" si="45"/>
        <v>1</v>
      </c>
      <c r="AG570" s="214">
        <f t="shared" si="45"/>
        <v>0.66666666666666663</v>
      </c>
      <c r="AH570" s="214">
        <f t="shared" si="45"/>
        <v>0</v>
      </c>
      <c r="AI570" s="214">
        <f t="shared" si="45"/>
        <v>0.4</v>
      </c>
      <c r="AJ570" s="214">
        <f t="shared" si="45"/>
        <v>0</v>
      </c>
    </row>
    <row r="571" spans="2:36" ht="14.5" customHeight="1" thickBot="1" x14ac:dyDescent="0.4">
      <c r="B571" s="203" t="str">
        <f>'Caged(3.3)'!B571</f>
        <v>MALTA</v>
      </c>
      <c r="C571" s="213" t="e">
        <f t="shared" si="45"/>
        <v>#DIV/0!</v>
      </c>
      <c r="D571" s="213" t="e">
        <f t="shared" si="45"/>
        <v>#DIV/0!</v>
      </c>
      <c r="E571" s="213" t="e">
        <f t="shared" si="45"/>
        <v>#DIV/0!</v>
      </c>
      <c r="F571" s="213" t="e">
        <f t="shared" si="45"/>
        <v>#DIV/0!</v>
      </c>
      <c r="G571" s="213" t="e">
        <f t="shared" si="45"/>
        <v>#DIV/0!</v>
      </c>
      <c r="H571" s="213" t="e">
        <f t="shared" si="45"/>
        <v>#DIV/0!</v>
      </c>
      <c r="I571" s="213">
        <f t="shared" si="45"/>
        <v>2</v>
      </c>
      <c r="J571" s="213">
        <f t="shared" si="45"/>
        <v>0</v>
      </c>
      <c r="K571" s="213">
        <f t="shared" si="45"/>
        <v>0</v>
      </c>
      <c r="L571" s="213">
        <f t="shared" si="45"/>
        <v>0</v>
      </c>
      <c r="M571" s="213">
        <f t="shared" si="45"/>
        <v>0</v>
      </c>
      <c r="N571" s="213">
        <f t="shared" si="45"/>
        <v>0.66666666666666663</v>
      </c>
      <c r="O571" s="213">
        <f t="shared" si="45"/>
        <v>0</v>
      </c>
      <c r="P571" s="213">
        <f t="shared" si="45"/>
        <v>2</v>
      </c>
      <c r="Q571" s="213">
        <f t="shared" si="45"/>
        <v>2</v>
      </c>
      <c r="R571" s="213">
        <f t="shared" si="45"/>
        <v>1</v>
      </c>
      <c r="S571" s="213">
        <f t="shared" si="45"/>
        <v>2</v>
      </c>
      <c r="T571" s="213" t="e">
        <f t="shared" si="45"/>
        <v>#DIV/0!</v>
      </c>
      <c r="U571" s="213" t="e">
        <f t="shared" si="45"/>
        <v>#DIV/0!</v>
      </c>
      <c r="V571" s="213" t="e">
        <f t="shared" si="45"/>
        <v>#DIV/0!</v>
      </c>
      <c r="W571" s="213">
        <f t="shared" si="45"/>
        <v>0</v>
      </c>
      <c r="X571" s="213">
        <f t="shared" si="45"/>
        <v>0</v>
      </c>
      <c r="Y571" s="213">
        <f t="shared" si="45"/>
        <v>0</v>
      </c>
      <c r="Z571" s="213">
        <f t="shared" si="45"/>
        <v>0</v>
      </c>
      <c r="AA571" s="213">
        <f t="shared" si="45"/>
        <v>0</v>
      </c>
      <c r="AB571" s="213">
        <f t="shared" si="45"/>
        <v>0</v>
      </c>
      <c r="AC571" s="213">
        <f t="shared" si="45"/>
        <v>0</v>
      </c>
      <c r="AD571" s="213">
        <f t="shared" si="45"/>
        <v>0</v>
      </c>
      <c r="AE571" s="213">
        <f t="shared" si="45"/>
        <v>0</v>
      </c>
      <c r="AF571" s="213">
        <f t="shared" si="45"/>
        <v>0</v>
      </c>
      <c r="AG571" s="213">
        <f t="shared" si="45"/>
        <v>2</v>
      </c>
      <c r="AH571" s="213" t="e">
        <f t="shared" si="45"/>
        <v>#DIV/0!</v>
      </c>
      <c r="AI571" s="213" t="e">
        <f t="shared" si="45"/>
        <v>#DIV/0!</v>
      </c>
      <c r="AJ571" s="213" t="e">
        <f t="shared" si="45"/>
        <v>#DIV/0!</v>
      </c>
    </row>
    <row r="572" spans="2:36" ht="14.5" customHeight="1" thickBot="1" x14ac:dyDescent="0.4">
      <c r="B572" s="205" t="str">
        <f>'Caged(3.3)'!B572</f>
        <v>TADJIQUISTÃO</v>
      </c>
      <c r="C572" s="214" t="e">
        <f t="shared" si="45"/>
        <v>#DIV/0!</v>
      </c>
      <c r="D572" s="214" t="e">
        <f t="shared" si="45"/>
        <v>#DIV/0!</v>
      </c>
      <c r="E572" s="214" t="e">
        <f t="shared" si="45"/>
        <v>#DIV/0!</v>
      </c>
      <c r="F572" s="214" t="e">
        <f t="shared" si="45"/>
        <v>#DIV/0!</v>
      </c>
      <c r="G572" s="214" t="e">
        <f t="shared" si="45"/>
        <v>#DIV/0!</v>
      </c>
      <c r="H572" s="214" t="e">
        <f t="shared" si="45"/>
        <v>#DIV/0!</v>
      </c>
      <c r="I572" s="214" t="e">
        <f t="shared" si="45"/>
        <v>#DIV/0!</v>
      </c>
      <c r="J572" s="214" t="e">
        <f t="shared" si="45"/>
        <v>#DIV/0!</v>
      </c>
      <c r="K572" s="214" t="e">
        <f t="shared" si="45"/>
        <v>#DIV/0!</v>
      </c>
      <c r="L572" s="214" t="e">
        <f t="shared" si="45"/>
        <v>#DIV/0!</v>
      </c>
      <c r="M572" s="214" t="e">
        <f t="shared" si="45"/>
        <v>#DIV/0!</v>
      </c>
      <c r="N572" s="214" t="e">
        <f t="shared" si="45"/>
        <v>#DIV/0!</v>
      </c>
      <c r="O572" s="214" t="e">
        <f t="shared" si="45"/>
        <v>#DIV/0!</v>
      </c>
      <c r="P572" s="214">
        <f t="shared" si="45"/>
        <v>2</v>
      </c>
      <c r="Q572" s="214">
        <f t="shared" si="45"/>
        <v>0</v>
      </c>
      <c r="R572" s="214">
        <f t="shared" si="45"/>
        <v>0</v>
      </c>
      <c r="S572" s="214">
        <f t="shared" si="45"/>
        <v>0</v>
      </c>
      <c r="T572" s="214">
        <f t="shared" si="45"/>
        <v>0</v>
      </c>
      <c r="U572" s="214">
        <f t="shared" si="45"/>
        <v>0</v>
      </c>
      <c r="V572" s="214">
        <f t="shared" si="45"/>
        <v>0</v>
      </c>
      <c r="W572" s="214">
        <f t="shared" si="45"/>
        <v>2</v>
      </c>
      <c r="X572" s="214" t="e">
        <f t="shared" si="45"/>
        <v>#DIV/0!</v>
      </c>
      <c r="Y572" s="214" t="e">
        <f t="shared" si="45"/>
        <v>#DIV/0!</v>
      </c>
      <c r="Z572" s="214">
        <f t="shared" si="45"/>
        <v>2</v>
      </c>
      <c r="AA572" s="214">
        <f t="shared" si="45"/>
        <v>2</v>
      </c>
      <c r="AB572" s="214" t="e">
        <f t="shared" si="45"/>
        <v>#DIV/0!</v>
      </c>
      <c r="AC572" s="214" t="e">
        <f t="shared" si="45"/>
        <v>#DIV/0!</v>
      </c>
      <c r="AD572" s="214" t="e">
        <f t="shared" si="45"/>
        <v>#DIV/0!</v>
      </c>
      <c r="AE572" s="214" t="e">
        <f t="shared" si="45"/>
        <v>#DIV/0!</v>
      </c>
      <c r="AF572" s="214" t="e">
        <f t="shared" si="45"/>
        <v>#DIV/0!</v>
      </c>
      <c r="AG572" s="214" t="e">
        <f t="shared" si="45"/>
        <v>#DIV/0!</v>
      </c>
      <c r="AH572" s="214" t="e">
        <f t="shared" si="45"/>
        <v>#DIV/0!</v>
      </c>
      <c r="AI572" s="214">
        <f t="shared" si="45"/>
        <v>6</v>
      </c>
      <c r="AJ572" s="214">
        <f t="shared" si="45"/>
        <v>0</v>
      </c>
    </row>
    <row r="573" spans="2:36" ht="14.5" customHeight="1" thickBot="1" x14ac:dyDescent="0.4">
      <c r="B573" s="207" t="str">
        <f>'Caged(3.3)'!B573</f>
        <v>QUIRGUISTÃO</v>
      </c>
      <c r="C573" s="215" t="e">
        <f t="shared" si="45"/>
        <v>#DIV/0!</v>
      </c>
      <c r="D573" s="215" t="e">
        <f t="shared" si="45"/>
        <v>#DIV/0!</v>
      </c>
      <c r="E573" s="215" t="e">
        <f t="shared" si="45"/>
        <v>#DIV/0!</v>
      </c>
      <c r="F573" s="215" t="e">
        <f t="shared" si="45"/>
        <v>#DIV/0!</v>
      </c>
      <c r="G573" s="215" t="e">
        <f t="shared" si="45"/>
        <v>#DIV/0!</v>
      </c>
      <c r="H573" s="215" t="e">
        <f t="shared" si="45"/>
        <v>#DIV/0!</v>
      </c>
      <c r="I573" s="215" t="e">
        <f t="shared" si="45"/>
        <v>#DIV/0!</v>
      </c>
      <c r="J573" s="215">
        <f t="shared" si="45"/>
        <v>2</v>
      </c>
      <c r="K573" s="215">
        <f t="shared" si="45"/>
        <v>0</v>
      </c>
      <c r="L573" s="215">
        <f t="shared" si="45"/>
        <v>0</v>
      </c>
      <c r="M573" s="215">
        <f t="shared" si="45"/>
        <v>0</v>
      </c>
      <c r="N573" s="215">
        <f t="shared" si="45"/>
        <v>0</v>
      </c>
      <c r="O573" s="215">
        <f t="shared" si="45"/>
        <v>0</v>
      </c>
      <c r="P573" s="215">
        <f t="shared" si="45"/>
        <v>0</v>
      </c>
      <c r="Q573" s="215">
        <f t="shared" si="45"/>
        <v>0</v>
      </c>
      <c r="R573" s="215">
        <f t="shared" si="45"/>
        <v>0</v>
      </c>
      <c r="S573" s="215">
        <f t="shared" si="45"/>
        <v>0</v>
      </c>
      <c r="T573" s="215">
        <f t="shared" si="45"/>
        <v>0</v>
      </c>
      <c r="U573" s="215">
        <f t="shared" si="45"/>
        <v>0</v>
      </c>
      <c r="V573" s="215">
        <f t="shared" si="45"/>
        <v>0</v>
      </c>
      <c r="W573" s="215">
        <f t="shared" si="45"/>
        <v>0</v>
      </c>
      <c r="X573" s="215">
        <f t="shared" si="45"/>
        <v>0</v>
      </c>
      <c r="Y573" s="215">
        <f t="shared" si="45"/>
        <v>2</v>
      </c>
      <c r="Z573" s="215">
        <f t="shared" si="45"/>
        <v>2</v>
      </c>
      <c r="AA573" s="215" t="e">
        <f t="shared" si="45"/>
        <v>#DIV/0!</v>
      </c>
      <c r="AB573" s="215">
        <f t="shared" si="45"/>
        <v>2</v>
      </c>
      <c r="AC573" s="215">
        <f t="shared" si="45"/>
        <v>0</v>
      </c>
      <c r="AD573" s="215">
        <f t="shared" si="45"/>
        <v>-2</v>
      </c>
      <c r="AE573" s="215">
        <f t="shared" si="45"/>
        <v>0</v>
      </c>
      <c r="AF573" s="215">
        <f t="shared" si="45"/>
        <v>0</v>
      </c>
      <c r="AG573" s="215" t="e">
        <f t="shared" si="45"/>
        <v>#DIV/0!</v>
      </c>
      <c r="AH573" s="215" t="e">
        <f t="shared" si="45"/>
        <v>#DIV/0!</v>
      </c>
      <c r="AI573" s="215" t="e">
        <f t="shared" si="45"/>
        <v>#DIV/0!</v>
      </c>
      <c r="AJ573" s="215" t="e">
        <f t="shared" si="45"/>
        <v>#DIV/0!</v>
      </c>
    </row>
    <row r="574" spans="2:36" ht="14.5" customHeight="1" thickBot="1" x14ac:dyDescent="0.4">
      <c r="B574" s="205" t="str">
        <f>'Caged(3.3)'!B574</f>
        <v>SAN MARINO</v>
      </c>
      <c r="C574" s="214" t="e">
        <f t="shared" si="45"/>
        <v>#DIV/0!</v>
      </c>
      <c r="D574" s="214" t="e">
        <f t="shared" si="45"/>
        <v>#DIV/0!</v>
      </c>
      <c r="E574" s="214" t="e">
        <f t="shared" si="45"/>
        <v>#DIV/0!</v>
      </c>
      <c r="F574" s="214" t="e">
        <f t="shared" si="45"/>
        <v>#DIV/0!</v>
      </c>
      <c r="G574" s="214" t="e">
        <f t="shared" si="45"/>
        <v>#DIV/0!</v>
      </c>
      <c r="H574" s="214" t="e">
        <f t="shared" si="45"/>
        <v>#DIV/0!</v>
      </c>
      <c r="I574" s="214" t="e">
        <f t="shared" si="45"/>
        <v>#DIV/0!</v>
      </c>
      <c r="J574" s="214" t="e">
        <f t="shared" si="45"/>
        <v>#DIV/0!</v>
      </c>
      <c r="K574" s="214" t="e">
        <f t="shared" si="45"/>
        <v>#DIV/0!</v>
      </c>
      <c r="L574" s="214" t="e">
        <f t="shared" si="45"/>
        <v>#DIV/0!</v>
      </c>
      <c r="M574" s="214" t="e">
        <f t="shared" si="45"/>
        <v>#DIV/0!</v>
      </c>
      <c r="N574" s="214" t="e">
        <f t="shared" si="45"/>
        <v>#DIV/0!</v>
      </c>
      <c r="O574" s="214" t="e">
        <f t="shared" si="45"/>
        <v>#DIV/0!</v>
      </c>
      <c r="P574" s="214" t="e">
        <f t="shared" si="45"/>
        <v>#DIV/0!</v>
      </c>
      <c r="Q574" s="214" t="e">
        <f t="shared" si="45"/>
        <v>#DIV/0!</v>
      </c>
      <c r="R574" s="214" t="e">
        <f t="shared" si="45"/>
        <v>#DIV/0!</v>
      </c>
      <c r="S574" s="214" t="e">
        <f t="shared" si="45"/>
        <v>#DIV/0!</v>
      </c>
      <c r="T574" s="214" t="e">
        <f t="shared" si="45"/>
        <v>#DIV/0!</v>
      </c>
      <c r="U574" s="214" t="e">
        <f t="shared" si="45"/>
        <v>#DIV/0!</v>
      </c>
      <c r="V574" s="214" t="e">
        <f t="shared" si="45"/>
        <v>#DIV/0!</v>
      </c>
      <c r="W574" s="214" t="e">
        <f t="shared" si="45"/>
        <v>#DIV/0!</v>
      </c>
      <c r="X574" s="214" t="e">
        <f t="shared" si="45"/>
        <v>#DIV/0!</v>
      </c>
      <c r="Y574" s="214" t="e">
        <f t="shared" si="45"/>
        <v>#DIV/0!</v>
      </c>
      <c r="Z574" s="214" t="e">
        <f t="shared" si="45"/>
        <v>#DIV/0!</v>
      </c>
      <c r="AA574" s="214" t="e">
        <f t="shared" si="45"/>
        <v>#DIV/0!</v>
      </c>
      <c r="AB574" s="214" t="e">
        <f t="shared" si="45"/>
        <v>#DIV/0!</v>
      </c>
      <c r="AC574" s="214" t="e">
        <f t="shared" si="45"/>
        <v>#DIV/0!</v>
      </c>
      <c r="AD574" s="214" t="e">
        <f t="shared" si="45"/>
        <v>#DIV/0!</v>
      </c>
      <c r="AE574" s="214" t="e">
        <f t="shared" si="45"/>
        <v>#DIV/0!</v>
      </c>
      <c r="AF574" s="214" t="e">
        <f t="shared" si="45"/>
        <v>#DIV/0!</v>
      </c>
      <c r="AG574" s="214" t="e">
        <f t="shared" si="45"/>
        <v>#DIV/0!</v>
      </c>
      <c r="AH574" s="214" t="e">
        <f t="shared" si="45"/>
        <v>#DIV/0!</v>
      </c>
      <c r="AI574" s="214" t="e">
        <f t="shared" si="45"/>
        <v>#DIV/0!</v>
      </c>
      <c r="AJ574" s="214" t="e">
        <f t="shared" si="45"/>
        <v>#DIV/0!</v>
      </c>
    </row>
    <row r="575" spans="2:36" ht="14.5" customHeight="1" thickBot="1" x14ac:dyDescent="0.4">
      <c r="B575" s="207" t="str">
        <f>'Caged(3.3)'!B575</f>
        <v>TUVALU</v>
      </c>
      <c r="C575" s="215" t="e">
        <f t="shared" si="45"/>
        <v>#DIV/0!</v>
      </c>
      <c r="D575" s="215" t="e">
        <f t="shared" si="45"/>
        <v>#DIV/0!</v>
      </c>
      <c r="E575" s="215" t="e">
        <f t="shared" si="45"/>
        <v>#DIV/0!</v>
      </c>
      <c r="F575" s="215" t="e">
        <f t="shared" si="45"/>
        <v>#DIV/0!</v>
      </c>
      <c r="G575" s="215" t="e">
        <f t="shared" si="45"/>
        <v>#DIV/0!</v>
      </c>
      <c r="H575" s="215" t="e">
        <f t="shared" si="45"/>
        <v>#DIV/0!</v>
      </c>
      <c r="I575" s="215" t="e">
        <f t="shared" si="45"/>
        <v>#DIV/0!</v>
      </c>
      <c r="J575" s="215" t="e">
        <f t="shared" si="45"/>
        <v>#DIV/0!</v>
      </c>
      <c r="K575" s="215" t="e">
        <f t="shared" si="45"/>
        <v>#DIV/0!</v>
      </c>
      <c r="L575" s="215" t="e">
        <f t="shared" si="45"/>
        <v>#DIV/0!</v>
      </c>
      <c r="M575" s="215" t="e">
        <f t="shared" si="45"/>
        <v>#DIV/0!</v>
      </c>
      <c r="N575" s="215" t="e">
        <f t="shared" si="45"/>
        <v>#DIV/0!</v>
      </c>
      <c r="O575" s="215" t="e">
        <f t="shared" si="45"/>
        <v>#DIV/0!</v>
      </c>
      <c r="P575" s="215" t="e">
        <f t="shared" si="45"/>
        <v>#DIV/0!</v>
      </c>
      <c r="Q575" s="215" t="e">
        <f t="shared" si="45"/>
        <v>#DIV/0!</v>
      </c>
      <c r="R575" s="215" t="e">
        <f t="shared" si="45"/>
        <v>#DIV/0!</v>
      </c>
      <c r="S575" s="215" t="e">
        <f t="shared" si="45"/>
        <v>#DIV/0!</v>
      </c>
      <c r="T575" s="215" t="e">
        <f t="shared" si="45"/>
        <v>#DIV/0!</v>
      </c>
      <c r="U575" s="215" t="e">
        <f t="shared" si="45"/>
        <v>#DIV/0!</v>
      </c>
      <c r="V575" s="215" t="e">
        <f t="shared" si="45"/>
        <v>#DIV/0!</v>
      </c>
      <c r="W575" s="215" t="e">
        <f t="shared" si="45"/>
        <v>#DIV/0!</v>
      </c>
      <c r="X575" s="215" t="e">
        <f t="shared" si="45"/>
        <v>#DIV/0!</v>
      </c>
      <c r="Y575" s="215" t="e">
        <f t="shared" si="45"/>
        <v>#DIV/0!</v>
      </c>
      <c r="Z575" s="215" t="e">
        <f t="shared" si="45"/>
        <v>#DIV/0!</v>
      </c>
      <c r="AA575" s="215" t="e">
        <f t="shared" si="45"/>
        <v>#DIV/0!</v>
      </c>
      <c r="AB575" s="215" t="e">
        <f t="shared" si="45"/>
        <v>#DIV/0!</v>
      </c>
      <c r="AC575" s="215" t="e">
        <f t="shared" si="45"/>
        <v>#DIV/0!</v>
      </c>
      <c r="AD575" s="215" t="e">
        <f t="shared" si="45"/>
        <v>#DIV/0!</v>
      </c>
      <c r="AE575" s="215" t="e">
        <f t="shared" si="45"/>
        <v>#DIV/0!</v>
      </c>
      <c r="AF575" s="215" t="e">
        <f t="shared" si="45"/>
        <v>#DIV/0!</v>
      </c>
      <c r="AG575" s="215" t="e">
        <f t="shared" si="45"/>
        <v>#DIV/0!</v>
      </c>
      <c r="AH575" s="215" t="e">
        <f t="shared" si="45"/>
        <v>#DIV/0!</v>
      </c>
      <c r="AI575" s="215" t="e">
        <f t="shared" si="45"/>
        <v>#DIV/0!</v>
      </c>
      <c r="AJ575" s="215" t="e">
        <f t="shared" si="45"/>
        <v>#DIV/0!</v>
      </c>
    </row>
    <row r="576" spans="2:36" ht="14.5" customHeight="1" thickBot="1" x14ac:dyDescent="0.4">
      <c r="B576" s="205" t="str">
        <f>'Caged(3.3)'!B576</f>
        <v>MÔNACO</v>
      </c>
      <c r="C576" s="214" t="e">
        <f t="shared" si="45"/>
        <v>#DIV/0!</v>
      </c>
      <c r="D576" s="214" t="e">
        <f t="shared" si="45"/>
        <v>#DIV/0!</v>
      </c>
      <c r="E576" s="214" t="e">
        <f t="shared" si="45"/>
        <v>#DIV/0!</v>
      </c>
      <c r="F576" s="214" t="e">
        <f t="shared" si="45"/>
        <v>#DIV/0!</v>
      </c>
      <c r="G576" s="214" t="e">
        <f t="shared" si="45"/>
        <v>#DIV/0!</v>
      </c>
      <c r="H576" s="214" t="e">
        <f t="shared" si="45"/>
        <v>#DIV/0!</v>
      </c>
      <c r="I576" s="214" t="e">
        <f t="shared" si="45"/>
        <v>#DIV/0!</v>
      </c>
      <c r="J576" s="214" t="e">
        <f t="shared" si="45"/>
        <v>#DIV/0!</v>
      </c>
      <c r="K576" s="214" t="e">
        <f t="shared" si="45"/>
        <v>#DIV/0!</v>
      </c>
      <c r="L576" s="214" t="e">
        <f t="shared" si="45"/>
        <v>#DIV/0!</v>
      </c>
      <c r="M576" s="214" t="e">
        <f t="shared" si="45"/>
        <v>#DIV/0!</v>
      </c>
      <c r="N576" s="214" t="e">
        <f t="shared" si="45"/>
        <v>#DIV/0!</v>
      </c>
      <c r="O576" s="214" t="e">
        <f t="shared" si="45"/>
        <v>#DIV/0!</v>
      </c>
      <c r="P576" s="214" t="e">
        <f t="shared" si="45"/>
        <v>#DIV/0!</v>
      </c>
      <c r="Q576" s="214">
        <f t="shared" si="45"/>
        <v>2</v>
      </c>
      <c r="R576" s="214">
        <f t="shared" si="45"/>
        <v>2</v>
      </c>
      <c r="S576" s="214" t="e">
        <f t="shared" si="45"/>
        <v>#DIV/0!</v>
      </c>
      <c r="T576" s="214" t="e">
        <f t="shared" ref="T576:BA576" si="46">SUM(T188,T382)</f>
        <v>#DIV/0!</v>
      </c>
      <c r="U576" s="214" t="e">
        <f t="shared" si="46"/>
        <v>#DIV/0!</v>
      </c>
      <c r="V576" s="214" t="e">
        <f t="shared" si="46"/>
        <v>#DIV/0!</v>
      </c>
      <c r="W576" s="214" t="e">
        <f t="shared" si="46"/>
        <v>#DIV/0!</v>
      </c>
      <c r="X576" s="214">
        <f t="shared" si="46"/>
        <v>2</v>
      </c>
      <c r="Y576" s="214">
        <f t="shared" si="46"/>
        <v>0</v>
      </c>
      <c r="Z576" s="214">
        <f t="shared" si="46"/>
        <v>0</v>
      </c>
      <c r="AA576" s="214">
        <f t="shared" si="46"/>
        <v>0</v>
      </c>
      <c r="AB576" s="214">
        <f t="shared" si="46"/>
        <v>0</v>
      </c>
      <c r="AC576" s="214">
        <f t="shared" si="46"/>
        <v>0</v>
      </c>
      <c r="AD576" s="214">
        <f t="shared" si="46"/>
        <v>0</v>
      </c>
      <c r="AE576" s="214">
        <f t="shared" si="46"/>
        <v>0</v>
      </c>
      <c r="AF576" s="214">
        <f t="shared" si="46"/>
        <v>0</v>
      </c>
      <c r="AG576" s="214">
        <f t="shared" si="46"/>
        <v>0</v>
      </c>
      <c r="AH576" s="214">
        <f t="shared" si="46"/>
        <v>0</v>
      </c>
      <c r="AI576" s="214">
        <f t="shared" si="46"/>
        <v>0</v>
      </c>
      <c r="AJ576" s="214">
        <f t="shared" si="46"/>
        <v>0</v>
      </c>
    </row>
    <row r="577" spans="2:36" ht="14.5" customHeight="1" thickBot="1" x14ac:dyDescent="0.4">
      <c r="B577" s="203" t="str">
        <f>'Caged(3.3)'!B577</f>
        <v>SEYCHELLES</v>
      </c>
      <c r="C577" s="213" t="e">
        <f t="shared" ref="C577:AJ584" si="47">SUM(C189,C383)</f>
        <v>#DIV/0!</v>
      </c>
      <c r="D577" s="213" t="e">
        <f t="shared" si="47"/>
        <v>#DIV/0!</v>
      </c>
      <c r="E577" s="213" t="e">
        <f t="shared" si="47"/>
        <v>#DIV/0!</v>
      </c>
      <c r="F577" s="213" t="e">
        <f t="shared" si="47"/>
        <v>#DIV/0!</v>
      </c>
      <c r="G577" s="213" t="e">
        <f t="shared" si="47"/>
        <v>#DIV/0!</v>
      </c>
      <c r="H577" s="213" t="e">
        <f t="shared" si="47"/>
        <v>#DIV/0!</v>
      </c>
      <c r="I577" s="213" t="e">
        <f t="shared" si="47"/>
        <v>#DIV/0!</v>
      </c>
      <c r="J577" s="213" t="e">
        <f t="shared" si="47"/>
        <v>#DIV/0!</v>
      </c>
      <c r="K577" s="213" t="e">
        <f t="shared" si="47"/>
        <v>#DIV/0!</v>
      </c>
      <c r="L577" s="213" t="e">
        <f t="shared" si="47"/>
        <v>#DIV/0!</v>
      </c>
      <c r="M577" s="213" t="e">
        <f t="shared" si="47"/>
        <v>#DIV/0!</v>
      </c>
      <c r="N577" s="213" t="e">
        <f t="shared" si="47"/>
        <v>#DIV/0!</v>
      </c>
      <c r="O577" s="213" t="e">
        <f t="shared" si="47"/>
        <v>#DIV/0!</v>
      </c>
      <c r="P577" s="213" t="e">
        <f t="shared" si="47"/>
        <v>#DIV/0!</v>
      </c>
      <c r="Q577" s="213" t="e">
        <f t="shared" si="47"/>
        <v>#DIV/0!</v>
      </c>
      <c r="R577" s="213" t="e">
        <f t="shared" si="47"/>
        <v>#DIV/0!</v>
      </c>
      <c r="S577" s="213" t="e">
        <f t="shared" si="47"/>
        <v>#DIV/0!</v>
      </c>
      <c r="T577" s="213" t="e">
        <f t="shared" si="47"/>
        <v>#DIV/0!</v>
      </c>
      <c r="U577" s="213" t="e">
        <f t="shared" si="47"/>
        <v>#DIV/0!</v>
      </c>
      <c r="V577" s="213" t="e">
        <f t="shared" si="47"/>
        <v>#DIV/0!</v>
      </c>
      <c r="W577" s="213" t="e">
        <f t="shared" si="47"/>
        <v>#DIV/0!</v>
      </c>
      <c r="X577" s="213" t="e">
        <f t="shared" si="47"/>
        <v>#DIV/0!</v>
      </c>
      <c r="Y577" s="213" t="e">
        <f t="shared" si="47"/>
        <v>#DIV/0!</v>
      </c>
      <c r="Z577" s="213" t="e">
        <f t="shared" si="47"/>
        <v>#DIV/0!</v>
      </c>
      <c r="AA577" s="213" t="e">
        <f t="shared" si="47"/>
        <v>#DIV/0!</v>
      </c>
      <c r="AB577" s="213" t="e">
        <f t="shared" si="47"/>
        <v>#DIV/0!</v>
      </c>
      <c r="AC577" s="213" t="e">
        <f t="shared" si="47"/>
        <v>#DIV/0!</v>
      </c>
      <c r="AD577" s="213" t="e">
        <f t="shared" si="47"/>
        <v>#DIV/0!</v>
      </c>
      <c r="AE577" s="213" t="e">
        <f t="shared" si="47"/>
        <v>#DIV/0!</v>
      </c>
      <c r="AF577" s="213" t="e">
        <f t="shared" si="47"/>
        <v>#DIV/0!</v>
      </c>
      <c r="AG577" s="213" t="e">
        <f t="shared" si="47"/>
        <v>#DIV/0!</v>
      </c>
      <c r="AH577" s="213" t="e">
        <f t="shared" si="47"/>
        <v>#DIV/0!</v>
      </c>
      <c r="AI577" s="213" t="e">
        <f t="shared" si="47"/>
        <v>#DIV/0!</v>
      </c>
      <c r="AJ577" s="213" t="e">
        <f t="shared" si="47"/>
        <v>#DIV/0!</v>
      </c>
    </row>
    <row r="578" spans="2:36" ht="14.5" customHeight="1" thickBot="1" x14ac:dyDescent="0.4">
      <c r="B578" s="205" t="str">
        <f>'Caged(3.3)'!B578</f>
        <v>MYANMAR</v>
      </c>
      <c r="C578" s="214" t="e">
        <f t="shared" si="47"/>
        <v>#DIV/0!</v>
      </c>
      <c r="D578" s="214" t="e">
        <f t="shared" si="47"/>
        <v>#DIV/0!</v>
      </c>
      <c r="E578" s="214" t="e">
        <f t="shared" si="47"/>
        <v>#DIV/0!</v>
      </c>
      <c r="F578" s="214" t="e">
        <f t="shared" si="47"/>
        <v>#DIV/0!</v>
      </c>
      <c r="G578" s="214" t="e">
        <f t="shared" si="47"/>
        <v>#DIV/0!</v>
      </c>
      <c r="H578" s="214" t="e">
        <f t="shared" si="47"/>
        <v>#DIV/0!</v>
      </c>
      <c r="I578" s="214" t="e">
        <f t="shared" si="47"/>
        <v>#DIV/0!</v>
      </c>
      <c r="J578" s="214" t="e">
        <f t="shared" si="47"/>
        <v>#DIV/0!</v>
      </c>
      <c r="K578" s="214" t="e">
        <f t="shared" si="47"/>
        <v>#DIV/0!</v>
      </c>
      <c r="L578" s="214" t="e">
        <f t="shared" si="47"/>
        <v>#DIV/0!</v>
      </c>
      <c r="M578" s="214" t="e">
        <f t="shared" si="47"/>
        <v>#DIV/0!</v>
      </c>
      <c r="N578" s="214">
        <f t="shared" si="47"/>
        <v>0</v>
      </c>
      <c r="O578" s="214">
        <f t="shared" si="47"/>
        <v>0</v>
      </c>
      <c r="P578" s="214">
        <f t="shared" si="47"/>
        <v>0.66666666666666663</v>
      </c>
      <c r="Q578" s="214">
        <f t="shared" si="47"/>
        <v>0.5</v>
      </c>
      <c r="R578" s="214">
        <f t="shared" si="47"/>
        <v>0</v>
      </c>
      <c r="S578" s="214">
        <f t="shared" si="47"/>
        <v>0.66666666666666663</v>
      </c>
      <c r="T578" s="214">
        <f t="shared" si="47"/>
        <v>2</v>
      </c>
      <c r="U578" s="214" t="e">
        <f t="shared" si="47"/>
        <v>#DIV/0!</v>
      </c>
      <c r="V578" s="214" t="e">
        <f t="shared" si="47"/>
        <v>#DIV/0!</v>
      </c>
      <c r="W578" s="214" t="e">
        <f t="shared" si="47"/>
        <v>#DIV/0!</v>
      </c>
      <c r="X578" s="214" t="e">
        <f t="shared" si="47"/>
        <v>#DIV/0!</v>
      </c>
      <c r="Y578" s="214" t="e">
        <f t="shared" si="47"/>
        <v>#DIV/0!</v>
      </c>
      <c r="Z578" s="214" t="e">
        <f t="shared" si="47"/>
        <v>#DIV/0!</v>
      </c>
      <c r="AA578" s="214" t="e">
        <f t="shared" si="47"/>
        <v>#DIV/0!</v>
      </c>
      <c r="AB578" s="214" t="e">
        <f t="shared" si="47"/>
        <v>#DIV/0!</v>
      </c>
      <c r="AC578" s="214" t="e">
        <f t="shared" si="47"/>
        <v>#DIV/0!</v>
      </c>
      <c r="AD578" s="214" t="e">
        <f t="shared" si="47"/>
        <v>#DIV/0!</v>
      </c>
      <c r="AE578" s="214" t="e">
        <f t="shared" si="47"/>
        <v>#DIV/0!</v>
      </c>
      <c r="AF578" s="214" t="e">
        <f t="shared" si="47"/>
        <v>#DIV/0!</v>
      </c>
      <c r="AG578" s="214" t="e">
        <f t="shared" si="47"/>
        <v>#DIV/0!</v>
      </c>
      <c r="AH578" s="214" t="e">
        <f t="shared" si="47"/>
        <v>#DIV/0!</v>
      </c>
      <c r="AI578" s="214" t="e">
        <f t="shared" si="47"/>
        <v>#DIV/0!</v>
      </c>
      <c r="AJ578" s="214" t="e">
        <f t="shared" si="47"/>
        <v>#DIV/0!</v>
      </c>
    </row>
    <row r="579" spans="2:36" ht="14.5" customHeight="1" thickBot="1" x14ac:dyDescent="0.4">
      <c r="B579" s="207" t="str">
        <f>'Caged(3.3)'!B579</f>
        <v>CATAR</v>
      </c>
      <c r="C579" s="215" t="e">
        <f t="shared" si="47"/>
        <v>#DIV/0!</v>
      </c>
      <c r="D579" s="215" t="e">
        <f t="shared" si="47"/>
        <v>#DIV/0!</v>
      </c>
      <c r="E579" s="215" t="e">
        <f t="shared" si="47"/>
        <v>#DIV/0!</v>
      </c>
      <c r="F579" s="215" t="e">
        <f t="shared" si="47"/>
        <v>#DIV/0!</v>
      </c>
      <c r="G579" s="215" t="e">
        <f t="shared" si="47"/>
        <v>#DIV/0!</v>
      </c>
      <c r="H579" s="215" t="e">
        <f t="shared" si="47"/>
        <v>#DIV/0!</v>
      </c>
      <c r="I579" s="215" t="e">
        <f t="shared" si="47"/>
        <v>#DIV/0!</v>
      </c>
      <c r="J579" s="215" t="e">
        <f t="shared" si="47"/>
        <v>#DIV/0!</v>
      </c>
      <c r="K579" s="215" t="e">
        <f t="shared" si="47"/>
        <v>#DIV/0!</v>
      </c>
      <c r="L579" s="215" t="e">
        <f t="shared" si="47"/>
        <v>#DIV/0!</v>
      </c>
      <c r="M579" s="215" t="e">
        <f t="shared" si="47"/>
        <v>#DIV/0!</v>
      </c>
      <c r="N579" s="215" t="e">
        <f t="shared" si="47"/>
        <v>#DIV/0!</v>
      </c>
      <c r="O579" s="215" t="e">
        <f t="shared" si="47"/>
        <v>#DIV/0!</v>
      </c>
      <c r="P579" s="215" t="e">
        <f t="shared" si="47"/>
        <v>#DIV/0!</v>
      </c>
      <c r="Q579" s="215" t="e">
        <f t="shared" si="47"/>
        <v>#DIV/0!</v>
      </c>
      <c r="R579" s="215" t="e">
        <f t="shared" si="47"/>
        <v>#DIV/0!</v>
      </c>
      <c r="S579" s="215" t="e">
        <f t="shared" si="47"/>
        <v>#DIV/0!</v>
      </c>
      <c r="T579" s="215" t="e">
        <f t="shared" si="47"/>
        <v>#DIV/0!</v>
      </c>
      <c r="U579" s="215" t="e">
        <f t="shared" si="47"/>
        <v>#DIV/0!</v>
      </c>
      <c r="V579" s="215" t="e">
        <f t="shared" si="47"/>
        <v>#DIV/0!</v>
      </c>
      <c r="W579" s="215" t="e">
        <f t="shared" si="47"/>
        <v>#DIV/0!</v>
      </c>
      <c r="X579" s="215" t="e">
        <f t="shared" si="47"/>
        <v>#DIV/0!</v>
      </c>
      <c r="Y579" s="215" t="e">
        <f t="shared" si="47"/>
        <v>#DIV/0!</v>
      </c>
      <c r="Z579" s="215" t="e">
        <f t="shared" si="47"/>
        <v>#DIV/0!</v>
      </c>
      <c r="AA579" s="215" t="e">
        <f t="shared" si="47"/>
        <v>#DIV/0!</v>
      </c>
      <c r="AB579" s="215" t="e">
        <f t="shared" si="47"/>
        <v>#DIV/0!</v>
      </c>
      <c r="AC579" s="215" t="e">
        <f t="shared" si="47"/>
        <v>#DIV/0!</v>
      </c>
      <c r="AD579" s="215" t="e">
        <f t="shared" si="47"/>
        <v>#DIV/0!</v>
      </c>
      <c r="AE579" s="215" t="e">
        <f t="shared" si="47"/>
        <v>#DIV/0!</v>
      </c>
      <c r="AF579" s="215" t="e">
        <f t="shared" si="47"/>
        <v>#DIV/0!</v>
      </c>
      <c r="AG579" s="215" t="e">
        <f t="shared" si="47"/>
        <v>#DIV/0!</v>
      </c>
      <c r="AH579" s="215" t="e">
        <f t="shared" si="47"/>
        <v>#DIV/0!</v>
      </c>
      <c r="AI579" s="215" t="e">
        <f t="shared" si="47"/>
        <v>#DIV/0!</v>
      </c>
      <c r="AJ579" s="215" t="e">
        <f t="shared" si="47"/>
        <v>#DIV/0!</v>
      </c>
    </row>
    <row r="580" spans="2:36" ht="14.5" customHeight="1" thickBot="1" x14ac:dyDescent="0.4">
      <c r="B580" s="205" t="str">
        <f>'Caged(3.3)'!B580</f>
        <v>MARSHALL, ILHAS</v>
      </c>
      <c r="C580" s="214" t="e">
        <f t="shared" si="47"/>
        <v>#DIV/0!</v>
      </c>
      <c r="D580" s="214" t="e">
        <f t="shared" si="47"/>
        <v>#DIV/0!</v>
      </c>
      <c r="E580" s="214" t="e">
        <f t="shared" si="47"/>
        <v>#DIV/0!</v>
      </c>
      <c r="F580" s="214" t="e">
        <f t="shared" si="47"/>
        <v>#DIV/0!</v>
      </c>
      <c r="G580" s="214" t="e">
        <f t="shared" si="47"/>
        <v>#DIV/0!</v>
      </c>
      <c r="H580" s="214" t="e">
        <f t="shared" si="47"/>
        <v>#DIV/0!</v>
      </c>
      <c r="I580" s="214" t="e">
        <f t="shared" si="47"/>
        <v>#DIV/0!</v>
      </c>
      <c r="J580" s="214" t="e">
        <f t="shared" si="47"/>
        <v>#DIV/0!</v>
      </c>
      <c r="K580" s="214" t="e">
        <f t="shared" si="47"/>
        <v>#DIV/0!</v>
      </c>
      <c r="L580" s="214" t="e">
        <f t="shared" si="47"/>
        <v>#DIV/0!</v>
      </c>
      <c r="M580" s="214" t="e">
        <f t="shared" si="47"/>
        <v>#DIV/0!</v>
      </c>
      <c r="N580" s="214" t="e">
        <f t="shared" si="47"/>
        <v>#DIV/0!</v>
      </c>
      <c r="O580" s="214" t="e">
        <f t="shared" si="47"/>
        <v>#DIV/0!</v>
      </c>
      <c r="P580" s="214" t="e">
        <f t="shared" si="47"/>
        <v>#DIV/0!</v>
      </c>
      <c r="Q580" s="214" t="e">
        <f t="shared" si="47"/>
        <v>#DIV/0!</v>
      </c>
      <c r="R580" s="214" t="e">
        <f t="shared" si="47"/>
        <v>#DIV/0!</v>
      </c>
      <c r="S580" s="214" t="e">
        <f t="shared" si="47"/>
        <v>#DIV/0!</v>
      </c>
      <c r="T580" s="214" t="e">
        <f t="shared" si="47"/>
        <v>#DIV/0!</v>
      </c>
      <c r="U580" s="214" t="e">
        <f t="shared" si="47"/>
        <v>#DIV/0!</v>
      </c>
      <c r="V580" s="214" t="e">
        <f t="shared" si="47"/>
        <v>#DIV/0!</v>
      </c>
      <c r="W580" s="214" t="e">
        <f t="shared" si="47"/>
        <v>#DIV/0!</v>
      </c>
      <c r="X580" s="214" t="e">
        <f t="shared" si="47"/>
        <v>#DIV/0!</v>
      </c>
      <c r="Y580" s="214" t="e">
        <f t="shared" si="47"/>
        <v>#DIV/0!</v>
      </c>
      <c r="Z580" s="214" t="e">
        <f t="shared" si="47"/>
        <v>#DIV/0!</v>
      </c>
      <c r="AA580" s="214" t="e">
        <f t="shared" si="47"/>
        <v>#DIV/0!</v>
      </c>
      <c r="AB580" s="214" t="e">
        <f t="shared" si="47"/>
        <v>#DIV/0!</v>
      </c>
      <c r="AC580" s="214" t="e">
        <f t="shared" si="47"/>
        <v>#DIV/0!</v>
      </c>
      <c r="AD580" s="214" t="e">
        <f t="shared" si="47"/>
        <v>#DIV/0!</v>
      </c>
      <c r="AE580" s="214" t="e">
        <f t="shared" si="47"/>
        <v>#DIV/0!</v>
      </c>
      <c r="AF580" s="214" t="e">
        <f t="shared" si="47"/>
        <v>#DIV/0!</v>
      </c>
      <c r="AG580" s="214" t="e">
        <f t="shared" si="47"/>
        <v>#DIV/0!</v>
      </c>
      <c r="AH580" s="214" t="e">
        <f t="shared" si="47"/>
        <v>#DIV/0!</v>
      </c>
      <c r="AI580" s="214" t="e">
        <f t="shared" si="47"/>
        <v>#DIV/0!</v>
      </c>
      <c r="AJ580" s="214" t="e">
        <f t="shared" si="47"/>
        <v>#DIV/0!</v>
      </c>
    </row>
    <row r="581" spans="2:36" ht="14.5" customHeight="1" thickBot="1" x14ac:dyDescent="0.4">
      <c r="B581" s="207" t="str">
        <f>'Caged(3.3)'!B581</f>
        <v>ESTADOS FEDERADOS DA MICRONÉSIA</v>
      </c>
      <c r="C581" s="215" t="e">
        <f t="shared" si="47"/>
        <v>#DIV/0!</v>
      </c>
      <c r="D581" s="215" t="e">
        <f t="shared" si="47"/>
        <v>#DIV/0!</v>
      </c>
      <c r="E581" s="215" t="e">
        <f t="shared" si="47"/>
        <v>#DIV/0!</v>
      </c>
      <c r="F581" s="215" t="e">
        <f t="shared" si="47"/>
        <v>#DIV/0!</v>
      </c>
      <c r="G581" s="215" t="e">
        <f t="shared" si="47"/>
        <v>#DIV/0!</v>
      </c>
      <c r="H581" s="215" t="e">
        <f t="shared" si="47"/>
        <v>#DIV/0!</v>
      </c>
      <c r="I581" s="215" t="e">
        <f t="shared" si="47"/>
        <v>#DIV/0!</v>
      </c>
      <c r="J581" s="215" t="e">
        <f t="shared" si="47"/>
        <v>#DIV/0!</v>
      </c>
      <c r="K581" s="215" t="e">
        <f t="shared" si="47"/>
        <v>#DIV/0!</v>
      </c>
      <c r="L581" s="215" t="e">
        <f t="shared" si="47"/>
        <v>#DIV/0!</v>
      </c>
      <c r="M581" s="215" t="e">
        <f t="shared" si="47"/>
        <v>#DIV/0!</v>
      </c>
      <c r="N581" s="215" t="e">
        <f t="shared" si="47"/>
        <v>#DIV/0!</v>
      </c>
      <c r="O581" s="215" t="e">
        <f t="shared" si="47"/>
        <v>#DIV/0!</v>
      </c>
      <c r="P581" s="215" t="e">
        <f t="shared" si="47"/>
        <v>#DIV/0!</v>
      </c>
      <c r="Q581" s="215" t="e">
        <f t="shared" si="47"/>
        <v>#DIV/0!</v>
      </c>
      <c r="R581" s="215" t="e">
        <f t="shared" si="47"/>
        <v>#DIV/0!</v>
      </c>
      <c r="S581" s="215" t="e">
        <f t="shared" si="47"/>
        <v>#DIV/0!</v>
      </c>
      <c r="T581" s="215" t="e">
        <f t="shared" si="47"/>
        <v>#DIV/0!</v>
      </c>
      <c r="U581" s="215" t="e">
        <f t="shared" si="47"/>
        <v>#DIV/0!</v>
      </c>
      <c r="V581" s="215" t="e">
        <f t="shared" si="47"/>
        <v>#DIV/0!</v>
      </c>
      <c r="W581" s="215" t="e">
        <f t="shared" si="47"/>
        <v>#DIV/0!</v>
      </c>
      <c r="X581" s="215" t="e">
        <f t="shared" si="47"/>
        <v>#DIV/0!</v>
      </c>
      <c r="Y581" s="215" t="e">
        <f t="shared" si="47"/>
        <v>#DIV/0!</v>
      </c>
      <c r="Z581" s="215" t="e">
        <f t="shared" si="47"/>
        <v>#DIV/0!</v>
      </c>
      <c r="AA581" s="215" t="e">
        <f t="shared" si="47"/>
        <v>#DIV/0!</v>
      </c>
      <c r="AB581" s="215" t="e">
        <f t="shared" si="47"/>
        <v>#DIV/0!</v>
      </c>
      <c r="AC581" s="215" t="e">
        <f t="shared" si="47"/>
        <v>#DIV/0!</v>
      </c>
      <c r="AD581" s="215" t="e">
        <f t="shared" si="47"/>
        <v>#DIV/0!</v>
      </c>
      <c r="AE581" s="215" t="e">
        <f t="shared" si="47"/>
        <v>#DIV/0!</v>
      </c>
      <c r="AF581" s="215" t="e">
        <f t="shared" si="47"/>
        <v>#DIV/0!</v>
      </c>
      <c r="AG581" s="215" t="e">
        <f t="shared" si="47"/>
        <v>#DIV/0!</v>
      </c>
      <c r="AH581" s="215" t="e">
        <f t="shared" si="47"/>
        <v>#DIV/0!</v>
      </c>
      <c r="AI581" s="215" t="e">
        <f t="shared" si="47"/>
        <v>#DIV/0!</v>
      </c>
      <c r="AJ581" s="215" t="e">
        <f t="shared" si="47"/>
        <v>#DIV/0!</v>
      </c>
    </row>
    <row r="582" spans="2:36" ht="14.5" customHeight="1" thickBot="1" x14ac:dyDescent="0.4">
      <c r="B582" s="205" t="str">
        <f>'Caged(3.3)'!B582</f>
        <v>TURCOMENISTÃO</v>
      </c>
      <c r="C582" s="214" t="e">
        <f t="shared" si="47"/>
        <v>#DIV/0!</v>
      </c>
      <c r="D582" s="214" t="e">
        <f t="shared" si="47"/>
        <v>#DIV/0!</v>
      </c>
      <c r="E582" s="214">
        <f t="shared" si="47"/>
        <v>0</v>
      </c>
      <c r="F582" s="214">
        <f t="shared" si="47"/>
        <v>0</v>
      </c>
      <c r="G582" s="214">
        <f t="shared" si="47"/>
        <v>0</v>
      </c>
      <c r="H582" s="214">
        <f t="shared" si="47"/>
        <v>0</v>
      </c>
      <c r="I582" s="214">
        <f t="shared" si="47"/>
        <v>0</v>
      </c>
      <c r="J582" s="214">
        <f t="shared" si="47"/>
        <v>0</v>
      </c>
      <c r="K582" s="214">
        <f t="shared" si="47"/>
        <v>0.66666666666666663</v>
      </c>
      <c r="L582" s="214">
        <f t="shared" si="47"/>
        <v>0</v>
      </c>
      <c r="M582" s="214">
        <f t="shared" si="47"/>
        <v>0</v>
      </c>
      <c r="N582" s="214">
        <f t="shared" si="47"/>
        <v>0</v>
      </c>
      <c r="O582" s="214" t="e">
        <f t="shared" si="47"/>
        <v>#DIV/0!</v>
      </c>
      <c r="P582" s="214" t="e">
        <f t="shared" si="47"/>
        <v>#DIV/0!</v>
      </c>
      <c r="Q582" s="214" t="e">
        <f t="shared" si="47"/>
        <v>#DIV/0!</v>
      </c>
      <c r="R582" s="214" t="e">
        <f t="shared" si="47"/>
        <v>#DIV/0!</v>
      </c>
      <c r="S582" s="214" t="e">
        <f t="shared" si="47"/>
        <v>#DIV/0!</v>
      </c>
      <c r="T582" s="214" t="e">
        <f t="shared" si="47"/>
        <v>#DIV/0!</v>
      </c>
      <c r="U582" s="214" t="e">
        <f t="shared" si="47"/>
        <v>#DIV/0!</v>
      </c>
      <c r="V582" s="214" t="e">
        <f t="shared" si="47"/>
        <v>#DIV/0!</v>
      </c>
      <c r="W582" s="214" t="e">
        <f t="shared" si="47"/>
        <v>#DIV/0!</v>
      </c>
      <c r="X582" s="214" t="e">
        <f t="shared" si="47"/>
        <v>#DIV/0!</v>
      </c>
      <c r="Y582" s="214" t="e">
        <f t="shared" si="47"/>
        <v>#DIV/0!</v>
      </c>
      <c r="Z582" s="214" t="e">
        <f t="shared" si="47"/>
        <v>#DIV/0!</v>
      </c>
      <c r="AA582" s="214" t="e">
        <f t="shared" si="47"/>
        <v>#DIV/0!</v>
      </c>
      <c r="AB582" s="214" t="e">
        <f t="shared" si="47"/>
        <v>#DIV/0!</v>
      </c>
      <c r="AC582" s="214" t="e">
        <f t="shared" si="47"/>
        <v>#DIV/0!</v>
      </c>
      <c r="AD582" s="214" t="e">
        <f t="shared" si="47"/>
        <v>#DIV/0!</v>
      </c>
      <c r="AE582" s="214" t="e">
        <f t="shared" si="47"/>
        <v>#DIV/0!</v>
      </c>
      <c r="AF582" s="214" t="e">
        <f t="shared" si="47"/>
        <v>#DIV/0!</v>
      </c>
      <c r="AG582" s="214" t="e">
        <f t="shared" si="47"/>
        <v>#DIV/0!</v>
      </c>
      <c r="AH582" s="214" t="e">
        <f t="shared" si="47"/>
        <v>#DIV/0!</v>
      </c>
      <c r="AI582" s="214" t="e">
        <f t="shared" si="47"/>
        <v>#DIV/0!</v>
      </c>
      <c r="AJ582" s="214" t="e">
        <f t="shared" si="47"/>
        <v>#DIV/0!</v>
      </c>
    </row>
    <row r="583" spans="2:36" ht="14.5" customHeight="1" thickBot="1" x14ac:dyDescent="0.4">
      <c r="B583" s="207" t="str">
        <f>'Caged(3.3)'!B583</f>
        <v>KIRIBATI</v>
      </c>
      <c r="C583" s="215" t="e">
        <f t="shared" si="47"/>
        <v>#DIV/0!</v>
      </c>
      <c r="D583" s="215" t="e">
        <f t="shared" si="47"/>
        <v>#DIV/0!</v>
      </c>
      <c r="E583" s="215" t="e">
        <f t="shared" si="47"/>
        <v>#DIV/0!</v>
      </c>
      <c r="F583" s="215" t="e">
        <f t="shared" si="47"/>
        <v>#DIV/0!</v>
      </c>
      <c r="G583" s="215" t="e">
        <f t="shared" si="47"/>
        <v>#DIV/0!</v>
      </c>
      <c r="H583" s="215" t="e">
        <f t="shared" si="47"/>
        <v>#DIV/0!</v>
      </c>
      <c r="I583" s="215" t="e">
        <f t="shared" si="47"/>
        <v>#DIV/0!</v>
      </c>
      <c r="J583" s="215" t="e">
        <f t="shared" si="47"/>
        <v>#DIV/0!</v>
      </c>
      <c r="K583" s="215" t="e">
        <f t="shared" si="47"/>
        <v>#DIV/0!</v>
      </c>
      <c r="L583" s="215" t="e">
        <f t="shared" si="47"/>
        <v>#DIV/0!</v>
      </c>
      <c r="M583" s="215" t="e">
        <f t="shared" si="47"/>
        <v>#DIV/0!</v>
      </c>
      <c r="N583" s="215" t="e">
        <f t="shared" si="47"/>
        <v>#DIV/0!</v>
      </c>
      <c r="O583" s="215" t="e">
        <f t="shared" si="47"/>
        <v>#DIV/0!</v>
      </c>
      <c r="P583" s="215" t="e">
        <f t="shared" si="47"/>
        <v>#DIV/0!</v>
      </c>
      <c r="Q583" s="215" t="e">
        <f t="shared" si="47"/>
        <v>#DIV/0!</v>
      </c>
      <c r="R583" s="215" t="e">
        <f t="shared" si="47"/>
        <v>#DIV/0!</v>
      </c>
      <c r="S583" s="215" t="e">
        <f t="shared" si="47"/>
        <v>#DIV/0!</v>
      </c>
      <c r="T583" s="215" t="e">
        <f t="shared" si="47"/>
        <v>#DIV/0!</v>
      </c>
      <c r="U583" s="215" t="e">
        <f t="shared" si="47"/>
        <v>#DIV/0!</v>
      </c>
      <c r="V583" s="215" t="e">
        <f t="shared" si="47"/>
        <v>#DIV/0!</v>
      </c>
      <c r="W583" s="215" t="e">
        <f t="shared" si="47"/>
        <v>#DIV/0!</v>
      </c>
      <c r="X583" s="215" t="e">
        <f t="shared" si="47"/>
        <v>#DIV/0!</v>
      </c>
      <c r="Y583" s="215" t="e">
        <f t="shared" si="47"/>
        <v>#DIV/0!</v>
      </c>
      <c r="Z583" s="215" t="e">
        <f t="shared" si="47"/>
        <v>#DIV/0!</v>
      </c>
      <c r="AA583" s="215" t="e">
        <f t="shared" si="47"/>
        <v>#DIV/0!</v>
      </c>
      <c r="AB583" s="215" t="e">
        <f t="shared" si="47"/>
        <v>#DIV/0!</v>
      </c>
      <c r="AC583" s="215" t="e">
        <f t="shared" si="47"/>
        <v>#DIV/0!</v>
      </c>
      <c r="AD583" s="215" t="e">
        <f t="shared" si="47"/>
        <v>#DIV/0!</v>
      </c>
      <c r="AE583" s="215" t="e">
        <f t="shared" si="47"/>
        <v>#DIV/0!</v>
      </c>
      <c r="AF583" s="215" t="e">
        <f t="shared" si="47"/>
        <v>#DIV/0!</v>
      </c>
      <c r="AG583" s="215" t="e">
        <f t="shared" si="47"/>
        <v>#DIV/0!</v>
      </c>
      <c r="AH583" s="215" t="e">
        <f t="shared" si="47"/>
        <v>#DIV/0!</v>
      </c>
      <c r="AI583" s="215" t="e">
        <f t="shared" si="47"/>
        <v>#DIV/0!</v>
      </c>
      <c r="AJ583" s="215" t="e">
        <f t="shared" si="47"/>
        <v>#DIV/0!</v>
      </c>
    </row>
    <row r="584" spans="2:36" ht="14.5" customHeight="1" thickBot="1" x14ac:dyDescent="0.4">
      <c r="B584" s="205" t="str">
        <f>'Caged(3.3)'!B584</f>
        <v>TONGA</v>
      </c>
      <c r="C584" s="214" t="e">
        <f t="shared" si="47"/>
        <v>#DIV/0!</v>
      </c>
      <c r="D584" s="214" t="e">
        <f t="shared" si="47"/>
        <v>#DIV/0!</v>
      </c>
      <c r="E584" s="214" t="e">
        <f t="shared" si="47"/>
        <v>#DIV/0!</v>
      </c>
      <c r="F584" s="214" t="e">
        <f t="shared" si="47"/>
        <v>#DIV/0!</v>
      </c>
      <c r="G584" s="214" t="e">
        <f t="shared" si="47"/>
        <v>#DIV/0!</v>
      </c>
      <c r="H584" s="214" t="e">
        <f t="shared" si="47"/>
        <v>#DIV/0!</v>
      </c>
      <c r="I584" s="214" t="e">
        <f t="shared" si="47"/>
        <v>#DIV/0!</v>
      </c>
      <c r="J584" s="214" t="e">
        <f t="shared" si="47"/>
        <v>#DIV/0!</v>
      </c>
      <c r="K584" s="214" t="e">
        <f t="shared" si="47"/>
        <v>#DIV/0!</v>
      </c>
      <c r="L584" s="214" t="e">
        <f t="shared" si="47"/>
        <v>#DIV/0!</v>
      </c>
      <c r="M584" s="214" t="e">
        <f t="shared" si="47"/>
        <v>#DIV/0!</v>
      </c>
      <c r="N584" s="214" t="e">
        <f t="shared" si="47"/>
        <v>#DIV/0!</v>
      </c>
      <c r="O584" s="214" t="e">
        <f t="shared" si="47"/>
        <v>#DIV/0!</v>
      </c>
      <c r="P584" s="214" t="e">
        <f t="shared" si="47"/>
        <v>#DIV/0!</v>
      </c>
      <c r="Q584" s="214" t="e">
        <f t="shared" si="47"/>
        <v>#DIV/0!</v>
      </c>
      <c r="R584" s="214" t="e">
        <f t="shared" si="47"/>
        <v>#DIV/0!</v>
      </c>
      <c r="S584" s="214" t="e">
        <f t="shared" si="47"/>
        <v>#DIV/0!</v>
      </c>
      <c r="T584" s="214" t="e">
        <f t="shared" ref="T584:BA584" si="48">SUM(T196,T390)</f>
        <v>#DIV/0!</v>
      </c>
      <c r="U584" s="214" t="e">
        <f t="shared" si="48"/>
        <v>#DIV/0!</v>
      </c>
      <c r="V584" s="214" t="e">
        <f t="shared" si="48"/>
        <v>#DIV/0!</v>
      </c>
      <c r="W584" s="214" t="e">
        <f t="shared" si="48"/>
        <v>#DIV/0!</v>
      </c>
      <c r="X584" s="214" t="e">
        <f t="shared" si="48"/>
        <v>#DIV/0!</v>
      </c>
      <c r="Y584" s="214" t="e">
        <f t="shared" si="48"/>
        <v>#DIV/0!</v>
      </c>
      <c r="Z584" s="214" t="e">
        <f t="shared" si="48"/>
        <v>#DIV/0!</v>
      </c>
      <c r="AA584" s="214" t="e">
        <f t="shared" si="48"/>
        <v>#DIV/0!</v>
      </c>
      <c r="AB584" s="214" t="e">
        <f t="shared" si="48"/>
        <v>#DIV/0!</v>
      </c>
      <c r="AC584" s="214" t="e">
        <f t="shared" si="48"/>
        <v>#DIV/0!</v>
      </c>
      <c r="AD584" s="214" t="e">
        <f t="shared" si="48"/>
        <v>#DIV/0!</v>
      </c>
      <c r="AE584" s="214" t="e">
        <f t="shared" si="48"/>
        <v>#DIV/0!</v>
      </c>
      <c r="AF584" s="214" t="e">
        <f t="shared" si="48"/>
        <v>#DIV/0!</v>
      </c>
      <c r="AG584" s="214" t="e">
        <f t="shared" si="48"/>
        <v>#DIV/0!</v>
      </c>
      <c r="AH584" s="214" t="e">
        <f t="shared" si="48"/>
        <v>#DIV/0!</v>
      </c>
      <c r="AI584" s="214" t="e">
        <f t="shared" si="48"/>
        <v>#DIV/0!</v>
      </c>
      <c r="AJ584" s="214" t="e">
        <f t="shared" si="48"/>
        <v>#DIV/0!</v>
      </c>
    </row>
    <row r="585" spans="2:36" ht="20.149999999999999" customHeight="1" x14ac:dyDescent="0.35">
      <c r="B585" s="209" t="s">
        <v>604</v>
      </c>
      <c r="C585" s="209"/>
      <c r="D585" s="209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</row>
    <row r="586" spans="2:36" ht="15" customHeight="1" x14ac:dyDescent="0.35">
      <c r="B586" s="216" t="s">
        <v>605</v>
      </c>
      <c r="C586" s="216"/>
      <c r="D586" s="216"/>
      <c r="E586" s="216"/>
      <c r="F586" s="216"/>
      <c r="G586" s="216"/>
      <c r="H586" s="216"/>
      <c r="I586" s="216"/>
      <c r="J586" s="216"/>
      <c r="K586" s="216"/>
      <c r="L586" s="216"/>
      <c r="M586" s="216"/>
      <c r="N586" s="216"/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  <c r="AA586" s="216"/>
      <c r="AB586" s="216"/>
      <c r="AC586" s="216"/>
      <c r="AD586" s="216"/>
      <c r="AE586" s="216"/>
      <c r="AF586" s="216"/>
      <c r="AG586" s="216"/>
      <c r="AH586" s="216"/>
      <c r="AI586" s="216"/>
      <c r="AJ586" s="216"/>
    </row>
  </sheetData>
  <mergeCells count="3">
    <mergeCell ref="B2:AJ2"/>
    <mergeCell ref="B585:AJ585"/>
    <mergeCell ref="B586:AJ58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3436D-0119-42B2-87F7-76E011824BD6}">
  <dimension ref="B2:AK64"/>
  <sheetViews>
    <sheetView zoomScaleNormal="100" workbookViewId="0">
      <selection activeCell="F16" activeCellId="1" sqref="C12 F16"/>
    </sheetView>
  </sheetViews>
  <sheetFormatPr defaultRowHeight="14.5" x14ac:dyDescent="0.35"/>
  <cols>
    <col min="1" max="1" width="8.7265625" style="52"/>
    <col min="2" max="2" width="50.7265625" style="52" customWidth="1"/>
    <col min="3" max="36" width="16.7265625" style="52" customWidth="1"/>
    <col min="37" max="37" width="10.453125" style="52" customWidth="1"/>
    <col min="38" max="16384" width="8.7265625" style="52"/>
  </cols>
  <sheetData>
    <row r="2" spans="2:37" ht="33" customHeight="1" thickBot="1" x14ac:dyDescent="0.4">
      <c r="B2" s="197" t="s">
        <v>610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7" ht="30" customHeight="1" thickBot="1" x14ac:dyDescent="0.4">
      <c r="B3" s="218" t="s">
        <v>611</v>
      </c>
      <c r="C3" s="219" t="s">
        <v>128</v>
      </c>
      <c r="D3" s="219" t="s">
        <v>129</v>
      </c>
      <c r="E3" s="219" t="s">
        <v>130</v>
      </c>
      <c r="F3" s="219" t="s">
        <v>131</v>
      </c>
      <c r="G3" s="219" t="s">
        <v>132</v>
      </c>
      <c r="H3" s="219" t="s">
        <v>133</v>
      </c>
      <c r="I3" s="219" t="s">
        <v>134</v>
      </c>
      <c r="J3" s="219" t="s">
        <v>135</v>
      </c>
      <c r="K3" s="219" t="s">
        <v>136</v>
      </c>
      <c r="L3" s="219" t="s">
        <v>137</v>
      </c>
      <c r="M3" s="219" t="s">
        <v>138</v>
      </c>
      <c r="N3" s="219" t="s">
        <v>139</v>
      </c>
      <c r="O3" s="219" t="s">
        <v>140</v>
      </c>
      <c r="P3" s="219" t="s">
        <v>141</v>
      </c>
      <c r="Q3" s="219" t="s">
        <v>142</v>
      </c>
      <c r="R3" s="219" t="s">
        <v>143</v>
      </c>
      <c r="S3" s="219" t="s">
        <v>144</v>
      </c>
      <c r="T3" s="219" t="s">
        <v>145</v>
      </c>
      <c r="U3" s="219" t="s">
        <v>146</v>
      </c>
      <c r="V3" s="219" t="s">
        <v>147</v>
      </c>
      <c r="W3" s="219" t="s">
        <v>148</v>
      </c>
      <c r="X3" s="219" t="s">
        <v>149</v>
      </c>
      <c r="Y3" s="219" t="s">
        <v>150</v>
      </c>
      <c r="Z3" s="219" t="s">
        <v>151</v>
      </c>
      <c r="AA3" s="219" t="s">
        <v>152</v>
      </c>
      <c r="AB3" s="219" t="s">
        <v>153</v>
      </c>
      <c r="AC3" s="219" t="s">
        <v>154</v>
      </c>
      <c r="AD3" s="219" t="s">
        <v>454</v>
      </c>
      <c r="AE3" s="219" t="s">
        <v>480</v>
      </c>
      <c r="AF3" s="219" t="s">
        <v>536</v>
      </c>
      <c r="AG3" s="219" t="s">
        <v>538</v>
      </c>
      <c r="AH3" s="219" t="s">
        <v>537</v>
      </c>
      <c r="AI3" s="219" t="s">
        <v>543</v>
      </c>
      <c r="AJ3" s="219" t="s">
        <v>544</v>
      </c>
    </row>
    <row r="4" spans="2:37" ht="16" thickBot="1" x14ac:dyDescent="0.4">
      <c r="B4" s="200" t="s">
        <v>0</v>
      </c>
      <c r="C4" s="201">
        <v>11660</v>
      </c>
      <c r="D4" s="201">
        <v>13597</v>
      </c>
      <c r="E4" s="201">
        <v>11107</v>
      </c>
      <c r="F4" s="201">
        <v>15444</v>
      </c>
      <c r="G4" s="201">
        <v>15921</v>
      </c>
      <c r="H4" s="201">
        <v>14680</v>
      </c>
      <c r="I4" s="201">
        <v>20380</v>
      </c>
      <c r="J4" s="201">
        <v>24245</v>
      </c>
      <c r="K4" s="201">
        <v>24480</v>
      </c>
      <c r="L4" s="201">
        <v>31154</v>
      </c>
      <c r="M4" s="201">
        <v>34215</v>
      </c>
      <c r="N4" s="201">
        <v>29640</v>
      </c>
      <c r="O4" s="201">
        <v>33091</v>
      </c>
      <c r="P4" s="201">
        <v>31225</v>
      </c>
      <c r="Q4" s="201">
        <v>24451</v>
      </c>
      <c r="R4" s="201">
        <v>25001</v>
      </c>
      <c r="S4" s="201">
        <v>20840</v>
      </c>
      <c r="T4" s="201">
        <v>18699</v>
      </c>
      <c r="U4" s="201">
        <v>22984</v>
      </c>
      <c r="V4" s="201">
        <v>22595</v>
      </c>
      <c r="W4" s="201">
        <v>20751</v>
      </c>
      <c r="X4" s="201">
        <v>25093</v>
      </c>
      <c r="Y4" s="201">
        <v>24124</v>
      </c>
      <c r="Z4" s="201">
        <v>25235</v>
      </c>
      <c r="AA4" s="201">
        <v>30522</v>
      </c>
      <c r="AB4" s="201">
        <v>31555</v>
      </c>
      <c r="AC4" s="201">
        <v>33573</v>
      </c>
      <c r="AD4" s="201">
        <v>33161</v>
      </c>
      <c r="AE4" s="201">
        <v>27012</v>
      </c>
      <c r="AF4" s="201">
        <v>42311</v>
      </c>
      <c r="AG4" s="201">
        <v>43454</v>
      </c>
      <c r="AH4" s="201">
        <v>42635</v>
      </c>
      <c r="AI4" s="201">
        <v>45836</v>
      </c>
      <c r="AJ4" s="201">
        <v>53630</v>
      </c>
      <c r="AK4" s="202"/>
    </row>
    <row r="5" spans="2:37" s="151" customFormat="1" ht="14.5" customHeight="1" thickBot="1" x14ac:dyDescent="0.4">
      <c r="B5" s="220" t="s">
        <v>612</v>
      </c>
      <c r="C5" s="221">
        <v>0</v>
      </c>
      <c r="D5" s="221">
        <v>0</v>
      </c>
      <c r="E5" s="221">
        <v>0</v>
      </c>
      <c r="F5" s="221">
        <v>0</v>
      </c>
      <c r="G5" s="221">
        <v>0</v>
      </c>
      <c r="H5" s="221">
        <v>0</v>
      </c>
      <c r="I5" s="221">
        <v>0</v>
      </c>
      <c r="J5" s="221">
        <v>0</v>
      </c>
      <c r="K5" s="221">
        <v>0</v>
      </c>
      <c r="L5" s="221">
        <v>0</v>
      </c>
      <c r="M5" s="221">
        <v>0</v>
      </c>
      <c r="N5" s="221">
        <v>0</v>
      </c>
      <c r="O5" s="221">
        <v>0</v>
      </c>
      <c r="P5" s="221">
        <v>0</v>
      </c>
      <c r="Q5" s="221">
        <v>0</v>
      </c>
      <c r="R5" s="221">
        <v>0</v>
      </c>
      <c r="S5" s="221">
        <v>0</v>
      </c>
      <c r="T5" s="221">
        <v>0</v>
      </c>
      <c r="U5" s="221">
        <v>0</v>
      </c>
      <c r="V5" s="221">
        <v>0</v>
      </c>
      <c r="W5" s="221">
        <v>0</v>
      </c>
      <c r="X5" s="221">
        <v>0</v>
      </c>
      <c r="Y5" s="221">
        <v>0</v>
      </c>
      <c r="Z5" s="221">
        <v>0</v>
      </c>
      <c r="AA5" s="221">
        <v>0</v>
      </c>
      <c r="AB5" s="221">
        <v>0</v>
      </c>
      <c r="AC5" s="221">
        <v>0</v>
      </c>
      <c r="AD5" s="221">
        <v>0</v>
      </c>
      <c r="AE5" s="221">
        <v>1</v>
      </c>
      <c r="AF5" s="221">
        <v>2</v>
      </c>
      <c r="AG5" s="221">
        <v>1</v>
      </c>
      <c r="AH5" s="221">
        <v>0</v>
      </c>
      <c r="AI5" s="221">
        <v>5</v>
      </c>
      <c r="AJ5" s="221">
        <v>4</v>
      </c>
      <c r="AK5" s="202"/>
    </row>
    <row r="6" spans="2:37" ht="14.5" customHeight="1" thickBot="1" x14ac:dyDescent="0.4">
      <c r="B6" s="205" t="s">
        <v>613</v>
      </c>
      <c r="C6" s="206">
        <v>0</v>
      </c>
      <c r="D6" s="206">
        <v>0</v>
      </c>
      <c r="E6" s="206">
        <v>0</v>
      </c>
      <c r="F6" s="206">
        <v>0</v>
      </c>
      <c r="G6" s="206">
        <v>0</v>
      </c>
      <c r="H6" s="206">
        <v>0</v>
      </c>
      <c r="I6" s="206">
        <v>0</v>
      </c>
      <c r="J6" s="206">
        <v>0</v>
      </c>
      <c r="K6" s="206">
        <v>0</v>
      </c>
      <c r="L6" s="206">
        <v>0</v>
      </c>
      <c r="M6" s="206">
        <v>0</v>
      </c>
      <c r="N6" s="206">
        <v>0</v>
      </c>
      <c r="O6" s="206">
        <v>0</v>
      </c>
      <c r="P6" s="206">
        <v>0</v>
      </c>
      <c r="Q6" s="206">
        <v>0</v>
      </c>
      <c r="R6" s="206">
        <v>0</v>
      </c>
      <c r="S6" s="206">
        <v>0</v>
      </c>
      <c r="T6" s="206">
        <v>0</v>
      </c>
      <c r="U6" s="206">
        <v>0</v>
      </c>
      <c r="V6" s="206">
        <v>0</v>
      </c>
      <c r="W6" s="206">
        <v>0</v>
      </c>
      <c r="X6" s="206">
        <v>0</v>
      </c>
      <c r="Y6" s="206">
        <v>0</v>
      </c>
      <c r="Z6" s="206">
        <v>0</v>
      </c>
      <c r="AA6" s="206">
        <v>0</v>
      </c>
      <c r="AB6" s="206">
        <v>0</v>
      </c>
      <c r="AC6" s="206">
        <v>0</v>
      </c>
      <c r="AD6" s="206">
        <v>0</v>
      </c>
      <c r="AE6" s="206">
        <v>1</v>
      </c>
      <c r="AF6" s="206">
        <v>2</v>
      </c>
      <c r="AG6" s="206">
        <v>1</v>
      </c>
      <c r="AH6" s="206">
        <v>0</v>
      </c>
      <c r="AI6" s="206">
        <v>5</v>
      </c>
      <c r="AJ6" s="206">
        <v>4</v>
      </c>
      <c r="AK6" s="202"/>
    </row>
    <row r="7" spans="2:37" ht="14.5" customHeight="1" thickBot="1" x14ac:dyDescent="0.4">
      <c r="B7" s="207" t="s">
        <v>614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208">
        <v>0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8">
        <v>0</v>
      </c>
      <c r="P7" s="208">
        <v>0</v>
      </c>
      <c r="Q7" s="208">
        <v>0</v>
      </c>
      <c r="R7" s="208">
        <v>0</v>
      </c>
      <c r="S7" s="208">
        <v>0</v>
      </c>
      <c r="T7" s="208">
        <v>0</v>
      </c>
      <c r="U7" s="208">
        <v>0</v>
      </c>
      <c r="V7" s="208">
        <v>0</v>
      </c>
      <c r="W7" s="208">
        <v>0</v>
      </c>
      <c r="X7" s="208">
        <v>0</v>
      </c>
      <c r="Y7" s="208">
        <v>0</v>
      </c>
      <c r="Z7" s="208">
        <v>0</v>
      </c>
      <c r="AA7" s="208">
        <v>0</v>
      </c>
      <c r="AB7" s="208">
        <v>0</v>
      </c>
      <c r="AC7" s="208">
        <v>0</v>
      </c>
      <c r="AD7" s="208">
        <v>0</v>
      </c>
      <c r="AE7" s="208">
        <v>0</v>
      </c>
      <c r="AF7" s="208">
        <v>0</v>
      </c>
      <c r="AG7" s="208">
        <v>0</v>
      </c>
      <c r="AH7" s="208">
        <v>0</v>
      </c>
      <c r="AI7" s="208">
        <v>0</v>
      </c>
      <c r="AJ7" s="208">
        <v>0</v>
      </c>
    </row>
    <row r="8" spans="2:37" ht="14.5" customHeight="1" thickBot="1" x14ac:dyDescent="0.4">
      <c r="B8" s="205" t="s">
        <v>615</v>
      </c>
      <c r="C8" s="206">
        <v>0</v>
      </c>
      <c r="D8" s="206">
        <v>0</v>
      </c>
      <c r="E8" s="206">
        <v>0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  <c r="AC8" s="206">
        <v>0</v>
      </c>
      <c r="AD8" s="206">
        <v>0</v>
      </c>
      <c r="AE8" s="206">
        <v>0</v>
      </c>
      <c r="AF8" s="206">
        <v>0</v>
      </c>
      <c r="AG8" s="206">
        <v>0</v>
      </c>
      <c r="AH8" s="206">
        <v>0</v>
      </c>
      <c r="AI8" s="206">
        <v>0</v>
      </c>
      <c r="AJ8" s="206">
        <v>0</v>
      </c>
      <c r="AK8" s="202"/>
    </row>
    <row r="9" spans="2:37" s="151" customFormat="1" ht="14.5" customHeight="1" thickBot="1" x14ac:dyDescent="0.4">
      <c r="B9" s="220" t="s">
        <v>616</v>
      </c>
      <c r="C9" s="221">
        <v>1148</v>
      </c>
      <c r="D9" s="221">
        <v>1309</v>
      </c>
      <c r="E9" s="221">
        <v>1133</v>
      </c>
      <c r="F9" s="221">
        <v>1341</v>
      </c>
      <c r="G9" s="221">
        <v>1249</v>
      </c>
      <c r="H9" s="221">
        <v>1273</v>
      </c>
      <c r="I9" s="221">
        <v>1404</v>
      </c>
      <c r="J9" s="221">
        <v>1324</v>
      </c>
      <c r="K9" s="221">
        <v>1311</v>
      </c>
      <c r="L9" s="221">
        <v>1430</v>
      </c>
      <c r="M9" s="221">
        <v>1441</v>
      </c>
      <c r="N9" s="221">
        <v>1321</v>
      </c>
      <c r="O9" s="221">
        <v>1321</v>
      </c>
      <c r="P9" s="221">
        <v>1180</v>
      </c>
      <c r="Q9" s="221">
        <v>1075</v>
      </c>
      <c r="R9" s="221">
        <v>1077</v>
      </c>
      <c r="S9" s="221">
        <v>1044</v>
      </c>
      <c r="T9" s="221">
        <v>842</v>
      </c>
      <c r="U9" s="221">
        <v>1024</v>
      </c>
      <c r="V9" s="221">
        <v>1030</v>
      </c>
      <c r="W9" s="221">
        <v>864</v>
      </c>
      <c r="X9" s="221">
        <v>1030</v>
      </c>
      <c r="Y9" s="221">
        <v>959</v>
      </c>
      <c r="Z9" s="221">
        <v>890</v>
      </c>
      <c r="AA9" s="221">
        <v>1037</v>
      </c>
      <c r="AB9" s="221">
        <v>1107</v>
      </c>
      <c r="AC9" s="221">
        <v>976</v>
      </c>
      <c r="AD9" s="221">
        <v>916</v>
      </c>
      <c r="AE9" s="221">
        <v>448</v>
      </c>
      <c r="AF9" s="221">
        <v>867</v>
      </c>
      <c r="AG9" s="221">
        <v>1006</v>
      </c>
      <c r="AH9" s="221">
        <v>1063</v>
      </c>
      <c r="AI9" s="221">
        <v>1135</v>
      </c>
      <c r="AJ9" s="221">
        <v>1234</v>
      </c>
      <c r="AK9" s="202"/>
    </row>
    <row r="10" spans="2:37" ht="14.5" customHeight="1" thickBot="1" x14ac:dyDescent="0.4">
      <c r="B10" s="205" t="s">
        <v>617</v>
      </c>
      <c r="C10" s="206">
        <v>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6">
        <v>0</v>
      </c>
      <c r="AB10" s="206">
        <v>0</v>
      </c>
      <c r="AC10" s="206">
        <v>0</v>
      </c>
      <c r="AD10" s="206">
        <v>0</v>
      </c>
      <c r="AE10" s="206">
        <v>1</v>
      </c>
      <c r="AF10" s="206">
        <v>0</v>
      </c>
      <c r="AG10" s="206">
        <v>5</v>
      </c>
      <c r="AH10" s="206">
        <v>5</v>
      </c>
      <c r="AI10" s="206">
        <v>5</v>
      </c>
      <c r="AJ10" s="206">
        <v>1</v>
      </c>
      <c r="AK10" s="202"/>
    </row>
    <row r="11" spans="2:37" ht="14.5" customHeight="1" thickBot="1" x14ac:dyDescent="0.4">
      <c r="B11" s="207" t="s">
        <v>618</v>
      </c>
      <c r="C11" s="208">
        <v>194</v>
      </c>
      <c r="D11" s="208">
        <v>201</v>
      </c>
      <c r="E11" s="208">
        <v>209</v>
      </c>
      <c r="F11" s="208">
        <v>279</v>
      </c>
      <c r="G11" s="208">
        <v>255</v>
      </c>
      <c r="H11" s="208">
        <v>270</v>
      </c>
      <c r="I11" s="208">
        <v>268</v>
      </c>
      <c r="J11" s="208">
        <v>230</v>
      </c>
      <c r="K11" s="208">
        <v>248</v>
      </c>
      <c r="L11" s="208">
        <v>237</v>
      </c>
      <c r="M11" s="208">
        <v>233</v>
      </c>
      <c r="N11" s="208">
        <v>239</v>
      </c>
      <c r="O11" s="208">
        <v>217</v>
      </c>
      <c r="P11" s="208">
        <v>218</v>
      </c>
      <c r="Q11" s="208">
        <v>205</v>
      </c>
      <c r="R11" s="208">
        <v>197</v>
      </c>
      <c r="S11" s="208">
        <v>208</v>
      </c>
      <c r="T11" s="208">
        <v>140</v>
      </c>
      <c r="U11" s="208">
        <v>170</v>
      </c>
      <c r="V11" s="208">
        <v>173</v>
      </c>
      <c r="W11" s="208">
        <v>135</v>
      </c>
      <c r="X11" s="208">
        <v>167</v>
      </c>
      <c r="Y11" s="208">
        <v>167</v>
      </c>
      <c r="Z11" s="208">
        <v>150</v>
      </c>
      <c r="AA11" s="208">
        <v>199</v>
      </c>
      <c r="AB11" s="208">
        <v>175</v>
      </c>
      <c r="AC11" s="208">
        <v>155</v>
      </c>
      <c r="AD11" s="208">
        <v>169</v>
      </c>
      <c r="AE11" s="208">
        <v>59</v>
      </c>
      <c r="AF11" s="208">
        <v>169</v>
      </c>
      <c r="AG11" s="208">
        <v>191</v>
      </c>
      <c r="AH11" s="208">
        <v>158</v>
      </c>
      <c r="AI11" s="208">
        <v>160</v>
      </c>
      <c r="AJ11" s="208">
        <v>201</v>
      </c>
    </row>
    <row r="12" spans="2:37" ht="14.5" customHeight="1" thickBot="1" x14ac:dyDescent="0.4">
      <c r="B12" s="205" t="s">
        <v>619</v>
      </c>
      <c r="C12" s="206">
        <v>26</v>
      </c>
      <c r="D12" s="206">
        <v>28</v>
      </c>
      <c r="E12" s="206">
        <v>14</v>
      </c>
      <c r="F12" s="206">
        <v>29</v>
      </c>
      <c r="G12" s="206">
        <v>31</v>
      </c>
      <c r="H12" s="206">
        <v>25</v>
      </c>
      <c r="I12" s="206">
        <v>34</v>
      </c>
      <c r="J12" s="206">
        <v>32</v>
      </c>
      <c r="K12" s="206">
        <v>25</v>
      </c>
      <c r="L12" s="206">
        <v>36</v>
      </c>
      <c r="M12" s="206">
        <v>36</v>
      </c>
      <c r="N12" s="206">
        <v>34</v>
      </c>
      <c r="O12" s="206">
        <v>29</v>
      </c>
      <c r="P12" s="206">
        <v>26</v>
      </c>
      <c r="Q12" s="206">
        <v>25</v>
      </c>
      <c r="R12" s="206">
        <v>26</v>
      </c>
      <c r="S12" s="206">
        <v>44</v>
      </c>
      <c r="T12" s="206">
        <v>19</v>
      </c>
      <c r="U12" s="206">
        <v>27</v>
      </c>
      <c r="V12" s="206">
        <v>23</v>
      </c>
      <c r="W12" s="206">
        <v>16</v>
      </c>
      <c r="X12" s="206">
        <v>24</v>
      </c>
      <c r="Y12" s="206">
        <v>23</v>
      </c>
      <c r="Z12" s="206">
        <v>22</v>
      </c>
      <c r="AA12" s="206">
        <v>26</v>
      </c>
      <c r="AB12" s="206">
        <v>32</v>
      </c>
      <c r="AC12" s="206">
        <v>15</v>
      </c>
      <c r="AD12" s="206">
        <v>24</v>
      </c>
      <c r="AE12" s="206">
        <v>7</v>
      </c>
      <c r="AF12" s="206">
        <v>14</v>
      </c>
      <c r="AG12" s="206">
        <v>18</v>
      </c>
      <c r="AH12" s="206">
        <v>25</v>
      </c>
      <c r="AI12" s="206">
        <v>24</v>
      </c>
      <c r="AJ12" s="206">
        <v>37</v>
      </c>
      <c r="AK12" s="202"/>
    </row>
    <row r="13" spans="2:37" ht="14.5" customHeight="1" thickBot="1" x14ac:dyDescent="0.4">
      <c r="B13" s="207" t="s">
        <v>620</v>
      </c>
      <c r="C13" s="208">
        <v>928</v>
      </c>
      <c r="D13" s="208">
        <v>1080</v>
      </c>
      <c r="E13" s="208">
        <v>910</v>
      </c>
      <c r="F13" s="208">
        <v>1033</v>
      </c>
      <c r="G13" s="208">
        <v>963</v>
      </c>
      <c r="H13" s="208">
        <v>978</v>
      </c>
      <c r="I13" s="208">
        <v>1102</v>
      </c>
      <c r="J13" s="208">
        <v>1062</v>
      </c>
      <c r="K13" s="208">
        <v>1038</v>
      </c>
      <c r="L13" s="208">
        <v>1157</v>
      </c>
      <c r="M13" s="208">
        <v>1172</v>
      </c>
      <c r="N13" s="208">
        <v>1048</v>
      </c>
      <c r="O13" s="208">
        <v>1075</v>
      </c>
      <c r="P13" s="208">
        <v>936</v>
      </c>
      <c r="Q13" s="208">
        <v>845</v>
      </c>
      <c r="R13" s="208">
        <v>854</v>
      </c>
      <c r="S13" s="208">
        <v>792</v>
      </c>
      <c r="T13" s="208">
        <v>683</v>
      </c>
      <c r="U13" s="208">
        <v>827</v>
      </c>
      <c r="V13" s="208">
        <v>834</v>
      </c>
      <c r="W13" s="208">
        <v>713</v>
      </c>
      <c r="X13" s="208">
        <v>839</v>
      </c>
      <c r="Y13" s="208">
        <v>769</v>
      </c>
      <c r="Z13" s="208">
        <v>718</v>
      </c>
      <c r="AA13" s="208">
        <v>812</v>
      </c>
      <c r="AB13" s="208">
        <v>900</v>
      </c>
      <c r="AC13" s="208">
        <v>806</v>
      </c>
      <c r="AD13" s="208">
        <v>723</v>
      </c>
      <c r="AE13" s="208">
        <v>381</v>
      </c>
      <c r="AF13" s="208">
        <v>684</v>
      </c>
      <c r="AG13" s="208">
        <v>792</v>
      </c>
      <c r="AH13" s="208">
        <v>875</v>
      </c>
      <c r="AI13" s="208">
        <v>946</v>
      </c>
      <c r="AJ13" s="208">
        <v>995</v>
      </c>
    </row>
    <row r="14" spans="2:37" s="151" customFormat="1" ht="14.5" customHeight="1" thickBot="1" x14ac:dyDescent="0.4">
      <c r="B14" s="222" t="s">
        <v>621</v>
      </c>
      <c r="C14" s="223">
        <v>2173</v>
      </c>
      <c r="D14" s="223">
        <v>1989</v>
      </c>
      <c r="E14" s="223">
        <v>1586</v>
      </c>
      <c r="F14" s="223">
        <v>2374</v>
      </c>
      <c r="G14" s="223">
        <v>2186</v>
      </c>
      <c r="H14" s="223">
        <v>1759</v>
      </c>
      <c r="I14" s="223">
        <v>2513</v>
      </c>
      <c r="J14" s="223">
        <v>2125</v>
      </c>
      <c r="K14" s="223">
        <v>1712</v>
      </c>
      <c r="L14" s="223">
        <v>2468</v>
      </c>
      <c r="M14" s="223">
        <v>2262</v>
      </c>
      <c r="N14" s="223">
        <v>1661</v>
      </c>
      <c r="O14" s="223">
        <v>2317</v>
      </c>
      <c r="P14" s="223">
        <v>2087</v>
      </c>
      <c r="Q14" s="223">
        <v>1485</v>
      </c>
      <c r="R14" s="223">
        <v>1947</v>
      </c>
      <c r="S14" s="223">
        <v>1806</v>
      </c>
      <c r="T14" s="223">
        <v>1195</v>
      </c>
      <c r="U14" s="223">
        <v>1899</v>
      </c>
      <c r="V14" s="223">
        <v>1764</v>
      </c>
      <c r="W14" s="223">
        <v>1312</v>
      </c>
      <c r="X14" s="223">
        <v>1896</v>
      </c>
      <c r="Y14" s="223">
        <v>1863</v>
      </c>
      <c r="Z14" s="223">
        <v>1440</v>
      </c>
      <c r="AA14" s="223">
        <v>2088</v>
      </c>
      <c r="AB14" s="223">
        <v>1971</v>
      </c>
      <c r="AC14" s="223">
        <v>1485</v>
      </c>
      <c r="AD14" s="223">
        <v>1650</v>
      </c>
      <c r="AE14" s="223">
        <v>958</v>
      </c>
      <c r="AF14" s="223">
        <v>1101</v>
      </c>
      <c r="AG14" s="223">
        <v>1677</v>
      </c>
      <c r="AH14" s="223">
        <v>1831</v>
      </c>
      <c r="AI14" s="223">
        <v>1560</v>
      </c>
      <c r="AJ14" s="223">
        <v>2283</v>
      </c>
      <c r="AK14" s="202"/>
    </row>
    <row r="15" spans="2:37" ht="14.5" customHeight="1" thickBot="1" x14ac:dyDescent="0.4">
      <c r="B15" s="203" t="s">
        <v>622</v>
      </c>
      <c r="C15" s="204">
        <v>23</v>
      </c>
      <c r="D15" s="204">
        <v>28</v>
      </c>
      <c r="E15" s="204">
        <v>29</v>
      </c>
      <c r="F15" s="204">
        <v>33</v>
      </c>
      <c r="G15" s="204">
        <v>33</v>
      </c>
      <c r="H15" s="204">
        <v>31</v>
      </c>
      <c r="I15" s="204">
        <v>49</v>
      </c>
      <c r="J15" s="204">
        <v>34</v>
      </c>
      <c r="K15" s="204">
        <v>34</v>
      </c>
      <c r="L15" s="204">
        <v>52</v>
      </c>
      <c r="M15" s="204">
        <v>51</v>
      </c>
      <c r="N15" s="204">
        <v>36</v>
      </c>
      <c r="O15" s="204">
        <v>27</v>
      </c>
      <c r="P15" s="204">
        <v>30</v>
      </c>
      <c r="Q15" s="204">
        <v>32</v>
      </c>
      <c r="R15" s="204">
        <v>27</v>
      </c>
      <c r="S15" s="204">
        <v>27</v>
      </c>
      <c r="T15" s="204">
        <v>19</v>
      </c>
      <c r="U15" s="204">
        <v>18</v>
      </c>
      <c r="V15" s="204">
        <v>23</v>
      </c>
      <c r="W15" s="204">
        <v>32</v>
      </c>
      <c r="X15" s="204">
        <v>24</v>
      </c>
      <c r="Y15" s="204">
        <v>34</v>
      </c>
      <c r="Z15" s="204">
        <v>51</v>
      </c>
      <c r="AA15" s="204">
        <v>37</v>
      </c>
      <c r="AB15" s="204">
        <v>44</v>
      </c>
      <c r="AC15" s="204">
        <v>47</v>
      </c>
      <c r="AD15" s="204">
        <v>36</v>
      </c>
      <c r="AE15" s="204">
        <v>22</v>
      </c>
      <c r="AF15" s="204">
        <v>28</v>
      </c>
      <c r="AG15" s="204">
        <v>35</v>
      </c>
      <c r="AH15" s="204">
        <v>45</v>
      </c>
      <c r="AI15" s="204">
        <v>36</v>
      </c>
      <c r="AJ15" s="204">
        <v>40</v>
      </c>
      <c r="AK15" s="202"/>
    </row>
    <row r="16" spans="2:37" ht="14.5" customHeight="1" thickBot="1" x14ac:dyDescent="0.4">
      <c r="B16" s="205" t="s">
        <v>623</v>
      </c>
      <c r="C16" s="206">
        <v>491</v>
      </c>
      <c r="D16" s="206">
        <v>447</v>
      </c>
      <c r="E16" s="206">
        <v>434</v>
      </c>
      <c r="F16" s="206">
        <v>555</v>
      </c>
      <c r="G16" s="206">
        <v>627</v>
      </c>
      <c r="H16" s="206">
        <v>503</v>
      </c>
      <c r="I16" s="206">
        <v>535</v>
      </c>
      <c r="J16" s="206">
        <v>531</v>
      </c>
      <c r="K16" s="206">
        <v>468</v>
      </c>
      <c r="L16" s="206">
        <v>528</v>
      </c>
      <c r="M16" s="206">
        <v>520</v>
      </c>
      <c r="N16" s="206">
        <v>479</v>
      </c>
      <c r="O16" s="206">
        <v>469</v>
      </c>
      <c r="P16" s="206">
        <v>439</v>
      </c>
      <c r="Q16" s="206">
        <v>347</v>
      </c>
      <c r="R16" s="206">
        <v>335</v>
      </c>
      <c r="S16" s="206">
        <v>316</v>
      </c>
      <c r="T16" s="206">
        <v>298</v>
      </c>
      <c r="U16" s="206">
        <v>333</v>
      </c>
      <c r="V16" s="206">
        <v>349</v>
      </c>
      <c r="W16" s="206">
        <v>322</v>
      </c>
      <c r="X16" s="206">
        <v>337</v>
      </c>
      <c r="Y16" s="206">
        <v>396</v>
      </c>
      <c r="Z16" s="206">
        <v>365</v>
      </c>
      <c r="AA16" s="206">
        <v>444</v>
      </c>
      <c r="AB16" s="206">
        <v>497</v>
      </c>
      <c r="AC16" s="206">
        <v>408</v>
      </c>
      <c r="AD16" s="206">
        <v>350</v>
      </c>
      <c r="AE16" s="206">
        <v>242</v>
      </c>
      <c r="AF16" s="206">
        <v>366</v>
      </c>
      <c r="AG16" s="206">
        <v>421</v>
      </c>
      <c r="AH16" s="206">
        <v>573</v>
      </c>
      <c r="AI16" s="206">
        <v>539</v>
      </c>
      <c r="AJ16" s="206">
        <v>614</v>
      </c>
      <c r="AK16" s="202"/>
    </row>
    <row r="17" spans="2:37" ht="14.5" customHeight="1" thickBot="1" x14ac:dyDescent="0.4">
      <c r="B17" s="207" t="s">
        <v>624</v>
      </c>
      <c r="C17" s="208">
        <v>351</v>
      </c>
      <c r="D17" s="208">
        <v>346</v>
      </c>
      <c r="E17" s="208">
        <v>299</v>
      </c>
      <c r="F17" s="208">
        <v>349</v>
      </c>
      <c r="G17" s="208">
        <v>351</v>
      </c>
      <c r="H17" s="208">
        <v>304</v>
      </c>
      <c r="I17" s="208">
        <v>381</v>
      </c>
      <c r="J17" s="208">
        <v>388</v>
      </c>
      <c r="K17" s="208">
        <v>317</v>
      </c>
      <c r="L17" s="208">
        <v>325</v>
      </c>
      <c r="M17" s="208">
        <v>376</v>
      </c>
      <c r="N17" s="208">
        <v>244</v>
      </c>
      <c r="O17" s="208">
        <v>338</v>
      </c>
      <c r="P17" s="208">
        <v>347</v>
      </c>
      <c r="Q17" s="208">
        <v>355</v>
      </c>
      <c r="R17" s="208">
        <v>335</v>
      </c>
      <c r="S17" s="208">
        <v>391</v>
      </c>
      <c r="T17" s="208">
        <v>298</v>
      </c>
      <c r="U17" s="208">
        <v>358</v>
      </c>
      <c r="V17" s="208">
        <v>359</v>
      </c>
      <c r="W17" s="208">
        <v>271</v>
      </c>
      <c r="X17" s="208">
        <v>297</v>
      </c>
      <c r="Y17" s="208">
        <v>333</v>
      </c>
      <c r="Z17" s="208">
        <v>325</v>
      </c>
      <c r="AA17" s="208">
        <v>307</v>
      </c>
      <c r="AB17" s="208">
        <v>349</v>
      </c>
      <c r="AC17" s="208">
        <v>322</v>
      </c>
      <c r="AD17" s="208">
        <v>296</v>
      </c>
      <c r="AE17" s="208">
        <v>256</v>
      </c>
      <c r="AF17" s="208">
        <v>193</v>
      </c>
      <c r="AG17" s="208">
        <v>273</v>
      </c>
      <c r="AH17" s="208">
        <v>262</v>
      </c>
      <c r="AI17" s="208">
        <v>220</v>
      </c>
      <c r="AJ17" s="208">
        <v>346</v>
      </c>
    </row>
    <row r="18" spans="2:37" ht="14.5" customHeight="1" thickBot="1" x14ac:dyDescent="0.4">
      <c r="B18" s="205" t="s">
        <v>625</v>
      </c>
      <c r="C18" s="206">
        <v>761</v>
      </c>
      <c r="D18" s="206">
        <v>551</v>
      </c>
      <c r="E18" s="206">
        <v>280</v>
      </c>
      <c r="F18" s="206">
        <v>822</v>
      </c>
      <c r="G18" s="206">
        <v>545</v>
      </c>
      <c r="H18" s="206">
        <v>334</v>
      </c>
      <c r="I18" s="206">
        <v>888</v>
      </c>
      <c r="J18" s="206">
        <v>598</v>
      </c>
      <c r="K18" s="206">
        <v>337</v>
      </c>
      <c r="L18" s="206">
        <v>966</v>
      </c>
      <c r="M18" s="206">
        <v>710</v>
      </c>
      <c r="N18" s="206">
        <v>377</v>
      </c>
      <c r="O18" s="206">
        <v>871</v>
      </c>
      <c r="P18" s="206">
        <v>662</v>
      </c>
      <c r="Q18" s="206">
        <v>249</v>
      </c>
      <c r="R18" s="206">
        <v>743</v>
      </c>
      <c r="S18" s="206">
        <v>580</v>
      </c>
      <c r="T18" s="206">
        <v>205</v>
      </c>
      <c r="U18" s="206">
        <v>691</v>
      </c>
      <c r="V18" s="206">
        <v>553</v>
      </c>
      <c r="W18" s="206">
        <v>225</v>
      </c>
      <c r="X18" s="206">
        <v>742</v>
      </c>
      <c r="Y18" s="206">
        <v>596</v>
      </c>
      <c r="Z18" s="206">
        <v>230</v>
      </c>
      <c r="AA18" s="206">
        <v>738</v>
      </c>
      <c r="AB18" s="206">
        <v>551</v>
      </c>
      <c r="AC18" s="206">
        <v>222</v>
      </c>
      <c r="AD18" s="206">
        <v>547</v>
      </c>
      <c r="AE18" s="206">
        <v>184</v>
      </c>
      <c r="AF18" s="206">
        <v>155</v>
      </c>
      <c r="AG18" s="206">
        <v>417</v>
      </c>
      <c r="AH18" s="206">
        <v>368</v>
      </c>
      <c r="AI18" s="206">
        <v>158</v>
      </c>
      <c r="AJ18" s="206">
        <v>604</v>
      </c>
      <c r="AK18" s="202"/>
    </row>
    <row r="19" spans="2:37" ht="14.5" customHeight="1" thickBot="1" x14ac:dyDescent="0.4">
      <c r="B19" s="207" t="s">
        <v>626</v>
      </c>
      <c r="C19" s="208">
        <v>26</v>
      </c>
      <c r="D19" s="208">
        <v>23</v>
      </c>
      <c r="E19" s="208">
        <v>31</v>
      </c>
      <c r="F19" s="208">
        <v>27</v>
      </c>
      <c r="G19" s="208">
        <v>42</v>
      </c>
      <c r="H19" s="208">
        <v>28</v>
      </c>
      <c r="I19" s="208">
        <v>43</v>
      </c>
      <c r="J19" s="208">
        <v>43</v>
      </c>
      <c r="K19" s="208">
        <v>26</v>
      </c>
      <c r="L19" s="208">
        <v>32</v>
      </c>
      <c r="M19" s="208">
        <v>29</v>
      </c>
      <c r="N19" s="208">
        <v>23</v>
      </c>
      <c r="O19" s="208">
        <v>42</v>
      </c>
      <c r="P19" s="208">
        <v>27</v>
      </c>
      <c r="Q19" s="208">
        <v>24</v>
      </c>
      <c r="R19" s="208">
        <v>27</v>
      </c>
      <c r="S19" s="208">
        <v>26</v>
      </c>
      <c r="T19" s="208">
        <v>21</v>
      </c>
      <c r="U19" s="208">
        <v>33</v>
      </c>
      <c r="V19" s="208">
        <v>27</v>
      </c>
      <c r="W19" s="208">
        <v>24</v>
      </c>
      <c r="X19" s="208">
        <v>29</v>
      </c>
      <c r="Y19" s="208">
        <v>22</v>
      </c>
      <c r="Z19" s="208">
        <v>14</v>
      </c>
      <c r="AA19" s="208">
        <v>22</v>
      </c>
      <c r="AB19" s="208">
        <v>25</v>
      </c>
      <c r="AC19" s="208">
        <v>11</v>
      </c>
      <c r="AD19" s="208">
        <v>14</v>
      </c>
      <c r="AE19" s="208">
        <v>5</v>
      </c>
      <c r="AF19" s="208">
        <v>13</v>
      </c>
      <c r="AG19" s="208">
        <v>12</v>
      </c>
      <c r="AH19" s="208">
        <v>14</v>
      </c>
      <c r="AI19" s="208">
        <v>19</v>
      </c>
      <c r="AJ19" s="208">
        <v>21</v>
      </c>
    </row>
    <row r="20" spans="2:37" ht="14.5" customHeight="1" thickBot="1" x14ac:dyDescent="0.4">
      <c r="B20" s="205" t="s">
        <v>627</v>
      </c>
      <c r="C20" s="206">
        <v>391</v>
      </c>
      <c r="D20" s="206">
        <v>430</v>
      </c>
      <c r="E20" s="206">
        <v>356</v>
      </c>
      <c r="F20" s="206">
        <v>455</v>
      </c>
      <c r="G20" s="206">
        <v>452</v>
      </c>
      <c r="H20" s="206">
        <v>419</v>
      </c>
      <c r="I20" s="206">
        <v>432</v>
      </c>
      <c r="J20" s="206">
        <v>360</v>
      </c>
      <c r="K20" s="206">
        <v>329</v>
      </c>
      <c r="L20" s="206">
        <v>374</v>
      </c>
      <c r="M20" s="206">
        <v>358</v>
      </c>
      <c r="N20" s="206">
        <v>322</v>
      </c>
      <c r="O20" s="206">
        <v>372</v>
      </c>
      <c r="P20" s="206">
        <v>387</v>
      </c>
      <c r="Q20" s="206">
        <v>303</v>
      </c>
      <c r="R20" s="206">
        <v>291</v>
      </c>
      <c r="S20" s="206">
        <v>308</v>
      </c>
      <c r="T20" s="206">
        <v>237</v>
      </c>
      <c r="U20" s="206">
        <v>303</v>
      </c>
      <c r="V20" s="206">
        <v>287</v>
      </c>
      <c r="W20" s="206">
        <v>279</v>
      </c>
      <c r="X20" s="206">
        <v>290</v>
      </c>
      <c r="Y20" s="206">
        <v>326</v>
      </c>
      <c r="Z20" s="206">
        <v>294</v>
      </c>
      <c r="AA20" s="206">
        <v>354</v>
      </c>
      <c r="AB20" s="206">
        <v>324</v>
      </c>
      <c r="AC20" s="206">
        <v>307</v>
      </c>
      <c r="AD20" s="206">
        <v>281</v>
      </c>
      <c r="AE20" s="206">
        <v>170</v>
      </c>
      <c r="AF20" s="206">
        <v>240</v>
      </c>
      <c r="AG20" s="206">
        <v>323</v>
      </c>
      <c r="AH20" s="206">
        <v>356</v>
      </c>
      <c r="AI20" s="206">
        <v>387</v>
      </c>
      <c r="AJ20" s="206">
        <v>385</v>
      </c>
      <c r="AK20" s="202"/>
    </row>
    <row r="21" spans="2:37" ht="14.5" customHeight="1" thickBot="1" x14ac:dyDescent="0.4">
      <c r="B21" s="203" t="s">
        <v>628</v>
      </c>
      <c r="C21" s="204">
        <v>116</v>
      </c>
      <c r="D21" s="204">
        <v>150</v>
      </c>
      <c r="E21" s="204">
        <v>140</v>
      </c>
      <c r="F21" s="204">
        <v>115</v>
      </c>
      <c r="G21" s="204">
        <v>125</v>
      </c>
      <c r="H21" s="204">
        <v>117</v>
      </c>
      <c r="I21" s="204">
        <v>170</v>
      </c>
      <c r="J21" s="204">
        <v>135</v>
      </c>
      <c r="K21" s="204">
        <v>165</v>
      </c>
      <c r="L21" s="204">
        <v>161</v>
      </c>
      <c r="M21" s="204">
        <v>187</v>
      </c>
      <c r="N21" s="204">
        <v>137</v>
      </c>
      <c r="O21" s="204">
        <v>169</v>
      </c>
      <c r="P21" s="204">
        <v>156</v>
      </c>
      <c r="Q21" s="204">
        <v>127</v>
      </c>
      <c r="R21" s="204">
        <v>141</v>
      </c>
      <c r="S21" s="204">
        <v>118</v>
      </c>
      <c r="T21" s="204">
        <v>78</v>
      </c>
      <c r="U21" s="204">
        <v>127</v>
      </c>
      <c r="V21" s="204">
        <v>123</v>
      </c>
      <c r="W21" s="204">
        <v>130</v>
      </c>
      <c r="X21" s="204">
        <v>138</v>
      </c>
      <c r="Y21" s="204">
        <v>114</v>
      </c>
      <c r="Z21" s="204">
        <v>107</v>
      </c>
      <c r="AA21" s="204">
        <v>134</v>
      </c>
      <c r="AB21" s="204">
        <v>124</v>
      </c>
      <c r="AC21" s="204">
        <v>114</v>
      </c>
      <c r="AD21" s="204">
        <v>94</v>
      </c>
      <c r="AE21" s="204">
        <v>52</v>
      </c>
      <c r="AF21" s="204">
        <v>63</v>
      </c>
      <c r="AG21" s="204">
        <v>139</v>
      </c>
      <c r="AH21" s="204">
        <v>147</v>
      </c>
      <c r="AI21" s="204">
        <v>136</v>
      </c>
      <c r="AJ21" s="204">
        <v>212</v>
      </c>
      <c r="AK21" s="202"/>
    </row>
    <row r="22" spans="2:37" ht="14.5" customHeight="1" thickBot="1" x14ac:dyDescent="0.4">
      <c r="B22" s="205" t="s">
        <v>629</v>
      </c>
      <c r="C22" s="206">
        <v>14</v>
      </c>
      <c r="D22" s="206">
        <v>14</v>
      </c>
      <c r="E22" s="206">
        <v>17</v>
      </c>
      <c r="F22" s="206">
        <v>18</v>
      </c>
      <c r="G22" s="206">
        <v>11</v>
      </c>
      <c r="H22" s="206">
        <v>23</v>
      </c>
      <c r="I22" s="206">
        <v>15</v>
      </c>
      <c r="J22" s="206">
        <v>36</v>
      </c>
      <c r="K22" s="206">
        <v>36</v>
      </c>
      <c r="L22" s="206">
        <v>30</v>
      </c>
      <c r="M22" s="206">
        <v>31</v>
      </c>
      <c r="N22" s="206">
        <v>43</v>
      </c>
      <c r="O22" s="206">
        <v>29</v>
      </c>
      <c r="P22" s="206">
        <v>39</v>
      </c>
      <c r="Q22" s="206">
        <v>48</v>
      </c>
      <c r="R22" s="206">
        <v>48</v>
      </c>
      <c r="S22" s="206">
        <v>40</v>
      </c>
      <c r="T22" s="206">
        <v>39</v>
      </c>
      <c r="U22" s="206">
        <v>36</v>
      </c>
      <c r="V22" s="206">
        <v>43</v>
      </c>
      <c r="W22" s="206">
        <v>29</v>
      </c>
      <c r="X22" s="206">
        <v>39</v>
      </c>
      <c r="Y22" s="206">
        <v>42</v>
      </c>
      <c r="Z22" s="206">
        <v>54</v>
      </c>
      <c r="AA22" s="206">
        <v>52</v>
      </c>
      <c r="AB22" s="206">
        <v>57</v>
      </c>
      <c r="AC22" s="206">
        <v>54</v>
      </c>
      <c r="AD22" s="206">
        <v>32</v>
      </c>
      <c r="AE22" s="206">
        <v>27</v>
      </c>
      <c r="AF22" s="206">
        <v>43</v>
      </c>
      <c r="AG22" s="206">
        <v>57</v>
      </c>
      <c r="AH22" s="206">
        <v>66</v>
      </c>
      <c r="AI22" s="206">
        <v>65</v>
      </c>
      <c r="AJ22" s="206">
        <v>61</v>
      </c>
      <c r="AK22" s="202"/>
    </row>
    <row r="23" spans="2:37" s="151" customFormat="1" ht="14.5" customHeight="1" thickBot="1" x14ac:dyDescent="0.4">
      <c r="B23" s="224" t="s">
        <v>630</v>
      </c>
      <c r="C23" s="225">
        <v>1258</v>
      </c>
      <c r="D23" s="225">
        <v>1321</v>
      </c>
      <c r="E23" s="225">
        <v>1084</v>
      </c>
      <c r="F23" s="225">
        <v>1414</v>
      </c>
      <c r="G23" s="225">
        <v>1453</v>
      </c>
      <c r="H23" s="225">
        <v>1222</v>
      </c>
      <c r="I23" s="225">
        <v>1487</v>
      </c>
      <c r="J23" s="225">
        <v>1506</v>
      </c>
      <c r="K23" s="225">
        <v>1297</v>
      </c>
      <c r="L23" s="225">
        <v>1730</v>
      </c>
      <c r="M23" s="225">
        <v>1719</v>
      </c>
      <c r="N23" s="225">
        <v>1456</v>
      </c>
      <c r="O23" s="225">
        <v>1701</v>
      </c>
      <c r="P23" s="225">
        <v>1487</v>
      </c>
      <c r="Q23" s="225">
        <v>1096</v>
      </c>
      <c r="R23" s="225">
        <v>1367</v>
      </c>
      <c r="S23" s="225">
        <v>1189</v>
      </c>
      <c r="T23" s="225">
        <v>938</v>
      </c>
      <c r="U23" s="225">
        <v>1231</v>
      </c>
      <c r="V23" s="225">
        <v>1175</v>
      </c>
      <c r="W23" s="225">
        <v>976</v>
      </c>
      <c r="X23" s="225">
        <v>1512</v>
      </c>
      <c r="Y23" s="225">
        <v>1370</v>
      </c>
      <c r="Z23" s="225">
        <v>1347</v>
      </c>
      <c r="AA23" s="225">
        <v>1655</v>
      </c>
      <c r="AB23" s="225">
        <v>1764</v>
      </c>
      <c r="AC23" s="225">
        <v>1522</v>
      </c>
      <c r="AD23" s="225">
        <v>1492</v>
      </c>
      <c r="AE23" s="225">
        <v>874</v>
      </c>
      <c r="AF23" s="225">
        <v>1396</v>
      </c>
      <c r="AG23" s="225">
        <v>1590</v>
      </c>
      <c r="AH23" s="225">
        <v>1680</v>
      </c>
      <c r="AI23" s="225">
        <v>1648</v>
      </c>
      <c r="AJ23" s="225">
        <v>2132</v>
      </c>
    </row>
    <row r="24" spans="2:37" ht="14.5" customHeight="1" thickBot="1" x14ac:dyDescent="0.4">
      <c r="B24" s="205" t="s">
        <v>631</v>
      </c>
      <c r="C24" s="206">
        <v>11</v>
      </c>
      <c r="D24" s="206">
        <v>13</v>
      </c>
      <c r="E24" s="206">
        <v>5</v>
      </c>
      <c r="F24" s="206">
        <v>11</v>
      </c>
      <c r="G24" s="206">
        <v>20</v>
      </c>
      <c r="H24" s="206">
        <v>13</v>
      </c>
      <c r="I24" s="206">
        <v>9</v>
      </c>
      <c r="J24" s="206">
        <v>13</v>
      </c>
      <c r="K24" s="206">
        <v>10</v>
      </c>
      <c r="L24" s="206">
        <v>12</v>
      </c>
      <c r="M24" s="206">
        <v>17</v>
      </c>
      <c r="N24" s="206">
        <v>35</v>
      </c>
      <c r="O24" s="206">
        <v>14</v>
      </c>
      <c r="P24" s="206">
        <v>16</v>
      </c>
      <c r="Q24" s="206">
        <v>14</v>
      </c>
      <c r="R24" s="206">
        <v>13</v>
      </c>
      <c r="S24" s="206">
        <v>12</v>
      </c>
      <c r="T24" s="206">
        <v>8</v>
      </c>
      <c r="U24" s="206">
        <v>10</v>
      </c>
      <c r="V24" s="206">
        <v>7</v>
      </c>
      <c r="W24" s="206">
        <v>11</v>
      </c>
      <c r="X24" s="206">
        <v>13</v>
      </c>
      <c r="Y24" s="206">
        <v>13</v>
      </c>
      <c r="Z24" s="206">
        <v>14</v>
      </c>
      <c r="AA24" s="206">
        <v>11</v>
      </c>
      <c r="AB24" s="206">
        <v>23</v>
      </c>
      <c r="AC24" s="206">
        <v>13</v>
      </c>
      <c r="AD24" s="206">
        <v>17</v>
      </c>
      <c r="AE24" s="206">
        <v>11</v>
      </c>
      <c r="AF24" s="206">
        <v>14</v>
      </c>
      <c r="AG24" s="206">
        <v>23</v>
      </c>
      <c r="AH24" s="206">
        <v>22</v>
      </c>
      <c r="AI24" s="206">
        <v>23</v>
      </c>
      <c r="AJ24" s="206">
        <v>32</v>
      </c>
      <c r="AK24" s="202"/>
    </row>
    <row r="25" spans="2:37" ht="14.5" customHeight="1" thickBot="1" x14ac:dyDescent="0.4">
      <c r="B25" s="207" t="s">
        <v>632</v>
      </c>
      <c r="C25" s="208">
        <v>358</v>
      </c>
      <c r="D25" s="208">
        <v>399</v>
      </c>
      <c r="E25" s="208">
        <v>362</v>
      </c>
      <c r="F25" s="208">
        <v>408</v>
      </c>
      <c r="G25" s="208">
        <v>481</v>
      </c>
      <c r="H25" s="208">
        <v>408</v>
      </c>
      <c r="I25" s="208">
        <v>426</v>
      </c>
      <c r="J25" s="208">
        <v>444</v>
      </c>
      <c r="K25" s="208">
        <v>433</v>
      </c>
      <c r="L25" s="208">
        <v>492</v>
      </c>
      <c r="M25" s="208">
        <v>574</v>
      </c>
      <c r="N25" s="208">
        <v>503</v>
      </c>
      <c r="O25" s="208">
        <v>491</v>
      </c>
      <c r="P25" s="208">
        <v>515</v>
      </c>
      <c r="Q25" s="208">
        <v>348</v>
      </c>
      <c r="R25" s="208">
        <v>333</v>
      </c>
      <c r="S25" s="208">
        <v>336</v>
      </c>
      <c r="T25" s="208">
        <v>278</v>
      </c>
      <c r="U25" s="208">
        <v>301</v>
      </c>
      <c r="V25" s="208">
        <v>311</v>
      </c>
      <c r="W25" s="208">
        <v>271</v>
      </c>
      <c r="X25" s="208">
        <v>390</v>
      </c>
      <c r="Y25" s="208">
        <v>434</v>
      </c>
      <c r="Z25" s="208">
        <v>432</v>
      </c>
      <c r="AA25" s="208">
        <v>414</v>
      </c>
      <c r="AB25" s="208">
        <v>498</v>
      </c>
      <c r="AC25" s="208">
        <v>459</v>
      </c>
      <c r="AD25" s="208">
        <v>433</v>
      </c>
      <c r="AE25" s="208">
        <v>325</v>
      </c>
      <c r="AF25" s="208">
        <v>463</v>
      </c>
      <c r="AG25" s="208">
        <v>466</v>
      </c>
      <c r="AH25" s="208">
        <v>516</v>
      </c>
      <c r="AI25" s="208">
        <v>528</v>
      </c>
      <c r="AJ25" s="208">
        <v>566</v>
      </c>
    </row>
    <row r="26" spans="2:37" ht="14.5" customHeight="1" thickBot="1" x14ac:dyDescent="0.4">
      <c r="B26" s="205" t="s">
        <v>633</v>
      </c>
      <c r="C26" s="206">
        <v>64</v>
      </c>
      <c r="D26" s="206">
        <v>68</v>
      </c>
      <c r="E26" s="206">
        <v>59</v>
      </c>
      <c r="F26" s="206">
        <v>61</v>
      </c>
      <c r="G26" s="206">
        <v>66</v>
      </c>
      <c r="H26" s="206">
        <v>75</v>
      </c>
      <c r="I26" s="206">
        <v>90</v>
      </c>
      <c r="J26" s="206">
        <v>91</v>
      </c>
      <c r="K26" s="206">
        <v>79</v>
      </c>
      <c r="L26" s="206">
        <v>88</v>
      </c>
      <c r="M26" s="206">
        <v>112</v>
      </c>
      <c r="N26" s="206">
        <v>92</v>
      </c>
      <c r="O26" s="206">
        <v>94</v>
      </c>
      <c r="P26" s="206">
        <v>97</v>
      </c>
      <c r="Q26" s="206">
        <v>66</v>
      </c>
      <c r="R26" s="206">
        <v>88</v>
      </c>
      <c r="S26" s="206">
        <v>99</v>
      </c>
      <c r="T26" s="206">
        <v>74</v>
      </c>
      <c r="U26" s="206">
        <v>85</v>
      </c>
      <c r="V26" s="206">
        <v>90</v>
      </c>
      <c r="W26" s="206">
        <v>90</v>
      </c>
      <c r="X26" s="206">
        <v>107</v>
      </c>
      <c r="Y26" s="206">
        <v>122</v>
      </c>
      <c r="Z26" s="206">
        <v>114</v>
      </c>
      <c r="AA26" s="206">
        <v>151</v>
      </c>
      <c r="AB26" s="206">
        <v>132</v>
      </c>
      <c r="AC26" s="206">
        <v>123</v>
      </c>
      <c r="AD26" s="206">
        <v>107</v>
      </c>
      <c r="AE26" s="206">
        <v>109</v>
      </c>
      <c r="AF26" s="206">
        <v>125</v>
      </c>
      <c r="AG26" s="206">
        <v>173</v>
      </c>
      <c r="AH26" s="206">
        <v>140</v>
      </c>
      <c r="AI26" s="206">
        <v>140</v>
      </c>
      <c r="AJ26" s="206">
        <v>204</v>
      </c>
      <c r="AK26" s="202"/>
    </row>
    <row r="27" spans="2:37" ht="14.5" customHeight="1" thickBot="1" x14ac:dyDescent="0.4">
      <c r="B27" s="203" t="s">
        <v>634</v>
      </c>
      <c r="C27" s="204">
        <v>357</v>
      </c>
      <c r="D27" s="204">
        <v>307</v>
      </c>
      <c r="E27" s="204">
        <v>187</v>
      </c>
      <c r="F27" s="204">
        <v>367</v>
      </c>
      <c r="G27" s="204">
        <v>309</v>
      </c>
      <c r="H27" s="204">
        <v>196</v>
      </c>
      <c r="I27" s="204">
        <v>392</v>
      </c>
      <c r="J27" s="204">
        <v>366</v>
      </c>
      <c r="K27" s="204">
        <v>191</v>
      </c>
      <c r="L27" s="204">
        <v>459</v>
      </c>
      <c r="M27" s="204">
        <v>333</v>
      </c>
      <c r="N27" s="204">
        <v>206</v>
      </c>
      <c r="O27" s="204">
        <v>464</v>
      </c>
      <c r="P27" s="204">
        <v>293</v>
      </c>
      <c r="Q27" s="204">
        <v>158</v>
      </c>
      <c r="R27" s="204">
        <v>417</v>
      </c>
      <c r="S27" s="204">
        <v>248</v>
      </c>
      <c r="T27" s="204">
        <v>149</v>
      </c>
      <c r="U27" s="204">
        <v>342</v>
      </c>
      <c r="V27" s="204">
        <v>250</v>
      </c>
      <c r="W27" s="204">
        <v>139</v>
      </c>
      <c r="X27" s="204">
        <v>390</v>
      </c>
      <c r="Y27" s="204">
        <v>243</v>
      </c>
      <c r="Z27" s="204">
        <v>192</v>
      </c>
      <c r="AA27" s="204">
        <v>393</v>
      </c>
      <c r="AB27" s="204">
        <v>371</v>
      </c>
      <c r="AC27" s="204">
        <v>222</v>
      </c>
      <c r="AD27" s="204">
        <v>358</v>
      </c>
      <c r="AE27" s="204">
        <v>98</v>
      </c>
      <c r="AF27" s="204">
        <v>94</v>
      </c>
      <c r="AG27" s="204">
        <v>224</v>
      </c>
      <c r="AH27" s="204">
        <v>229</v>
      </c>
      <c r="AI27" s="204">
        <v>152</v>
      </c>
      <c r="AJ27" s="204">
        <v>410</v>
      </c>
      <c r="AK27" s="202"/>
    </row>
    <row r="28" spans="2:37" ht="14.5" customHeight="1" thickBot="1" x14ac:dyDescent="0.4">
      <c r="B28" s="205" t="s">
        <v>635</v>
      </c>
      <c r="C28" s="206">
        <v>57</v>
      </c>
      <c r="D28" s="206">
        <v>50</v>
      </c>
      <c r="E28" s="206">
        <v>58</v>
      </c>
      <c r="F28" s="206">
        <v>67</v>
      </c>
      <c r="G28" s="206">
        <v>74</v>
      </c>
      <c r="H28" s="206">
        <v>67</v>
      </c>
      <c r="I28" s="206">
        <v>68</v>
      </c>
      <c r="J28" s="206">
        <v>58</v>
      </c>
      <c r="K28" s="206">
        <v>71</v>
      </c>
      <c r="L28" s="206">
        <v>80</v>
      </c>
      <c r="M28" s="206">
        <v>78</v>
      </c>
      <c r="N28" s="206">
        <v>87</v>
      </c>
      <c r="O28" s="206">
        <v>58</v>
      </c>
      <c r="P28" s="206">
        <v>56</v>
      </c>
      <c r="Q28" s="206">
        <v>73</v>
      </c>
      <c r="R28" s="206">
        <v>29</v>
      </c>
      <c r="S28" s="206">
        <v>54</v>
      </c>
      <c r="T28" s="206">
        <v>60</v>
      </c>
      <c r="U28" s="206">
        <v>44</v>
      </c>
      <c r="V28" s="206">
        <v>53</v>
      </c>
      <c r="W28" s="206">
        <v>57</v>
      </c>
      <c r="X28" s="206">
        <v>44</v>
      </c>
      <c r="Y28" s="206">
        <v>62</v>
      </c>
      <c r="Z28" s="206">
        <v>69</v>
      </c>
      <c r="AA28" s="206">
        <v>93</v>
      </c>
      <c r="AB28" s="206">
        <v>87</v>
      </c>
      <c r="AC28" s="206">
        <v>81</v>
      </c>
      <c r="AD28" s="206">
        <v>57</v>
      </c>
      <c r="AE28" s="206">
        <v>42</v>
      </c>
      <c r="AF28" s="206">
        <v>71</v>
      </c>
      <c r="AG28" s="206">
        <v>57</v>
      </c>
      <c r="AH28" s="206">
        <v>62</v>
      </c>
      <c r="AI28" s="206">
        <v>81</v>
      </c>
      <c r="AJ28" s="206">
        <v>68</v>
      </c>
      <c r="AK28" s="202"/>
    </row>
    <row r="29" spans="2:37" ht="14.5" customHeight="1" thickBot="1" x14ac:dyDescent="0.4">
      <c r="B29" s="207" t="s">
        <v>636</v>
      </c>
      <c r="C29" s="208">
        <v>263</v>
      </c>
      <c r="D29" s="208">
        <v>304</v>
      </c>
      <c r="E29" s="208">
        <v>250</v>
      </c>
      <c r="F29" s="208">
        <v>287</v>
      </c>
      <c r="G29" s="208">
        <v>316</v>
      </c>
      <c r="H29" s="208">
        <v>272</v>
      </c>
      <c r="I29" s="208">
        <v>289</v>
      </c>
      <c r="J29" s="208">
        <v>306</v>
      </c>
      <c r="K29" s="208">
        <v>289</v>
      </c>
      <c r="L29" s="208">
        <v>334</v>
      </c>
      <c r="M29" s="208">
        <v>320</v>
      </c>
      <c r="N29" s="208">
        <v>295</v>
      </c>
      <c r="O29" s="208">
        <v>293</v>
      </c>
      <c r="P29" s="208">
        <v>258</v>
      </c>
      <c r="Q29" s="208">
        <v>250</v>
      </c>
      <c r="R29" s="208">
        <v>254</v>
      </c>
      <c r="S29" s="208">
        <v>242</v>
      </c>
      <c r="T29" s="208">
        <v>199</v>
      </c>
      <c r="U29" s="208">
        <v>227</v>
      </c>
      <c r="V29" s="208">
        <v>232</v>
      </c>
      <c r="W29" s="208">
        <v>219</v>
      </c>
      <c r="X29" s="208">
        <v>272</v>
      </c>
      <c r="Y29" s="208">
        <v>264</v>
      </c>
      <c r="Z29" s="208">
        <v>297</v>
      </c>
      <c r="AA29" s="208">
        <v>306</v>
      </c>
      <c r="AB29" s="208">
        <v>348</v>
      </c>
      <c r="AC29" s="208">
        <v>345</v>
      </c>
      <c r="AD29" s="208">
        <v>216</v>
      </c>
      <c r="AE29" s="208">
        <v>143</v>
      </c>
      <c r="AF29" s="208">
        <v>281</v>
      </c>
      <c r="AG29" s="208">
        <v>295</v>
      </c>
      <c r="AH29" s="208">
        <v>358</v>
      </c>
      <c r="AI29" s="208">
        <v>371</v>
      </c>
      <c r="AJ29" s="208">
        <v>413</v>
      </c>
    </row>
    <row r="30" spans="2:37" ht="14.5" customHeight="1" thickBot="1" x14ac:dyDescent="0.4">
      <c r="B30" s="205" t="s">
        <v>637</v>
      </c>
      <c r="C30" s="206">
        <v>66</v>
      </c>
      <c r="D30" s="206">
        <v>88</v>
      </c>
      <c r="E30" s="206">
        <v>71</v>
      </c>
      <c r="F30" s="206">
        <v>103</v>
      </c>
      <c r="G30" s="206">
        <v>65</v>
      </c>
      <c r="H30" s="206">
        <v>90</v>
      </c>
      <c r="I30" s="206">
        <v>106</v>
      </c>
      <c r="J30" s="206">
        <v>122</v>
      </c>
      <c r="K30" s="206">
        <v>106</v>
      </c>
      <c r="L30" s="206">
        <v>145</v>
      </c>
      <c r="M30" s="206">
        <v>124</v>
      </c>
      <c r="N30" s="206">
        <v>99</v>
      </c>
      <c r="O30" s="206">
        <v>128</v>
      </c>
      <c r="P30" s="206">
        <v>123</v>
      </c>
      <c r="Q30" s="206">
        <v>82</v>
      </c>
      <c r="R30" s="206">
        <v>106</v>
      </c>
      <c r="S30" s="206">
        <v>85</v>
      </c>
      <c r="T30" s="206">
        <v>79</v>
      </c>
      <c r="U30" s="206">
        <v>123</v>
      </c>
      <c r="V30" s="206">
        <v>101</v>
      </c>
      <c r="W30" s="206">
        <v>83</v>
      </c>
      <c r="X30" s="206">
        <v>130</v>
      </c>
      <c r="Y30" s="206">
        <v>118</v>
      </c>
      <c r="Z30" s="206">
        <v>113</v>
      </c>
      <c r="AA30" s="206">
        <v>156</v>
      </c>
      <c r="AB30" s="206">
        <v>154</v>
      </c>
      <c r="AC30" s="206">
        <v>146</v>
      </c>
      <c r="AD30" s="206">
        <v>166</v>
      </c>
      <c r="AE30" s="206">
        <v>46</v>
      </c>
      <c r="AF30" s="206">
        <v>152</v>
      </c>
      <c r="AG30" s="206">
        <v>140</v>
      </c>
      <c r="AH30" s="206">
        <v>145</v>
      </c>
      <c r="AI30" s="206">
        <v>158</v>
      </c>
      <c r="AJ30" s="206">
        <v>237</v>
      </c>
      <c r="AK30" s="202"/>
    </row>
    <row r="31" spans="2:37" ht="14.5" customHeight="1" thickBot="1" x14ac:dyDescent="0.4">
      <c r="B31" s="207" t="s">
        <v>638</v>
      </c>
      <c r="C31" s="208">
        <v>82</v>
      </c>
      <c r="D31" s="208">
        <v>92</v>
      </c>
      <c r="E31" s="208">
        <v>92</v>
      </c>
      <c r="F31" s="208">
        <v>110</v>
      </c>
      <c r="G31" s="208">
        <v>122</v>
      </c>
      <c r="H31" s="208">
        <v>101</v>
      </c>
      <c r="I31" s="208">
        <v>107</v>
      </c>
      <c r="J31" s="208">
        <v>106</v>
      </c>
      <c r="K31" s="208">
        <v>118</v>
      </c>
      <c r="L31" s="208">
        <v>120</v>
      </c>
      <c r="M31" s="208">
        <v>161</v>
      </c>
      <c r="N31" s="208">
        <v>139</v>
      </c>
      <c r="O31" s="208">
        <v>159</v>
      </c>
      <c r="P31" s="208">
        <v>129</v>
      </c>
      <c r="Q31" s="208">
        <v>105</v>
      </c>
      <c r="R31" s="208">
        <v>127</v>
      </c>
      <c r="S31" s="208">
        <v>113</v>
      </c>
      <c r="T31" s="208">
        <v>91</v>
      </c>
      <c r="U31" s="208">
        <v>99</v>
      </c>
      <c r="V31" s="208">
        <v>131</v>
      </c>
      <c r="W31" s="208">
        <v>106</v>
      </c>
      <c r="X31" s="208">
        <v>166</v>
      </c>
      <c r="Y31" s="208">
        <v>114</v>
      </c>
      <c r="Z31" s="208">
        <v>116</v>
      </c>
      <c r="AA31" s="208">
        <v>131</v>
      </c>
      <c r="AB31" s="208">
        <v>151</v>
      </c>
      <c r="AC31" s="208">
        <v>133</v>
      </c>
      <c r="AD31" s="208">
        <v>138</v>
      </c>
      <c r="AE31" s="208">
        <v>100</v>
      </c>
      <c r="AF31" s="208">
        <v>196</v>
      </c>
      <c r="AG31" s="208">
        <v>212</v>
      </c>
      <c r="AH31" s="208">
        <v>208</v>
      </c>
      <c r="AI31" s="208">
        <v>195</v>
      </c>
      <c r="AJ31" s="208">
        <v>202</v>
      </c>
    </row>
    <row r="32" spans="2:37" s="151" customFormat="1" ht="14.5" customHeight="1" thickBot="1" x14ac:dyDescent="0.4">
      <c r="B32" s="222" t="s">
        <v>639</v>
      </c>
      <c r="C32" s="223">
        <v>1723</v>
      </c>
      <c r="D32" s="223">
        <v>1950</v>
      </c>
      <c r="E32" s="223">
        <v>1692</v>
      </c>
      <c r="F32" s="223">
        <v>2122</v>
      </c>
      <c r="G32" s="223">
        <v>2100</v>
      </c>
      <c r="H32" s="223">
        <v>1998</v>
      </c>
      <c r="I32" s="223">
        <v>2306</v>
      </c>
      <c r="J32" s="223">
        <v>2564</v>
      </c>
      <c r="K32" s="223">
        <v>2672</v>
      </c>
      <c r="L32" s="223">
        <v>3130</v>
      </c>
      <c r="M32" s="223">
        <v>3274</v>
      </c>
      <c r="N32" s="223">
        <v>3122</v>
      </c>
      <c r="O32" s="223">
        <v>3272</v>
      </c>
      <c r="P32" s="223">
        <v>2791</v>
      </c>
      <c r="Q32" s="223">
        <v>2458</v>
      </c>
      <c r="R32" s="223">
        <v>2370</v>
      </c>
      <c r="S32" s="223">
        <v>2123</v>
      </c>
      <c r="T32" s="223">
        <v>2053</v>
      </c>
      <c r="U32" s="223">
        <v>2197</v>
      </c>
      <c r="V32" s="223">
        <v>2384</v>
      </c>
      <c r="W32" s="223">
        <v>2448</v>
      </c>
      <c r="X32" s="223">
        <v>2686</v>
      </c>
      <c r="Y32" s="223">
        <v>2650</v>
      </c>
      <c r="Z32" s="223">
        <v>2934</v>
      </c>
      <c r="AA32" s="223">
        <v>3249</v>
      </c>
      <c r="AB32" s="223">
        <v>3407</v>
      </c>
      <c r="AC32" s="223">
        <v>3734</v>
      </c>
      <c r="AD32" s="223">
        <v>3122</v>
      </c>
      <c r="AE32" s="223">
        <v>2475</v>
      </c>
      <c r="AF32" s="223">
        <v>4164</v>
      </c>
      <c r="AG32" s="223">
        <v>4645</v>
      </c>
      <c r="AH32" s="223">
        <v>4819</v>
      </c>
      <c r="AI32" s="223">
        <v>5248</v>
      </c>
      <c r="AJ32" s="223">
        <v>5970</v>
      </c>
      <c r="AK32" s="202"/>
    </row>
    <row r="33" spans="2:37" ht="14.5" customHeight="1" thickBot="1" x14ac:dyDescent="0.4">
      <c r="B33" s="203" t="s">
        <v>640</v>
      </c>
      <c r="C33" s="204">
        <v>1158</v>
      </c>
      <c r="D33" s="204">
        <v>1279</v>
      </c>
      <c r="E33" s="204">
        <v>1077</v>
      </c>
      <c r="F33" s="204">
        <v>1403</v>
      </c>
      <c r="G33" s="204">
        <v>1376</v>
      </c>
      <c r="H33" s="204">
        <v>1213</v>
      </c>
      <c r="I33" s="204">
        <v>1491</v>
      </c>
      <c r="J33" s="204">
        <v>1697</v>
      </c>
      <c r="K33" s="204">
        <v>1693</v>
      </c>
      <c r="L33" s="204">
        <v>2107</v>
      </c>
      <c r="M33" s="204">
        <v>2167</v>
      </c>
      <c r="N33" s="204">
        <v>1932</v>
      </c>
      <c r="O33" s="204">
        <v>2136</v>
      </c>
      <c r="P33" s="204">
        <v>1815</v>
      </c>
      <c r="Q33" s="204">
        <v>1469</v>
      </c>
      <c r="R33" s="204">
        <v>1543</v>
      </c>
      <c r="S33" s="204">
        <v>1308</v>
      </c>
      <c r="T33" s="204">
        <v>1209</v>
      </c>
      <c r="U33" s="204">
        <v>1422</v>
      </c>
      <c r="V33" s="204">
        <v>1555</v>
      </c>
      <c r="W33" s="204">
        <v>1479</v>
      </c>
      <c r="X33" s="204">
        <v>1732</v>
      </c>
      <c r="Y33" s="204">
        <v>1698</v>
      </c>
      <c r="Z33" s="204">
        <v>1809</v>
      </c>
      <c r="AA33" s="204">
        <v>2143</v>
      </c>
      <c r="AB33" s="204">
        <v>2188</v>
      </c>
      <c r="AC33" s="204">
        <v>2270</v>
      </c>
      <c r="AD33" s="204">
        <v>2152</v>
      </c>
      <c r="AE33" s="204">
        <v>1789</v>
      </c>
      <c r="AF33" s="204">
        <v>2697</v>
      </c>
      <c r="AG33" s="204">
        <v>3071</v>
      </c>
      <c r="AH33" s="204">
        <v>2995</v>
      </c>
      <c r="AI33" s="204">
        <v>3214</v>
      </c>
      <c r="AJ33" s="204">
        <v>3919</v>
      </c>
      <c r="AK33" s="202"/>
    </row>
    <row r="34" spans="2:37" ht="14.5" customHeight="1" thickBot="1" x14ac:dyDescent="0.4">
      <c r="B34" s="205" t="s">
        <v>641</v>
      </c>
      <c r="C34" s="206">
        <v>565</v>
      </c>
      <c r="D34" s="206">
        <v>671</v>
      </c>
      <c r="E34" s="206">
        <v>615</v>
      </c>
      <c r="F34" s="206">
        <v>719</v>
      </c>
      <c r="G34" s="206">
        <v>724</v>
      </c>
      <c r="H34" s="206">
        <v>785</v>
      </c>
      <c r="I34" s="206">
        <v>815</v>
      </c>
      <c r="J34" s="206">
        <v>867</v>
      </c>
      <c r="K34" s="206">
        <v>979</v>
      </c>
      <c r="L34" s="206">
        <v>1023</v>
      </c>
      <c r="M34" s="206">
        <v>1107</v>
      </c>
      <c r="N34" s="206">
        <v>1190</v>
      </c>
      <c r="O34" s="206">
        <v>1136</v>
      </c>
      <c r="P34" s="206">
        <v>976</v>
      </c>
      <c r="Q34" s="206">
        <v>989</v>
      </c>
      <c r="R34" s="206">
        <v>827</v>
      </c>
      <c r="S34" s="206">
        <v>815</v>
      </c>
      <c r="T34" s="206">
        <v>844</v>
      </c>
      <c r="U34" s="206">
        <v>775</v>
      </c>
      <c r="V34" s="206">
        <v>829</v>
      </c>
      <c r="W34" s="206">
        <v>969</v>
      </c>
      <c r="X34" s="206">
        <v>954</v>
      </c>
      <c r="Y34" s="206">
        <v>952</v>
      </c>
      <c r="Z34" s="206">
        <v>1125</v>
      </c>
      <c r="AA34" s="206">
        <v>1106</v>
      </c>
      <c r="AB34" s="206">
        <v>1219</v>
      </c>
      <c r="AC34" s="206">
        <v>1464</v>
      </c>
      <c r="AD34" s="206">
        <v>970</v>
      </c>
      <c r="AE34" s="206">
        <v>686</v>
      </c>
      <c r="AF34" s="206">
        <v>1467</v>
      </c>
      <c r="AG34" s="206">
        <v>1574</v>
      </c>
      <c r="AH34" s="206">
        <v>1824</v>
      </c>
      <c r="AI34" s="206">
        <v>2034</v>
      </c>
      <c r="AJ34" s="206">
        <v>2051</v>
      </c>
      <c r="AK34" s="202"/>
    </row>
    <row r="35" spans="2:37" s="151" customFormat="1" ht="14.5" customHeight="1" thickBot="1" x14ac:dyDescent="0.4">
      <c r="B35" s="224" t="s">
        <v>642</v>
      </c>
      <c r="C35" s="225">
        <v>2199</v>
      </c>
      <c r="D35" s="225">
        <v>2796</v>
      </c>
      <c r="E35" s="225">
        <v>2397</v>
      </c>
      <c r="F35" s="225">
        <v>2763</v>
      </c>
      <c r="G35" s="225">
        <v>2849</v>
      </c>
      <c r="H35" s="225">
        <v>3069</v>
      </c>
      <c r="I35" s="225">
        <v>3874</v>
      </c>
      <c r="J35" s="225">
        <v>4575</v>
      </c>
      <c r="K35" s="225">
        <v>5366</v>
      </c>
      <c r="L35" s="225">
        <v>6297</v>
      </c>
      <c r="M35" s="225">
        <v>7416</v>
      </c>
      <c r="N35" s="225">
        <v>7810</v>
      </c>
      <c r="O35" s="225">
        <v>7999</v>
      </c>
      <c r="P35" s="225">
        <v>8194</v>
      </c>
      <c r="Q35" s="225">
        <v>7370</v>
      </c>
      <c r="R35" s="225">
        <v>6899</v>
      </c>
      <c r="S35" s="225">
        <v>5899</v>
      </c>
      <c r="T35" s="225">
        <v>6160</v>
      </c>
      <c r="U35" s="225">
        <v>6297</v>
      </c>
      <c r="V35" s="225">
        <v>6298</v>
      </c>
      <c r="W35" s="225">
        <v>6557</v>
      </c>
      <c r="X35" s="225">
        <v>7024</v>
      </c>
      <c r="Y35" s="225">
        <v>6973</v>
      </c>
      <c r="Z35" s="225">
        <v>8298</v>
      </c>
      <c r="AA35" s="225">
        <v>9049</v>
      </c>
      <c r="AB35" s="225">
        <v>9478</v>
      </c>
      <c r="AC35" s="225">
        <v>11631</v>
      </c>
      <c r="AD35" s="225">
        <v>9054</v>
      </c>
      <c r="AE35" s="225">
        <v>5379</v>
      </c>
      <c r="AF35" s="225">
        <v>11121</v>
      </c>
      <c r="AG35" s="225">
        <v>9469</v>
      </c>
      <c r="AH35" s="225">
        <v>11035</v>
      </c>
      <c r="AI35" s="225">
        <v>14022</v>
      </c>
      <c r="AJ35" s="225">
        <v>15038</v>
      </c>
    </row>
    <row r="36" spans="2:37" ht="14.5" customHeight="1" thickBot="1" x14ac:dyDescent="0.4">
      <c r="B36" s="205" t="s">
        <v>643</v>
      </c>
      <c r="C36" s="206">
        <v>1319</v>
      </c>
      <c r="D36" s="206">
        <v>1677</v>
      </c>
      <c r="E36" s="206">
        <v>1452</v>
      </c>
      <c r="F36" s="206">
        <v>1740</v>
      </c>
      <c r="G36" s="206">
        <v>1805</v>
      </c>
      <c r="H36" s="206">
        <v>1914</v>
      </c>
      <c r="I36" s="206">
        <v>2654</v>
      </c>
      <c r="J36" s="206">
        <v>3210</v>
      </c>
      <c r="K36" s="206">
        <v>3727</v>
      </c>
      <c r="L36" s="206">
        <v>4694</v>
      </c>
      <c r="M36" s="206">
        <v>5656</v>
      </c>
      <c r="N36" s="206">
        <v>5785</v>
      </c>
      <c r="O36" s="206">
        <v>6147</v>
      </c>
      <c r="P36" s="206">
        <v>6540</v>
      </c>
      <c r="Q36" s="206">
        <v>5743</v>
      </c>
      <c r="R36" s="206">
        <v>5497</v>
      </c>
      <c r="S36" s="206">
        <v>4575</v>
      </c>
      <c r="T36" s="206">
        <v>4711</v>
      </c>
      <c r="U36" s="206">
        <v>5014</v>
      </c>
      <c r="V36" s="206">
        <v>4877</v>
      </c>
      <c r="W36" s="206">
        <v>4943</v>
      </c>
      <c r="X36" s="206">
        <v>5418</v>
      </c>
      <c r="Y36" s="206">
        <v>5336</v>
      </c>
      <c r="Z36" s="206">
        <v>6312</v>
      </c>
      <c r="AA36" s="206">
        <v>6892</v>
      </c>
      <c r="AB36" s="206">
        <v>7143</v>
      </c>
      <c r="AC36" s="206">
        <v>8785</v>
      </c>
      <c r="AD36" s="206">
        <v>6940</v>
      </c>
      <c r="AE36" s="206">
        <v>3828</v>
      </c>
      <c r="AF36" s="206">
        <v>8323</v>
      </c>
      <c r="AG36" s="206">
        <v>7008</v>
      </c>
      <c r="AH36" s="206">
        <v>8325</v>
      </c>
      <c r="AI36" s="206">
        <v>10360</v>
      </c>
      <c r="AJ36" s="206">
        <v>11370</v>
      </c>
      <c r="AK36" s="202"/>
    </row>
    <row r="37" spans="2:37" ht="14.5" customHeight="1" thickBot="1" x14ac:dyDescent="0.4">
      <c r="B37" s="207" t="s">
        <v>644</v>
      </c>
      <c r="C37" s="208">
        <v>880</v>
      </c>
      <c r="D37" s="208">
        <v>1119</v>
      </c>
      <c r="E37" s="208">
        <v>945</v>
      </c>
      <c r="F37" s="208">
        <v>1023</v>
      </c>
      <c r="G37" s="208">
        <v>1044</v>
      </c>
      <c r="H37" s="208">
        <v>1155</v>
      </c>
      <c r="I37" s="208">
        <v>1220</v>
      </c>
      <c r="J37" s="208">
        <v>1365</v>
      </c>
      <c r="K37" s="208">
        <v>1639</v>
      </c>
      <c r="L37" s="208">
        <v>1603</v>
      </c>
      <c r="M37" s="208">
        <v>1760</v>
      </c>
      <c r="N37" s="208">
        <v>2025</v>
      </c>
      <c r="O37" s="208">
        <v>1852</v>
      </c>
      <c r="P37" s="208">
        <v>1654</v>
      </c>
      <c r="Q37" s="208">
        <v>1627</v>
      </c>
      <c r="R37" s="208">
        <v>1402</v>
      </c>
      <c r="S37" s="208">
        <v>1324</v>
      </c>
      <c r="T37" s="208">
        <v>1449</v>
      </c>
      <c r="U37" s="208">
        <v>1283</v>
      </c>
      <c r="V37" s="208">
        <v>1421</v>
      </c>
      <c r="W37" s="208">
        <v>1614</v>
      </c>
      <c r="X37" s="208">
        <v>1606</v>
      </c>
      <c r="Y37" s="208">
        <v>1637</v>
      </c>
      <c r="Z37" s="208">
        <v>1986</v>
      </c>
      <c r="AA37" s="208">
        <v>2157</v>
      </c>
      <c r="AB37" s="208">
        <v>2335</v>
      </c>
      <c r="AC37" s="208">
        <v>2846</v>
      </c>
      <c r="AD37" s="208">
        <v>2114</v>
      </c>
      <c r="AE37" s="208">
        <v>1551</v>
      </c>
      <c r="AF37" s="208">
        <v>2798</v>
      </c>
      <c r="AG37" s="208">
        <v>2461</v>
      </c>
      <c r="AH37" s="208">
        <v>2710</v>
      </c>
      <c r="AI37" s="208">
        <v>3662</v>
      </c>
      <c r="AJ37" s="208">
        <v>3668</v>
      </c>
    </row>
    <row r="38" spans="2:37" s="151" customFormat="1" ht="14.5" customHeight="1" thickBot="1" x14ac:dyDescent="0.4">
      <c r="B38" s="222" t="s">
        <v>645</v>
      </c>
      <c r="C38" s="223">
        <v>223</v>
      </c>
      <c r="D38" s="223">
        <v>204</v>
      </c>
      <c r="E38" s="223">
        <v>205</v>
      </c>
      <c r="F38" s="223">
        <v>292</v>
      </c>
      <c r="G38" s="223">
        <v>268</v>
      </c>
      <c r="H38" s="223">
        <v>272</v>
      </c>
      <c r="I38" s="223">
        <v>334</v>
      </c>
      <c r="J38" s="223">
        <v>432</v>
      </c>
      <c r="K38" s="223">
        <v>471</v>
      </c>
      <c r="L38" s="223">
        <v>657</v>
      </c>
      <c r="M38" s="223">
        <v>581</v>
      </c>
      <c r="N38" s="223">
        <v>572</v>
      </c>
      <c r="O38" s="223">
        <v>710</v>
      </c>
      <c r="P38" s="223">
        <v>751</v>
      </c>
      <c r="Q38" s="223">
        <v>573</v>
      </c>
      <c r="R38" s="223">
        <v>1003</v>
      </c>
      <c r="S38" s="223">
        <v>565</v>
      </c>
      <c r="T38" s="223">
        <v>639</v>
      </c>
      <c r="U38" s="223">
        <v>1155</v>
      </c>
      <c r="V38" s="223">
        <v>753</v>
      </c>
      <c r="W38" s="223">
        <v>725</v>
      </c>
      <c r="X38" s="223">
        <v>1196</v>
      </c>
      <c r="Y38" s="223">
        <v>691</v>
      </c>
      <c r="Z38" s="223">
        <v>751</v>
      </c>
      <c r="AA38" s="223">
        <v>980</v>
      </c>
      <c r="AB38" s="223">
        <v>852</v>
      </c>
      <c r="AC38" s="223">
        <v>881</v>
      </c>
      <c r="AD38" s="223">
        <v>1303</v>
      </c>
      <c r="AE38" s="223">
        <v>735</v>
      </c>
      <c r="AF38" s="223">
        <v>999</v>
      </c>
      <c r="AG38" s="223">
        <v>1234</v>
      </c>
      <c r="AH38" s="223">
        <v>955</v>
      </c>
      <c r="AI38" s="223">
        <v>1143</v>
      </c>
      <c r="AJ38" s="223">
        <v>1714</v>
      </c>
      <c r="AK38" s="202"/>
    </row>
    <row r="39" spans="2:37" ht="14.5" customHeight="1" thickBot="1" x14ac:dyDescent="0.4">
      <c r="B39" s="203" t="s">
        <v>646</v>
      </c>
      <c r="C39" s="204">
        <v>2</v>
      </c>
      <c r="D39" s="204">
        <v>2</v>
      </c>
      <c r="E39" s="204">
        <v>1</v>
      </c>
      <c r="F39" s="204">
        <v>3</v>
      </c>
      <c r="G39" s="204">
        <v>4</v>
      </c>
      <c r="H39" s="204">
        <v>6</v>
      </c>
      <c r="I39" s="204">
        <v>1</v>
      </c>
      <c r="J39" s="204">
        <v>1</v>
      </c>
      <c r="K39" s="204">
        <v>8</v>
      </c>
      <c r="L39" s="204">
        <v>11</v>
      </c>
      <c r="M39" s="204">
        <v>7</v>
      </c>
      <c r="N39" s="204">
        <v>18</v>
      </c>
      <c r="O39" s="204">
        <v>4</v>
      </c>
      <c r="P39" s="204">
        <v>8</v>
      </c>
      <c r="Q39" s="204">
        <v>9</v>
      </c>
      <c r="R39" s="204">
        <v>6</v>
      </c>
      <c r="S39" s="204">
        <v>7</v>
      </c>
      <c r="T39" s="204">
        <v>3</v>
      </c>
      <c r="U39" s="204">
        <v>3</v>
      </c>
      <c r="V39" s="204">
        <v>8</v>
      </c>
      <c r="W39" s="204">
        <v>5</v>
      </c>
      <c r="X39" s="204">
        <v>26</v>
      </c>
      <c r="Y39" s="204">
        <v>13</v>
      </c>
      <c r="Z39" s="204">
        <v>2</v>
      </c>
      <c r="AA39" s="204">
        <v>16</v>
      </c>
      <c r="AB39" s="204">
        <v>10</v>
      </c>
      <c r="AC39" s="204">
        <v>15</v>
      </c>
      <c r="AD39" s="204">
        <v>21</v>
      </c>
      <c r="AE39" s="204">
        <v>19</v>
      </c>
      <c r="AF39" s="204">
        <v>14</v>
      </c>
      <c r="AG39" s="204">
        <v>23</v>
      </c>
      <c r="AH39" s="204">
        <v>16</v>
      </c>
      <c r="AI39" s="204">
        <v>13</v>
      </c>
      <c r="AJ39" s="204">
        <v>18</v>
      </c>
      <c r="AK39" s="202"/>
    </row>
    <row r="40" spans="2:37" ht="14.5" customHeight="1" thickBot="1" x14ac:dyDescent="0.4">
      <c r="B40" s="205" t="s">
        <v>647</v>
      </c>
      <c r="C40" s="206">
        <v>183</v>
      </c>
      <c r="D40" s="206">
        <v>158</v>
      </c>
      <c r="E40" s="206">
        <v>156</v>
      </c>
      <c r="F40" s="206">
        <v>248</v>
      </c>
      <c r="G40" s="206">
        <v>205</v>
      </c>
      <c r="H40" s="206">
        <v>209</v>
      </c>
      <c r="I40" s="206">
        <v>264</v>
      </c>
      <c r="J40" s="206">
        <v>374</v>
      </c>
      <c r="K40" s="206">
        <v>374</v>
      </c>
      <c r="L40" s="206">
        <v>567</v>
      </c>
      <c r="M40" s="206">
        <v>493</v>
      </c>
      <c r="N40" s="206">
        <v>449</v>
      </c>
      <c r="O40" s="206">
        <v>633</v>
      </c>
      <c r="P40" s="206">
        <v>651</v>
      </c>
      <c r="Q40" s="206">
        <v>475</v>
      </c>
      <c r="R40" s="206">
        <v>909</v>
      </c>
      <c r="S40" s="206">
        <v>497</v>
      </c>
      <c r="T40" s="206">
        <v>556</v>
      </c>
      <c r="U40" s="206">
        <v>1075</v>
      </c>
      <c r="V40" s="206">
        <v>645</v>
      </c>
      <c r="W40" s="206">
        <v>613</v>
      </c>
      <c r="X40" s="206">
        <v>1053</v>
      </c>
      <c r="Y40" s="206">
        <v>555</v>
      </c>
      <c r="Z40" s="206">
        <v>628</v>
      </c>
      <c r="AA40" s="206">
        <v>819</v>
      </c>
      <c r="AB40" s="206">
        <v>748</v>
      </c>
      <c r="AC40" s="206">
        <v>717</v>
      </c>
      <c r="AD40" s="206">
        <v>1129</v>
      </c>
      <c r="AE40" s="206">
        <v>627</v>
      </c>
      <c r="AF40" s="206">
        <v>846</v>
      </c>
      <c r="AG40" s="206">
        <v>1088</v>
      </c>
      <c r="AH40" s="206">
        <v>833</v>
      </c>
      <c r="AI40" s="206">
        <v>945</v>
      </c>
      <c r="AJ40" s="206">
        <v>1419</v>
      </c>
      <c r="AK40" s="202"/>
    </row>
    <row r="41" spans="2:37" ht="14.5" customHeight="1" thickBot="1" x14ac:dyDescent="0.4">
      <c r="B41" s="207" t="s">
        <v>648</v>
      </c>
      <c r="C41" s="208">
        <v>22</v>
      </c>
      <c r="D41" s="208">
        <v>26</v>
      </c>
      <c r="E41" s="208">
        <v>30</v>
      </c>
      <c r="F41" s="208">
        <v>21</v>
      </c>
      <c r="G41" s="208">
        <v>36</v>
      </c>
      <c r="H41" s="208">
        <v>38</v>
      </c>
      <c r="I41" s="208">
        <v>34</v>
      </c>
      <c r="J41" s="208">
        <v>19</v>
      </c>
      <c r="K41" s="208">
        <v>56</v>
      </c>
      <c r="L41" s="208">
        <v>40</v>
      </c>
      <c r="M41" s="208">
        <v>40</v>
      </c>
      <c r="N41" s="208">
        <v>77</v>
      </c>
      <c r="O41" s="208">
        <v>31</v>
      </c>
      <c r="P41" s="208">
        <v>52</v>
      </c>
      <c r="Q41" s="208">
        <v>56</v>
      </c>
      <c r="R41" s="208">
        <v>41</v>
      </c>
      <c r="S41" s="208">
        <v>34</v>
      </c>
      <c r="T41" s="208">
        <v>55</v>
      </c>
      <c r="U41" s="208">
        <v>44</v>
      </c>
      <c r="V41" s="208">
        <v>58</v>
      </c>
      <c r="W41" s="208">
        <v>79</v>
      </c>
      <c r="X41" s="208">
        <v>59</v>
      </c>
      <c r="Y41" s="208">
        <v>65</v>
      </c>
      <c r="Z41" s="208">
        <v>83</v>
      </c>
      <c r="AA41" s="208">
        <v>89</v>
      </c>
      <c r="AB41" s="208">
        <v>49</v>
      </c>
      <c r="AC41" s="208">
        <v>113</v>
      </c>
      <c r="AD41" s="208">
        <v>90</v>
      </c>
      <c r="AE41" s="208">
        <v>52</v>
      </c>
      <c r="AF41" s="208">
        <v>96</v>
      </c>
      <c r="AG41" s="208">
        <v>53</v>
      </c>
      <c r="AH41" s="208">
        <v>54</v>
      </c>
      <c r="AI41" s="208">
        <v>128</v>
      </c>
      <c r="AJ41" s="208">
        <v>199</v>
      </c>
    </row>
    <row r="42" spans="2:37" ht="14.5" customHeight="1" thickBot="1" x14ac:dyDescent="0.4">
      <c r="B42" s="205" t="s">
        <v>649</v>
      </c>
      <c r="C42" s="206">
        <v>16</v>
      </c>
      <c r="D42" s="206">
        <v>18</v>
      </c>
      <c r="E42" s="206">
        <v>18</v>
      </c>
      <c r="F42" s="206">
        <v>20</v>
      </c>
      <c r="G42" s="206">
        <v>23</v>
      </c>
      <c r="H42" s="206">
        <v>19</v>
      </c>
      <c r="I42" s="206">
        <v>35</v>
      </c>
      <c r="J42" s="206">
        <v>38</v>
      </c>
      <c r="K42" s="206">
        <v>33</v>
      </c>
      <c r="L42" s="206">
        <v>39</v>
      </c>
      <c r="M42" s="206">
        <v>41</v>
      </c>
      <c r="N42" s="206">
        <v>28</v>
      </c>
      <c r="O42" s="206">
        <v>42</v>
      </c>
      <c r="P42" s="206">
        <v>40</v>
      </c>
      <c r="Q42" s="206">
        <v>33</v>
      </c>
      <c r="R42" s="206">
        <v>47</v>
      </c>
      <c r="S42" s="206">
        <v>27</v>
      </c>
      <c r="T42" s="206">
        <v>25</v>
      </c>
      <c r="U42" s="206">
        <v>33</v>
      </c>
      <c r="V42" s="206">
        <v>42</v>
      </c>
      <c r="W42" s="206">
        <v>28</v>
      </c>
      <c r="X42" s="206">
        <v>58</v>
      </c>
      <c r="Y42" s="206">
        <v>58</v>
      </c>
      <c r="Z42" s="206">
        <v>38</v>
      </c>
      <c r="AA42" s="206">
        <v>56</v>
      </c>
      <c r="AB42" s="206">
        <v>45</v>
      </c>
      <c r="AC42" s="206">
        <v>36</v>
      </c>
      <c r="AD42" s="206">
        <v>63</v>
      </c>
      <c r="AE42" s="206">
        <v>37</v>
      </c>
      <c r="AF42" s="206">
        <v>43</v>
      </c>
      <c r="AG42" s="206">
        <v>70</v>
      </c>
      <c r="AH42" s="206">
        <v>52</v>
      </c>
      <c r="AI42" s="206">
        <v>57</v>
      </c>
      <c r="AJ42" s="206">
        <v>78</v>
      </c>
      <c r="AK42" s="202"/>
    </row>
    <row r="43" spans="2:37" s="151" customFormat="1" ht="14.5" customHeight="1" thickBot="1" x14ac:dyDescent="0.4">
      <c r="B43" s="224" t="s">
        <v>650</v>
      </c>
      <c r="C43" s="225">
        <v>2233</v>
      </c>
      <c r="D43" s="225">
        <v>3209</v>
      </c>
      <c r="E43" s="225">
        <v>2442</v>
      </c>
      <c r="F43" s="225">
        <v>4192</v>
      </c>
      <c r="G43" s="225">
        <v>4731</v>
      </c>
      <c r="H43" s="225">
        <v>4030</v>
      </c>
      <c r="I43" s="225">
        <v>6840</v>
      </c>
      <c r="J43" s="225">
        <v>8865</v>
      </c>
      <c r="K43" s="225">
        <v>8877</v>
      </c>
      <c r="L43" s="225">
        <v>11870</v>
      </c>
      <c r="M43" s="225">
        <v>13046</v>
      </c>
      <c r="N43" s="225">
        <v>10274</v>
      </c>
      <c r="O43" s="225">
        <v>11749</v>
      </c>
      <c r="P43" s="225">
        <v>10989</v>
      </c>
      <c r="Q43" s="225">
        <v>7801</v>
      </c>
      <c r="R43" s="225">
        <v>8035</v>
      </c>
      <c r="S43" s="225">
        <v>6585</v>
      </c>
      <c r="T43" s="225">
        <v>5155</v>
      </c>
      <c r="U43" s="225">
        <v>6432</v>
      </c>
      <c r="V43" s="225">
        <v>6587</v>
      </c>
      <c r="W43" s="225">
        <v>5535</v>
      </c>
      <c r="X43" s="225">
        <v>7136</v>
      </c>
      <c r="Y43" s="225">
        <v>7007</v>
      </c>
      <c r="Z43" s="225">
        <v>6819</v>
      </c>
      <c r="AA43" s="225">
        <v>9252</v>
      </c>
      <c r="AB43" s="225">
        <v>9566</v>
      </c>
      <c r="AC43" s="225">
        <v>9530</v>
      </c>
      <c r="AD43" s="225">
        <v>10657</v>
      </c>
      <c r="AE43" s="225">
        <v>11327</v>
      </c>
      <c r="AF43" s="225">
        <v>15780</v>
      </c>
      <c r="AG43" s="225">
        <v>16473</v>
      </c>
      <c r="AH43" s="225">
        <v>15135</v>
      </c>
      <c r="AI43" s="225">
        <v>14240</v>
      </c>
      <c r="AJ43" s="225">
        <v>18341</v>
      </c>
    </row>
    <row r="44" spans="2:37" ht="14.5" customHeight="1" thickBot="1" x14ac:dyDescent="0.4">
      <c r="B44" s="205" t="s">
        <v>651</v>
      </c>
      <c r="C44" s="206">
        <v>661</v>
      </c>
      <c r="D44" s="206">
        <v>1048</v>
      </c>
      <c r="E44" s="206">
        <v>747</v>
      </c>
      <c r="F44" s="206">
        <v>1687</v>
      </c>
      <c r="G44" s="206">
        <v>1834</v>
      </c>
      <c r="H44" s="206">
        <v>1658</v>
      </c>
      <c r="I44" s="206">
        <v>2979</v>
      </c>
      <c r="J44" s="206">
        <v>3493</v>
      </c>
      <c r="K44" s="206">
        <v>3454</v>
      </c>
      <c r="L44" s="206">
        <v>4660</v>
      </c>
      <c r="M44" s="206">
        <v>4977</v>
      </c>
      <c r="N44" s="206">
        <v>3959</v>
      </c>
      <c r="O44" s="206">
        <v>4647</v>
      </c>
      <c r="P44" s="206">
        <v>5069</v>
      </c>
      <c r="Q44" s="206">
        <v>3266</v>
      </c>
      <c r="R44" s="206">
        <v>3397</v>
      </c>
      <c r="S44" s="206">
        <v>2459</v>
      </c>
      <c r="T44" s="206">
        <v>1861</v>
      </c>
      <c r="U44" s="206">
        <v>2245</v>
      </c>
      <c r="V44" s="206">
        <v>2115</v>
      </c>
      <c r="W44" s="206">
        <v>1760</v>
      </c>
      <c r="X44" s="206">
        <v>2256</v>
      </c>
      <c r="Y44" s="206">
        <v>2102</v>
      </c>
      <c r="Z44" s="206">
        <v>2031</v>
      </c>
      <c r="AA44" s="206">
        <v>2422</v>
      </c>
      <c r="AB44" s="206">
        <v>2763</v>
      </c>
      <c r="AC44" s="206">
        <v>2547</v>
      </c>
      <c r="AD44" s="206">
        <v>2815</v>
      </c>
      <c r="AE44" s="206">
        <v>3240</v>
      </c>
      <c r="AF44" s="206">
        <v>3844</v>
      </c>
      <c r="AG44" s="206">
        <v>4138</v>
      </c>
      <c r="AH44" s="206">
        <v>4032</v>
      </c>
      <c r="AI44" s="206">
        <v>3488</v>
      </c>
      <c r="AJ44" s="206">
        <v>4812</v>
      </c>
      <c r="AK44" s="202"/>
    </row>
    <row r="45" spans="2:37" ht="14.5" customHeight="1" thickBot="1" x14ac:dyDescent="0.4">
      <c r="B45" s="203" t="s">
        <v>652</v>
      </c>
      <c r="C45" s="204">
        <v>269</v>
      </c>
      <c r="D45" s="204">
        <v>332</v>
      </c>
      <c r="E45" s="204">
        <v>257</v>
      </c>
      <c r="F45" s="204">
        <v>380</v>
      </c>
      <c r="G45" s="204">
        <v>469</v>
      </c>
      <c r="H45" s="204">
        <v>400</v>
      </c>
      <c r="I45" s="204">
        <v>632</v>
      </c>
      <c r="J45" s="204">
        <v>835</v>
      </c>
      <c r="K45" s="204">
        <v>773</v>
      </c>
      <c r="L45" s="204">
        <v>1217</v>
      </c>
      <c r="M45" s="204">
        <v>1343</v>
      </c>
      <c r="N45" s="204">
        <v>944</v>
      </c>
      <c r="O45" s="204">
        <v>1000</v>
      </c>
      <c r="P45" s="204">
        <v>810</v>
      </c>
      <c r="Q45" s="204">
        <v>679</v>
      </c>
      <c r="R45" s="204">
        <v>661</v>
      </c>
      <c r="S45" s="204">
        <v>551</v>
      </c>
      <c r="T45" s="204">
        <v>472</v>
      </c>
      <c r="U45" s="204">
        <v>615</v>
      </c>
      <c r="V45" s="204">
        <v>769</v>
      </c>
      <c r="W45" s="204">
        <v>546</v>
      </c>
      <c r="X45" s="204">
        <v>766</v>
      </c>
      <c r="Y45" s="204">
        <v>583</v>
      </c>
      <c r="Z45" s="204">
        <v>564</v>
      </c>
      <c r="AA45" s="204">
        <v>851</v>
      </c>
      <c r="AB45" s="204">
        <v>873</v>
      </c>
      <c r="AC45" s="204">
        <v>644</v>
      </c>
      <c r="AD45" s="204">
        <v>939</v>
      </c>
      <c r="AE45" s="204">
        <v>800</v>
      </c>
      <c r="AF45" s="204">
        <v>1287</v>
      </c>
      <c r="AG45" s="204">
        <v>1673</v>
      </c>
      <c r="AH45" s="204">
        <v>1452</v>
      </c>
      <c r="AI45" s="204">
        <v>1263</v>
      </c>
      <c r="AJ45" s="204">
        <v>1807</v>
      </c>
      <c r="AK45" s="202"/>
    </row>
    <row r="46" spans="2:37" ht="14.5" customHeight="1" thickBot="1" x14ac:dyDescent="0.4">
      <c r="B46" s="205" t="s">
        <v>653</v>
      </c>
      <c r="C46" s="206">
        <v>54</v>
      </c>
      <c r="D46" s="206">
        <v>79</v>
      </c>
      <c r="E46" s="206">
        <v>75</v>
      </c>
      <c r="F46" s="206">
        <v>121</v>
      </c>
      <c r="G46" s="206">
        <v>82</v>
      </c>
      <c r="H46" s="206">
        <v>56</v>
      </c>
      <c r="I46" s="206">
        <v>79</v>
      </c>
      <c r="J46" s="206">
        <v>137</v>
      </c>
      <c r="K46" s="206">
        <v>150</v>
      </c>
      <c r="L46" s="206">
        <v>129</v>
      </c>
      <c r="M46" s="206">
        <v>181</v>
      </c>
      <c r="N46" s="206">
        <v>90</v>
      </c>
      <c r="O46" s="206">
        <v>166</v>
      </c>
      <c r="P46" s="206">
        <v>145</v>
      </c>
      <c r="Q46" s="206">
        <v>108</v>
      </c>
      <c r="R46" s="206">
        <v>69</v>
      </c>
      <c r="S46" s="206">
        <v>70</v>
      </c>
      <c r="T46" s="206">
        <v>60</v>
      </c>
      <c r="U46" s="206">
        <v>90</v>
      </c>
      <c r="V46" s="206">
        <v>96</v>
      </c>
      <c r="W46" s="206">
        <v>83</v>
      </c>
      <c r="X46" s="206">
        <v>106</v>
      </c>
      <c r="Y46" s="206">
        <v>207</v>
      </c>
      <c r="Z46" s="206">
        <v>174</v>
      </c>
      <c r="AA46" s="206">
        <v>176</v>
      </c>
      <c r="AB46" s="206">
        <v>149</v>
      </c>
      <c r="AC46" s="206">
        <v>153</v>
      </c>
      <c r="AD46" s="206">
        <v>119</v>
      </c>
      <c r="AE46" s="206">
        <v>164</v>
      </c>
      <c r="AF46" s="206">
        <v>233</v>
      </c>
      <c r="AG46" s="206">
        <v>272</v>
      </c>
      <c r="AH46" s="206">
        <v>326</v>
      </c>
      <c r="AI46" s="206">
        <v>362</v>
      </c>
      <c r="AJ46" s="206">
        <v>263</v>
      </c>
      <c r="AK46" s="202"/>
    </row>
    <row r="47" spans="2:37" ht="14.5" customHeight="1" thickBot="1" x14ac:dyDescent="0.4">
      <c r="B47" s="207" t="s">
        <v>654</v>
      </c>
      <c r="C47" s="208">
        <v>3</v>
      </c>
      <c r="D47" s="208">
        <v>3</v>
      </c>
      <c r="E47" s="208">
        <v>2</v>
      </c>
      <c r="F47" s="208">
        <v>1</v>
      </c>
      <c r="G47" s="208">
        <v>2</v>
      </c>
      <c r="H47" s="208">
        <v>4</v>
      </c>
      <c r="I47" s="208">
        <v>7</v>
      </c>
      <c r="J47" s="208">
        <v>3</v>
      </c>
      <c r="K47" s="208">
        <v>6</v>
      </c>
      <c r="L47" s="208">
        <v>3</v>
      </c>
      <c r="M47" s="208">
        <v>6</v>
      </c>
      <c r="N47" s="208">
        <v>10</v>
      </c>
      <c r="O47" s="208">
        <v>11</v>
      </c>
      <c r="P47" s="208">
        <v>3</v>
      </c>
      <c r="Q47" s="208">
        <v>2</v>
      </c>
      <c r="R47" s="208">
        <v>8</v>
      </c>
      <c r="S47" s="208">
        <v>2</v>
      </c>
      <c r="T47" s="208">
        <v>1</v>
      </c>
      <c r="U47" s="208">
        <v>3</v>
      </c>
      <c r="V47" s="208">
        <v>2</v>
      </c>
      <c r="W47" s="208">
        <v>1</v>
      </c>
      <c r="X47" s="208">
        <v>0</v>
      </c>
      <c r="Y47" s="208">
        <v>3</v>
      </c>
      <c r="Z47" s="208">
        <v>1</v>
      </c>
      <c r="AA47" s="208">
        <v>3</v>
      </c>
      <c r="AB47" s="208">
        <v>5</v>
      </c>
      <c r="AC47" s="208">
        <v>6</v>
      </c>
      <c r="AD47" s="208">
        <v>2</v>
      </c>
      <c r="AE47" s="208">
        <v>0</v>
      </c>
      <c r="AF47" s="208">
        <v>7</v>
      </c>
      <c r="AG47" s="208">
        <v>7</v>
      </c>
      <c r="AH47" s="208">
        <v>9</v>
      </c>
      <c r="AI47" s="208">
        <v>8</v>
      </c>
      <c r="AJ47" s="208">
        <v>5</v>
      </c>
    </row>
    <row r="48" spans="2:37" ht="14.5" customHeight="1" thickBot="1" x14ac:dyDescent="0.4">
      <c r="B48" s="205" t="s">
        <v>655</v>
      </c>
      <c r="C48" s="206">
        <v>5</v>
      </c>
      <c r="D48" s="206">
        <v>9</v>
      </c>
      <c r="E48" s="206">
        <v>10</v>
      </c>
      <c r="F48" s="206">
        <v>12</v>
      </c>
      <c r="G48" s="206">
        <v>15</v>
      </c>
      <c r="H48" s="206">
        <v>8</v>
      </c>
      <c r="I48" s="206">
        <v>27</v>
      </c>
      <c r="J48" s="206">
        <v>30</v>
      </c>
      <c r="K48" s="206">
        <v>47</v>
      </c>
      <c r="L48" s="206">
        <v>89</v>
      </c>
      <c r="M48" s="206">
        <v>143</v>
      </c>
      <c r="N48" s="206">
        <v>70</v>
      </c>
      <c r="O48" s="206">
        <v>93</v>
      </c>
      <c r="P48" s="206">
        <v>54</v>
      </c>
      <c r="Q48" s="206">
        <v>20</v>
      </c>
      <c r="R48" s="206">
        <v>28</v>
      </c>
      <c r="S48" s="206">
        <v>15</v>
      </c>
      <c r="T48" s="206">
        <v>12</v>
      </c>
      <c r="U48" s="206">
        <v>36</v>
      </c>
      <c r="V48" s="206">
        <v>29</v>
      </c>
      <c r="W48" s="206">
        <v>25</v>
      </c>
      <c r="X48" s="206">
        <v>40</v>
      </c>
      <c r="Y48" s="206">
        <v>28</v>
      </c>
      <c r="Z48" s="206">
        <v>28</v>
      </c>
      <c r="AA48" s="206">
        <v>43</v>
      </c>
      <c r="AB48" s="206">
        <v>23</v>
      </c>
      <c r="AC48" s="206">
        <v>50</v>
      </c>
      <c r="AD48" s="206">
        <v>49</v>
      </c>
      <c r="AE48" s="206">
        <v>52</v>
      </c>
      <c r="AF48" s="206">
        <v>95</v>
      </c>
      <c r="AG48" s="206">
        <v>100</v>
      </c>
      <c r="AH48" s="206">
        <v>78</v>
      </c>
      <c r="AI48" s="206">
        <v>56</v>
      </c>
      <c r="AJ48" s="206">
        <v>89</v>
      </c>
      <c r="AK48" s="202"/>
    </row>
    <row r="49" spans="2:37" ht="14.5" customHeight="1" thickBot="1" x14ac:dyDescent="0.4">
      <c r="B49" s="207" t="s">
        <v>656</v>
      </c>
      <c r="C49" s="208">
        <v>578</v>
      </c>
      <c r="D49" s="208">
        <v>946</v>
      </c>
      <c r="E49" s="208">
        <v>615</v>
      </c>
      <c r="F49" s="208">
        <v>903</v>
      </c>
      <c r="G49" s="208">
        <v>1098</v>
      </c>
      <c r="H49" s="208">
        <v>738</v>
      </c>
      <c r="I49" s="208">
        <v>1339</v>
      </c>
      <c r="J49" s="208">
        <v>1755</v>
      </c>
      <c r="K49" s="208">
        <v>1205</v>
      </c>
      <c r="L49" s="208">
        <v>1752</v>
      </c>
      <c r="M49" s="208">
        <v>2006</v>
      </c>
      <c r="N49" s="208">
        <v>1324</v>
      </c>
      <c r="O49" s="208">
        <v>1578</v>
      </c>
      <c r="P49" s="208">
        <v>1405</v>
      </c>
      <c r="Q49" s="208">
        <v>910</v>
      </c>
      <c r="R49" s="208">
        <v>1159</v>
      </c>
      <c r="S49" s="208">
        <v>1181</v>
      </c>
      <c r="T49" s="208">
        <v>767</v>
      </c>
      <c r="U49" s="208">
        <v>1104</v>
      </c>
      <c r="V49" s="208">
        <v>1004</v>
      </c>
      <c r="W49" s="208">
        <v>766</v>
      </c>
      <c r="X49" s="208">
        <v>1131</v>
      </c>
      <c r="Y49" s="208">
        <v>1007</v>
      </c>
      <c r="Z49" s="208">
        <v>706</v>
      </c>
      <c r="AA49" s="208">
        <v>1265</v>
      </c>
      <c r="AB49" s="208">
        <v>1170</v>
      </c>
      <c r="AC49" s="208">
        <v>1031</v>
      </c>
      <c r="AD49" s="208">
        <v>1190</v>
      </c>
      <c r="AE49" s="208">
        <v>661</v>
      </c>
      <c r="AF49" s="208">
        <v>1260</v>
      </c>
      <c r="AG49" s="208">
        <v>1742</v>
      </c>
      <c r="AH49" s="208">
        <v>1514</v>
      </c>
      <c r="AI49" s="208">
        <v>1527</v>
      </c>
      <c r="AJ49" s="208">
        <v>1954</v>
      </c>
    </row>
    <row r="50" spans="2:37" ht="14.5" customHeight="1" thickBot="1" x14ac:dyDescent="0.4">
      <c r="B50" s="205" t="s">
        <v>657</v>
      </c>
      <c r="C50" s="206">
        <v>63</v>
      </c>
      <c r="D50" s="206">
        <v>82</v>
      </c>
      <c r="E50" s="206">
        <v>66</v>
      </c>
      <c r="F50" s="206">
        <v>80</v>
      </c>
      <c r="G50" s="206">
        <v>90</v>
      </c>
      <c r="H50" s="206">
        <v>81</v>
      </c>
      <c r="I50" s="206">
        <v>123</v>
      </c>
      <c r="J50" s="206">
        <v>142</v>
      </c>
      <c r="K50" s="206">
        <v>155</v>
      </c>
      <c r="L50" s="206">
        <v>186</v>
      </c>
      <c r="M50" s="206">
        <v>242</v>
      </c>
      <c r="N50" s="206">
        <v>229</v>
      </c>
      <c r="O50" s="206">
        <v>177</v>
      </c>
      <c r="P50" s="206">
        <v>191</v>
      </c>
      <c r="Q50" s="206">
        <v>161</v>
      </c>
      <c r="R50" s="206">
        <v>148</v>
      </c>
      <c r="S50" s="206">
        <v>132</v>
      </c>
      <c r="T50" s="206">
        <v>92</v>
      </c>
      <c r="U50" s="206">
        <v>124</v>
      </c>
      <c r="V50" s="206">
        <v>137</v>
      </c>
      <c r="W50" s="206">
        <v>120</v>
      </c>
      <c r="X50" s="206">
        <v>153</v>
      </c>
      <c r="Y50" s="206">
        <v>160</v>
      </c>
      <c r="Z50" s="206">
        <v>156</v>
      </c>
      <c r="AA50" s="206">
        <v>198</v>
      </c>
      <c r="AB50" s="206">
        <v>203</v>
      </c>
      <c r="AC50" s="206">
        <v>203</v>
      </c>
      <c r="AD50" s="206">
        <v>204</v>
      </c>
      <c r="AE50" s="206">
        <v>171</v>
      </c>
      <c r="AF50" s="206">
        <v>342</v>
      </c>
      <c r="AG50" s="206">
        <v>316</v>
      </c>
      <c r="AH50" s="206">
        <v>301</v>
      </c>
      <c r="AI50" s="206">
        <v>315</v>
      </c>
      <c r="AJ50" s="206">
        <v>440</v>
      </c>
      <c r="AK50" s="202"/>
    </row>
    <row r="51" spans="2:37" ht="14.5" customHeight="1" thickBot="1" x14ac:dyDescent="0.4">
      <c r="B51" s="203" t="s">
        <v>658</v>
      </c>
      <c r="C51" s="204">
        <v>600</v>
      </c>
      <c r="D51" s="204">
        <v>710</v>
      </c>
      <c r="E51" s="204">
        <v>669</v>
      </c>
      <c r="F51" s="204">
        <v>1008</v>
      </c>
      <c r="G51" s="204">
        <v>1141</v>
      </c>
      <c r="H51" s="204">
        <v>1085</v>
      </c>
      <c r="I51" s="204">
        <v>1649</v>
      </c>
      <c r="J51" s="204">
        <v>2470</v>
      </c>
      <c r="K51" s="204">
        <v>3087</v>
      </c>
      <c r="L51" s="204">
        <v>3831</v>
      </c>
      <c r="M51" s="204">
        <v>4145</v>
      </c>
      <c r="N51" s="204">
        <v>3643</v>
      </c>
      <c r="O51" s="204">
        <v>4076</v>
      </c>
      <c r="P51" s="204">
        <v>3312</v>
      </c>
      <c r="Q51" s="204">
        <v>2653</v>
      </c>
      <c r="R51" s="204">
        <v>2563</v>
      </c>
      <c r="S51" s="204">
        <v>2174</v>
      </c>
      <c r="T51" s="204">
        <v>1890</v>
      </c>
      <c r="U51" s="204">
        <v>2214</v>
      </c>
      <c r="V51" s="204">
        <v>2433</v>
      </c>
      <c r="W51" s="204">
        <v>2234</v>
      </c>
      <c r="X51" s="204">
        <v>2683</v>
      </c>
      <c r="Y51" s="204">
        <v>2916</v>
      </c>
      <c r="Z51" s="204">
        <v>3158</v>
      </c>
      <c r="AA51" s="204">
        <v>4289</v>
      </c>
      <c r="AB51" s="204">
        <v>4379</v>
      </c>
      <c r="AC51" s="204">
        <v>4896</v>
      </c>
      <c r="AD51" s="204">
        <v>5337</v>
      </c>
      <c r="AE51" s="204">
        <v>6239</v>
      </c>
      <c r="AF51" s="204">
        <v>8708</v>
      </c>
      <c r="AG51" s="204">
        <v>8223</v>
      </c>
      <c r="AH51" s="204">
        <v>7419</v>
      </c>
      <c r="AI51" s="204">
        <v>7220</v>
      </c>
      <c r="AJ51" s="204">
        <v>8968</v>
      </c>
      <c r="AK51" s="202"/>
    </row>
    <row r="52" spans="2:37" ht="14.5" customHeight="1" thickBot="1" x14ac:dyDescent="0.4">
      <c r="B52" s="205" t="s">
        <v>659</v>
      </c>
      <c r="C52" s="206">
        <v>0</v>
      </c>
      <c r="D52" s="206">
        <v>0</v>
      </c>
      <c r="E52" s="206">
        <v>1</v>
      </c>
      <c r="F52" s="206">
        <v>0</v>
      </c>
      <c r="G52" s="206">
        <v>0</v>
      </c>
      <c r="H52" s="206">
        <v>0</v>
      </c>
      <c r="I52" s="206">
        <v>5</v>
      </c>
      <c r="J52" s="206">
        <v>0</v>
      </c>
      <c r="K52" s="206">
        <v>0</v>
      </c>
      <c r="L52" s="206">
        <v>3</v>
      </c>
      <c r="M52" s="206">
        <v>3</v>
      </c>
      <c r="N52" s="206">
        <v>5</v>
      </c>
      <c r="O52" s="206">
        <v>1</v>
      </c>
      <c r="P52" s="206">
        <v>0</v>
      </c>
      <c r="Q52" s="206">
        <v>2</v>
      </c>
      <c r="R52" s="206">
        <v>2</v>
      </c>
      <c r="S52" s="206">
        <v>1</v>
      </c>
      <c r="T52" s="206">
        <v>0</v>
      </c>
      <c r="U52" s="206">
        <v>1</v>
      </c>
      <c r="V52" s="206">
        <v>2</v>
      </c>
      <c r="W52" s="206">
        <v>0</v>
      </c>
      <c r="X52" s="206">
        <v>1</v>
      </c>
      <c r="Y52" s="206">
        <v>1</v>
      </c>
      <c r="Z52" s="206">
        <v>1</v>
      </c>
      <c r="AA52" s="206">
        <v>5</v>
      </c>
      <c r="AB52" s="206">
        <v>1</v>
      </c>
      <c r="AC52" s="206">
        <v>0</v>
      </c>
      <c r="AD52" s="206">
        <v>2</v>
      </c>
      <c r="AE52" s="206">
        <v>0</v>
      </c>
      <c r="AF52" s="206">
        <v>4</v>
      </c>
      <c r="AG52" s="206">
        <v>2</v>
      </c>
      <c r="AH52" s="206">
        <v>4</v>
      </c>
      <c r="AI52" s="206">
        <v>1</v>
      </c>
      <c r="AJ52" s="206">
        <v>3</v>
      </c>
      <c r="AK52" s="202"/>
    </row>
    <row r="53" spans="2:37" s="151" customFormat="1" ht="14.5" customHeight="1" thickBot="1" x14ac:dyDescent="0.4">
      <c r="B53" s="224" t="s">
        <v>650</v>
      </c>
      <c r="C53" s="225">
        <v>478</v>
      </c>
      <c r="D53" s="225">
        <v>548</v>
      </c>
      <c r="E53" s="225">
        <v>359</v>
      </c>
      <c r="F53" s="225">
        <v>670</v>
      </c>
      <c r="G53" s="225">
        <v>791</v>
      </c>
      <c r="H53" s="225">
        <v>791</v>
      </c>
      <c r="I53" s="225">
        <v>1291</v>
      </c>
      <c r="J53" s="225">
        <v>2445</v>
      </c>
      <c r="K53" s="225">
        <v>2417</v>
      </c>
      <c r="L53" s="225">
        <v>3050</v>
      </c>
      <c r="M53" s="225">
        <v>4019</v>
      </c>
      <c r="N53" s="225">
        <v>2857</v>
      </c>
      <c r="O53" s="225">
        <v>3534</v>
      </c>
      <c r="P53" s="225">
        <v>3225</v>
      </c>
      <c r="Q53" s="225">
        <v>2243</v>
      </c>
      <c r="R53" s="225">
        <v>1869</v>
      </c>
      <c r="S53" s="225">
        <v>1232</v>
      </c>
      <c r="T53" s="225">
        <v>1434</v>
      </c>
      <c r="U53" s="225">
        <v>2341</v>
      </c>
      <c r="V53" s="225">
        <v>2212</v>
      </c>
      <c r="W53" s="225">
        <v>1877</v>
      </c>
      <c r="X53" s="225">
        <v>2129</v>
      </c>
      <c r="Y53" s="225">
        <v>2198</v>
      </c>
      <c r="Z53" s="225">
        <v>2375</v>
      </c>
      <c r="AA53" s="225">
        <v>2673</v>
      </c>
      <c r="AB53" s="225">
        <v>2838</v>
      </c>
      <c r="AC53" s="225">
        <v>3203</v>
      </c>
      <c r="AD53" s="225">
        <v>4378</v>
      </c>
      <c r="AE53" s="225">
        <v>4416</v>
      </c>
      <c r="AF53" s="225">
        <v>6179</v>
      </c>
      <c r="AG53" s="225">
        <v>6617</v>
      </c>
      <c r="AH53" s="225">
        <v>5361</v>
      </c>
      <c r="AI53" s="225">
        <v>6066</v>
      </c>
      <c r="AJ53" s="225">
        <v>5885</v>
      </c>
    </row>
    <row r="54" spans="2:37" ht="14.5" customHeight="1" thickBot="1" x14ac:dyDescent="0.4">
      <c r="B54" s="205" t="s">
        <v>660</v>
      </c>
      <c r="C54" s="206">
        <v>35</v>
      </c>
      <c r="D54" s="206">
        <v>44</v>
      </c>
      <c r="E54" s="206">
        <v>28</v>
      </c>
      <c r="F54" s="206">
        <v>63</v>
      </c>
      <c r="G54" s="206">
        <v>54</v>
      </c>
      <c r="H54" s="206">
        <v>48</v>
      </c>
      <c r="I54" s="206">
        <v>88</v>
      </c>
      <c r="J54" s="206">
        <v>71</v>
      </c>
      <c r="K54" s="206">
        <v>74</v>
      </c>
      <c r="L54" s="206">
        <v>183</v>
      </c>
      <c r="M54" s="206">
        <v>168</v>
      </c>
      <c r="N54" s="206">
        <v>148</v>
      </c>
      <c r="O54" s="206">
        <v>194</v>
      </c>
      <c r="P54" s="206">
        <v>127</v>
      </c>
      <c r="Q54" s="206">
        <v>91</v>
      </c>
      <c r="R54" s="206">
        <v>79</v>
      </c>
      <c r="S54" s="206">
        <v>45</v>
      </c>
      <c r="T54" s="206">
        <v>58</v>
      </c>
      <c r="U54" s="206">
        <v>87</v>
      </c>
      <c r="V54" s="206">
        <v>88</v>
      </c>
      <c r="W54" s="206">
        <v>135</v>
      </c>
      <c r="X54" s="206">
        <v>155</v>
      </c>
      <c r="Y54" s="206">
        <v>107</v>
      </c>
      <c r="Z54" s="206">
        <v>69</v>
      </c>
      <c r="AA54" s="206">
        <v>138</v>
      </c>
      <c r="AB54" s="206">
        <v>124</v>
      </c>
      <c r="AC54" s="206">
        <v>122</v>
      </c>
      <c r="AD54" s="206">
        <v>217</v>
      </c>
      <c r="AE54" s="206">
        <v>206</v>
      </c>
      <c r="AF54" s="206">
        <v>285</v>
      </c>
      <c r="AG54" s="206">
        <v>321</v>
      </c>
      <c r="AH54" s="206">
        <v>212</v>
      </c>
      <c r="AI54" s="206">
        <v>316</v>
      </c>
      <c r="AJ54" s="206">
        <v>257</v>
      </c>
      <c r="AK54" s="202"/>
    </row>
    <row r="55" spans="2:37" ht="14.5" customHeight="1" thickBot="1" x14ac:dyDescent="0.4">
      <c r="B55" s="207" t="s">
        <v>661</v>
      </c>
      <c r="C55" s="208">
        <v>60</v>
      </c>
      <c r="D55" s="208">
        <v>50</v>
      </c>
      <c r="E55" s="208">
        <v>35</v>
      </c>
      <c r="F55" s="208">
        <v>111</v>
      </c>
      <c r="G55" s="208">
        <v>74</v>
      </c>
      <c r="H55" s="208">
        <v>60</v>
      </c>
      <c r="I55" s="208">
        <v>69</v>
      </c>
      <c r="J55" s="208">
        <v>140</v>
      </c>
      <c r="K55" s="208">
        <v>150</v>
      </c>
      <c r="L55" s="208">
        <v>190</v>
      </c>
      <c r="M55" s="208">
        <v>230</v>
      </c>
      <c r="N55" s="208">
        <v>173</v>
      </c>
      <c r="O55" s="208">
        <v>220</v>
      </c>
      <c r="P55" s="208">
        <v>250</v>
      </c>
      <c r="Q55" s="208">
        <v>127</v>
      </c>
      <c r="R55" s="208">
        <v>153</v>
      </c>
      <c r="S55" s="208">
        <v>143</v>
      </c>
      <c r="T55" s="208">
        <v>130</v>
      </c>
      <c r="U55" s="208">
        <v>169</v>
      </c>
      <c r="V55" s="208">
        <v>178</v>
      </c>
      <c r="W55" s="208">
        <v>142</v>
      </c>
      <c r="X55" s="208">
        <v>192</v>
      </c>
      <c r="Y55" s="208">
        <v>167</v>
      </c>
      <c r="Z55" s="208">
        <v>195</v>
      </c>
      <c r="AA55" s="208">
        <v>301</v>
      </c>
      <c r="AB55" s="208">
        <v>222</v>
      </c>
      <c r="AC55" s="208">
        <v>167</v>
      </c>
      <c r="AD55" s="208">
        <v>227</v>
      </c>
      <c r="AE55" s="208">
        <v>247</v>
      </c>
      <c r="AF55" s="208">
        <v>463</v>
      </c>
      <c r="AG55" s="208">
        <v>560</v>
      </c>
      <c r="AH55" s="208">
        <v>463</v>
      </c>
      <c r="AI55" s="208">
        <v>376</v>
      </c>
      <c r="AJ55" s="208">
        <v>451</v>
      </c>
    </row>
    <row r="56" spans="2:37" ht="14.5" customHeight="1" thickBot="1" x14ac:dyDescent="0.4">
      <c r="B56" s="205" t="s">
        <v>662</v>
      </c>
      <c r="C56" s="206">
        <v>2</v>
      </c>
      <c r="D56" s="206">
        <v>4</v>
      </c>
      <c r="E56" s="206">
        <v>4</v>
      </c>
      <c r="F56" s="206">
        <v>12</v>
      </c>
      <c r="G56" s="206">
        <v>3</v>
      </c>
      <c r="H56" s="206">
        <v>1</v>
      </c>
      <c r="I56" s="206">
        <v>14</v>
      </c>
      <c r="J56" s="206">
        <v>22</v>
      </c>
      <c r="K56" s="206">
        <v>22</v>
      </c>
      <c r="L56" s="206">
        <v>18</v>
      </c>
      <c r="M56" s="206">
        <v>23</v>
      </c>
      <c r="N56" s="206">
        <v>36</v>
      </c>
      <c r="O56" s="206">
        <v>32</v>
      </c>
      <c r="P56" s="206">
        <v>23</v>
      </c>
      <c r="Q56" s="206">
        <v>21</v>
      </c>
      <c r="R56" s="206">
        <v>17</v>
      </c>
      <c r="S56" s="206">
        <v>6</v>
      </c>
      <c r="T56" s="206">
        <v>12</v>
      </c>
      <c r="U56" s="206">
        <v>15</v>
      </c>
      <c r="V56" s="206">
        <v>36</v>
      </c>
      <c r="W56" s="206">
        <v>10</v>
      </c>
      <c r="X56" s="206">
        <v>23</v>
      </c>
      <c r="Y56" s="206">
        <v>11</v>
      </c>
      <c r="Z56" s="206">
        <v>8</v>
      </c>
      <c r="AA56" s="206">
        <v>12</v>
      </c>
      <c r="AB56" s="206">
        <v>23</v>
      </c>
      <c r="AC56" s="206">
        <v>17</v>
      </c>
      <c r="AD56" s="206">
        <v>35</v>
      </c>
      <c r="AE56" s="206">
        <v>21</v>
      </c>
      <c r="AF56" s="206">
        <v>46</v>
      </c>
      <c r="AG56" s="206">
        <v>35</v>
      </c>
      <c r="AH56" s="206">
        <v>29</v>
      </c>
      <c r="AI56" s="206">
        <v>55</v>
      </c>
      <c r="AJ56" s="206">
        <v>30</v>
      </c>
      <c r="AK56" s="202"/>
    </row>
    <row r="57" spans="2:37" ht="14.5" customHeight="1" thickBot="1" x14ac:dyDescent="0.4">
      <c r="B57" s="203" t="s">
        <v>663</v>
      </c>
      <c r="C57" s="204">
        <v>350</v>
      </c>
      <c r="D57" s="204">
        <v>406</v>
      </c>
      <c r="E57" s="204">
        <v>266</v>
      </c>
      <c r="F57" s="204">
        <v>464</v>
      </c>
      <c r="G57" s="204">
        <v>622</v>
      </c>
      <c r="H57" s="204">
        <v>663</v>
      </c>
      <c r="I57" s="204">
        <v>1074</v>
      </c>
      <c r="J57" s="204">
        <v>2129</v>
      </c>
      <c r="K57" s="204">
        <v>2096</v>
      </c>
      <c r="L57" s="204">
        <v>2585</v>
      </c>
      <c r="M57" s="204">
        <v>3543</v>
      </c>
      <c r="N57" s="204">
        <v>2435</v>
      </c>
      <c r="O57" s="204">
        <v>2998</v>
      </c>
      <c r="P57" s="204">
        <v>2750</v>
      </c>
      <c r="Q57" s="204">
        <v>1947</v>
      </c>
      <c r="R57" s="204">
        <v>1574</v>
      </c>
      <c r="S57" s="204">
        <v>1000</v>
      </c>
      <c r="T57" s="204">
        <v>1193</v>
      </c>
      <c r="U57" s="204">
        <v>1997</v>
      </c>
      <c r="V57" s="204">
        <v>1839</v>
      </c>
      <c r="W57" s="204">
        <v>1532</v>
      </c>
      <c r="X57" s="204">
        <v>1697</v>
      </c>
      <c r="Y57" s="204">
        <v>1867</v>
      </c>
      <c r="Z57" s="204">
        <v>2052</v>
      </c>
      <c r="AA57" s="204">
        <v>2155</v>
      </c>
      <c r="AB57" s="204">
        <v>2377</v>
      </c>
      <c r="AC57" s="204">
        <v>2810</v>
      </c>
      <c r="AD57" s="204">
        <v>3806</v>
      </c>
      <c r="AE57" s="204">
        <v>3824</v>
      </c>
      <c r="AF57" s="204">
        <v>5214</v>
      </c>
      <c r="AG57" s="204">
        <v>5551</v>
      </c>
      <c r="AH57" s="204">
        <v>4504</v>
      </c>
      <c r="AI57" s="204">
        <v>5139</v>
      </c>
      <c r="AJ57" s="204">
        <v>4944</v>
      </c>
      <c r="AK57" s="202"/>
    </row>
    <row r="58" spans="2:37" ht="14.5" customHeight="1" thickBot="1" x14ac:dyDescent="0.4">
      <c r="B58" s="205" t="s">
        <v>664</v>
      </c>
      <c r="C58" s="206">
        <v>31</v>
      </c>
      <c r="D58" s="206">
        <v>44</v>
      </c>
      <c r="E58" s="206">
        <v>26</v>
      </c>
      <c r="F58" s="206">
        <v>20</v>
      </c>
      <c r="G58" s="206">
        <v>38</v>
      </c>
      <c r="H58" s="206">
        <v>19</v>
      </c>
      <c r="I58" s="206">
        <v>46</v>
      </c>
      <c r="J58" s="206">
        <v>83</v>
      </c>
      <c r="K58" s="206">
        <v>75</v>
      </c>
      <c r="L58" s="206">
        <v>74</v>
      </c>
      <c r="M58" s="206">
        <v>55</v>
      </c>
      <c r="N58" s="206">
        <v>65</v>
      </c>
      <c r="O58" s="206">
        <v>90</v>
      </c>
      <c r="P58" s="206">
        <v>75</v>
      </c>
      <c r="Q58" s="206">
        <v>57</v>
      </c>
      <c r="R58" s="206">
        <v>46</v>
      </c>
      <c r="S58" s="206">
        <v>38</v>
      </c>
      <c r="T58" s="206">
        <v>41</v>
      </c>
      <c r="U58" s="206">
        <v>73</v>
      </c>
      <c r="V58" s="206">
        <v>71</v>
      </c>
      <c r="W58" s="206">
        <v>58</v>
      </c>
      <c r="X58" s="206">
        <v>62</v>
      </c>
      <c r="Y58" s="206">
        <v>46</v>
      </c>
      <c r="Z58" s="206">
        <v>51</v>
      </c>
      <c r="AA58" s="206">
        <v>67</v>
      </c>
      <c r="AB58" s="206">
        <v>92</v>
      </c>
      <c r="AC58" s="206">
        <v>87</v>
      </c>
      <c r="AD58" s="206">
        <v>93</v>
      </c>
      <c r="AE58" s="206">
        <v>118</v>
      </c>
      <c r="AF58" s="206">
        <v>171</v>
      </c>
      <c r="AG58" s="206">
        <v>150</v>
      </c>
      <c r="AH58" s="206">
        <v>153</v>
      </c>
      <c r="AI58" s="206">
        <v>180</v>
      </c>
      <c r="AJ58" s="206">
        <v>203</v>
      </c>
      <c r="AK58" s="202"/>
    </row>
    <row r="59" spans="2:37" ht="14.5" customHeight="1" thickBot="1" x14ac:dyDescent="0.4">
      <c r="B59" s="207" t="s">
        <v>665</v>
      </c>
      <c r="C59" s="208">
        <v>0</v>
      </c>
      <c r="D59" s="208">
        <v>0</v>
      </c>
      <c r="E59" s="208">
        <v>0</v>
      </c>
      <c r="F59" s="208">
        <v>0</v>
      </c>
      <c r="G59" s="208">
        <v>0</v>
      </c>
      <c r="H59" s="208">
        <v>0</v>
      </c>
      <c r="I59" s="208">
        <v>0</v>
      </c>
      <c r="J59" s="208">
        <v>0</v>
      </c>
      <c r="K59" s="208">
        <v>0</v>
      </c>
      <c r="L59" s="208">
        <v>0</v>
      </c>
      <c r="M59" s="208">
        <v>0</v>
      </c>
      <c r="N59" s="208">
        <v>0</v>
      </c>
      <c r="O59" s="208">
        <v>0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208">
        <v>0</v>
      </c>
      <c r="W59" s="208">
        <v>0</v>
      </c>
      <c r="X59" s="208">
        <v>0</v>
      </c>
      <c r="Y59" s="208">
        <v>0</v>
      </c>
      <c r="Z59" s="208">
        <v>0</v>
      </c>
      <c r="AA59" s="208">
        <v>0</v>
      </c>
      <c r="AB59" s="208">
        <v>0</v>
      </c>
      <c r="AC59" s="208">
        <v>0</v>
      </c>
      <c r="AD59" s="208">
        <v>0</v>
      </c>
      <c r="AE59" s="208">
        <v>0</v>
      </c>
      <c r="AF59" s="208">
        <v>0</v>
      </c>
      <c r="AG59" s="208">
        <v>0</v>
      </c>
      <c r="AH59" s="208">
        <v>0</v>
      </c>
      <c r="AI59" s="208">
        <v>0</v>
      </c>
      <c r="AJ59" s="208">
        <v>0</v>
      </c>
    </row>
    <row r="60" spans="2:37" s="151" customFormat="1" ht="14.5" customHeight="1" thickBot="1" x14ac:dyDescent="0.4">
      <c r="B60" s="222" t="s">
        <v>666</v>
      </c>
      <c r="C60" s="223">
        <v>225</v>
      </c>
      <c r="D60" s="223">
        <v>271</v>
      </c>
      <c r="E60" s="223">
        <v>209</v>
      </c>
      <c r="F60" s="223">
        <v>276</v>
      </c>
      <c r="G60" s="223">
        <v>294</v>
      </c>
      <c r="H60" s="223">
        <v>266</v>
      </c>
      <c r="I60" s="223">
        <v>331</v>
      </c>
      <c r="J60" s="223">
        <v>409</v>
      </c>
      <c r="K60" s="223">
        <v>357</v>
      </c>
      <c r="L60" s="223">
        <v>522</v>
      </c>
      <c r="M60" s="223">
        <v>457</v>
      </c>
      <c r="N60" s="223">
        <v>567</v>
      </c>
      <c r="O60" s="223">
        <v>488</v>
      </c>
      <c r="P60" s="223">
        <v>521</v>
      </c>
      <c r="Q60" s="223">
        <v>350</v>
      </c>
      <c r="R60" s="223">
        <v>434</v>
      </c>
      <c r="S60" s="223">
        <v>397</v>
      </c>
      <c r="T60" s="223">
        <v>283</v>
      </c>
      <c r="U60" s="223">
        <v>408</v>
      </c>
      <c r="V60" s="223">
        <v>392</v>
      </c>
      <c r="W60" s="223">
        <v>457</v>
      </c>
      <c r="X60" s="223">
        <v>484</v>
      </c>
      <c r="Y60" s="223">
        <v>413</v>
      </c>
      <c r="Z60" s="223">
        <v>381</v>
      </c>
      <c r="AA60" s="223">
        <v>539</v>
      </c>
      <c r="AB60" s="223">
        <v>572</v>
      </c>
      <c r="AC60" s="223">
        <v>611</v>
      </c>
      <c r="AD60" s="223">
        <v>589</v>
      </c>
      <c r="AE60" s="223">
        <v>399</v>
      </c>
      <c r="AF60" s="223">
        <v>702</v>
      </c>
      <c r="AG60" s="223">
        <v>742</v>
      </c>
      <c r="AH60" s="223">
        <v>756</v>
      </c>
      <c r="AI60" s="223">
        <v>769</v>
      </c>
      <c r="AJ60" s="223">
        <v>1029</v>
      </c>
      <c r="AK60" s="202"/>
    </row>
    <row r="61" spans="2:37" ht="14.5" customHeight="1" thickBot="1" x14ac:dyDescent="0.4">
      <c r="B61" s="207" t="s">
        <v>667</v>
      </c>
      <c r="C61" s="208">
        <v>134</v>
      </c>
      <c r="D61" s="208">
        <v>162</v>
      </c>
      <c r="E61" s="208">
        <v>109</v>
      </c>
      <c r="F61" s="208">
        <v>168</v>
      </c>
      <c r="G61" s="208">
        <v>180</v>
      </c>
      <c r="H61" s="208">
        <v>167</v>
      </c>
      <c r="I61" s="208">
        <v>189</v>
      </c>
      <c r="J61" s="208">
        <v>251</v>
      </c>
      <c r="K61" s="208">
        <v>180</v>
      </c>
      <c r="L61" s="208">
        <v>274</v>
      </c>
      <c r="M61" s="208">
        <v>227</v>
      </c>
      <c r="N61" s="208">
        <v>236</v>
      </c>
      <c r="O61" s="208">
        <v>207</v>
      </c>
      <c r="P61" s="208">
        <v>280</v>
      </c>
      <c r="Q61" s="208">
        <v>170</v>
      </c>
      <c r="R61" s="208">
        <v>223</v>
      </c>
      <c r="S61" s="208">
        <v>191</v>
      </c>
      <c r="T61" s="208">
        <v>145</v>
      </c>
      <c r="U61" s="208">
        <v>175</v>
      </c>
      <c r="V61" s="208">
        <v>187</v>
      </c>
      <c r="W61" s="208">
        <v>194</v>
      </c>
      <c r="X61" s="208">
        <v>219</v>
      </c>
      <c r="Y61" s="208">
        <v>217</v>
      </c>
      <c r="Z61" s="208">
        <v>207</v>
      </c>
      <c r="AA61" s="208">
        <v>290</v>
      </c>
      <c r="AB61" s="208">
        <v>320</v>
      </c>
      <c r="AC61" s="208">
        <v>351</v>
      </c>
      <c r="AD61" s="208">
        <v>313</v>
      </c>
      <c r="AE61" s="208">
        <v>209</v>
      </c>
      <c r="AF61" s="208">
        <v>380</v>
      </c>
      <c r="AG61" s="208">
        <v>452</v>
      </c>
      <c r="AH61" s="208">
        <v>475</v>
      </c>
      <c r="AI61" s="208">
        <v>503</v>
      </c>
      <c r="AJ61" s="208">
        <v>648</v>
      </c>
    </row>
    <row r="62" spans="2:37" ht="14.5" customHeight="1" thickBot="1" x14ac:dyDescent="0.4">
      <c r="B62" s="205" t="s">
        <v>668</v>
      </c>
      <c r="C62" s="206">
        <v>58</v>
      </c>
      <c r="D62" s="206">
        <v>64</v>
      </c>
      <c r="E62" s="206">
        <v>59</v>
      </c>
      <c r="F62" s="206">
        <v>58</v>
      </c>
      <c r="G62" s="206">
        <v>72</v>
      </c>
      <c r="H62" s="206">
        <v>59</v>
      </c>
      <c r="I62" s="206">
        <v>70</v>
      </c>
      <c r="J62" s="206">
        <v>93</v>
      </c>
      <c r="K62" s="206">
        <v>88</v>
      </c>
      <c r="L62" s="206">
        <v>109</v>
      </c>
      <c r="M62" s="206">
        <v>85</v>
      </c>
      <c r="N62" s="206">
        <v>89</v>
      </c>
      <c r="O62" s="206">
        <v>96</v>
      </c>
      <c r="P62" s="206">
        <v>93</v>
      </c>
      <c r="Q62" s="206">
        <v>61</v>
      </c>
      <c r="R62" s="206">
        <v>63</v>
      </c>
      <c r="S62" s="206">
        <v>54</v>
      </c>
      <c r="T62" s="206">
        <v>39</v>
      </c>
      <c r="U62" s="206">
        <v>51</v>
      </c>
      <c r="V62" s="206">
        <v>58</v>
      </c>
      <c r="W62" s="206">
        <v>49</v>
      </c>
      <c r="X62" s="206">
        <v>63</v>
      </c>
      <c r="Y62" s="206">
        <v>43</v>
      </c>
      <c r="Z62" s="206">
        <v>57</v>
      </c>
      <c r="AA62" s="206">
        <v>75</v>
      </c>
      <c r="AB62" s="206">
        <v>91</v>
      </c>
      <c r="AC62" s="206">
        <v>77</v>
      </c>
      <c r="AD62" s="206">
        <v>85</v>
      </c>
      <c r="AE62" s="206">
        <v>49</v>
      </c>
      <c r="AF62" s="206">
        <v>97</v>
      </c>
      <c r="AG62" s="206">
        <v>92</v>
      </c>
      <c r="AH62" s="206">
        <v>116</v>
      </c>
      <c r="AI62" s="206">
        <v>119</v>
      </c>
      <c r="AJ62" s="206">
        <v>157</v>
      </c>
      <c r="AK62" s="202"/>
    </row>
    <row r="63" spans="2:37" ht="14.5" customHeight="1" thickBot="1" x14ac:dyDescent="0.4">
      <c r="B63" s="203" t="s">
        <v>669</v>
      </c>
      <c r="C63" s="204">
        <v>33</v>
      </c>
      <c r="D63" s="204">
        <v>45</v>
      </c>
      <c r="E63" s="204">
        <v>41</v>
      </c>
      <c r="F63" s="204">
        <v>50</v>
      </c>
      <c r="G63" s="204">
        <v>42</v>
      </c>
      <c r="H63" s="204">
        <v>40</v>
      </c>
      <c r="I63" s="204">
        <v>72</v>
      </c>
      <c r="J63" s="204">
        <v>65</v>
      </c>
      <c r="K63" s="204">
        <v>89</v>
      </c>
      <c r="L63" s="204">
        <v>139</v>
      </c>
      <c r="M63" s="204">
        <v>145</v>
      </c>
      <c r="N63" s="204">
        <v>242</v>
      </c>
      <c r="O63" s="204">
        <v>185</v>
      </c>
      <c r="P63" s="204">
        <v>148</v>
      </c>
      <c r="Q63" s="204">
        <v>119</v>
      </c>
      <c r="R63" s="204">
        <v>148</v>
      </c>
      <c r="S63" s="204">
        <v>152</v>
      </c>
      <c r="T63" s="204">
        <v>99</v>
      </c>
      <c r="U63" s="204">
        <v>182</v>
      </c>
      <c r="V63" s="204">
        <v>147</v>
      </c>
      <c r="W63" s="204">
        <v>214</v>
      </c>
      <c r="X63" s="204">
        <v>202</v>
      </c>
      <c r="Y63" s="204">
        <v>153</v>
      </c>
      <c r="Z63" s="204">
        <v>117</v>
      </c>
      <c r="AA63" s="204">
        <v>174</v>
      </c>
      <c r="AB63" s="204">
        <v>161</v>
      </c>
      <c r="AC63" s="204">
        <v>183</v>
      </c>
      <c r="AD63" s="204">
        <v>191</v>
      </c>
      <c r="AE63" s="204">
        <v>141</v>
      </c>
      <c r="AF63" s="204">
        <v>225</v>
      </c>
      <c r="AG63" s="204">
        <v>198</v>
      </c>
      <c r="AH63" s="204">
        <v>165</v>
      </c>
      <c r="AI63" s="204">
        <v>147</v>
      </c>
      <c r="AJ63" s="204">
        <v>224</v>
      </c>
      <c r="AK63" s="202"/>
    </row>
    <row r="64" spans="2:37" ht="20.149999999999999" customHeight="1" x14ac:dyDescent="0.35">
      <c r="B64" s="209" t="s">
        <v>608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</row>
  </sheetData>
  <mergeCells count="2">
    <mergeCell ref="B2:AJ2"/>
    <mergeCell ref="B64:AJ6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C13"/>
  <sheetViews>
    <sheetView workbookViewId="0">
      <pane xSplit="2" topLeftCell="AA1" activePane="topRight" state="frozen"/>
      <selection pane="topRight" activeCell="AJ5" sqref="AJ5"/>
    </sheetView>
  </sheetViews>
  <sheetFormatPr defaultRowHeight="14.5" x14ac:dyDescent="0.35"/>
  <cols>
    <col min="2" max="2" width="48.453125" customWidth="1"/>
    <col min="3" max="29" width="12.26953125" customWidth="1"/>
    <col min="30" max="30" width="10.26953125" bestFit="1" customWidth="1"/>
    <col min="31" max="31" width="12.1796875" bestFit="1" customWidth="1"/>
    <col min="32" max="32" width="10.26953125" bestFit="1" customWidth="1"/>
    <col min="34" max="34" width="9.1796875" style="52"/>
  </cols>
  <sheetData>
    <row r="3" spans="1:55" s="23" customFormat="1" ht="51.75" customHeight="1" x14ac:dyDescent="0.25">
      <c r="A3" s="22"/>
      <c r="B3" s="68" t="s">
        <v>542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4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s="30" customFormat="1" ht="30.75" customHeight="1" x14ac:dyDescent="0.25">
      <c r="A4" s="41"/>
      <c r="B4" s="40" t="s">
        <v>333</v>
      </c>
      <c r="C4" s="40" t="s">
        <v>128</v>
      </c>
      <c r="D4" s="40" t="s">
        <v>129</v>
      </c>
      <c r="E4" s="40" t="s">
        <v>130</v>
      </c>
      <c r="F4" s="40" t="s">
        <v>131</v>
      </c>
      <c r="G4" s="40" t="s">
        <v>132</v>
      </c>
      <c r="H4" s="40" t="s">
        <v>133</v>
      </c>
      <c r="I4" s="40" t="s">
        <v>134</v>
      </c>
      <c r="J4" s="40" t="s">
        <v>135</v>
      </c>
      <c r="K4" s="40" t="s">
        <v>136</v>
      </c>
      <c r="L4" s="40" t="s">
        <v>137</v>
      </c>
      <c r="M4" s="40" t="s">
        <v>138</v>
      </c>
      <c r="N4" s="40" t="s">
        <v>139</v>
      </c>
      <c r="O4" s="40" t="s">
        <v>140</v>
      </c>
      <c r="P4" s="40" t="s">
        <v>141</v>
      </c>
      <c r="Q4" s="40" t="s">
        <v>142</v>
      </c>
      <c r="R4" s="40" t="s">
        <v>143</v>
      </c>
      <c r="S4" s="40" t="s">
        <v>144</v>
      </c>
      <c r="T4" s="40" t="s">
        <v>145</v>
      </c>
      <c r="U4" s="40" t="s">
        <v>146</v>
      </c>
      <c r="V4" s="40" t="s">
        <v>147</v>
      </c>
      <c r="W4" s="40" t="s">
        <v>148</v>
      </c>
      <c r="X4" s="40" t="s">
        <v>149</v>
      </c>
      <c r="Y4" s="40" t="s">
        <v>150</v>
      </c>
      <c r="Z4" s="40" t="s">
        <v>151</v>
      </c>
      <c r="AA4" s="40" t="s">
        <v>152</v>
      </c>
      <c r="AB4" s="40" t="s">
        <v>153</v>
      </c>
      <c r="AC4" s="40" t="s">
        <v>154</v>
      </c>
      <c r="AD4" s="40" t="s">
        <v>454</v>
      </c>
      <c r="AE4" s="40" t="s">
        <v>480</v>
      </c>
      <c r="AF4" s="40" t="s">
        <v>536</v>
      </c>
      <c r="AG4" s="40" t="s">
        <v>538</v>
      </c>
      <c r="AH4" s="40" t="s">
        <v>537</v>
      </c>
      <c r="AI4" s="40" t="s">
        <v>543</v>
      </c>
      <c r="AJ4" s="40" t="s">
        <v>544</v>
      </c>
      <c r="AK4" s="40" t="s">
        <v>545</v>
      </c>
      <c r="AL4" s="40" t="s">
        <v>546</v>
      </c>
      <c r="AM4" s="41"/>
      <c r="AN4" s="41"/>
      <c r="AO4" s="41"/>
      <c r="AP4" s="41"/>
      <c r="AQ4" s="41"/>
      <c r="AR4" s="41"/>
      <c r="AS4" s="43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s="23" customFormat="1" ht="15" x14ac:dyDescent="0.25">
      <c r="A5" s="22"/>
      <c r="B5" s="92" t="s">
        <v>0</v>
      </c>
      <c r="C5" s="84">
        <v>1717</v>
      </c>
      <c r="D5" s="84">
        <v>2611</v>
      </c>
      <c r="E5" s="84">
        <v>2017</v>
      </c>
      <c r="F5" s="84">
        <v>2108</v>
      </c>
      <c r="G5" s="84">
        <v>3013</v>
      </c>
      <c r="H5" s="84">
        <v>2536</v>
      </c>
      <c r="I5" s="84">
        <v>2151</v>
      </c>
      <c r="J5" s="84">
        <v>2731</v>
      </c>
      <c r="K5" s="84">
        <v>2254</v>
      </c>
      <c r="L5" s="84">
        <v>2187</v>
      </c>
      <c r="M5" s="84">
        <v>2323</v>
      </c>
      <c r="N5" s="84">
        <v>2206</v>
      </c>
      <c r="O5" s="84">
        <v>1744</v>
      </c>
      <c r="P5" s="84">
        <v>1971</v>
      </c>
      <c r="Q5" s="84">
        <v>719</v>
      </c>
      <c r="R5" s="84">
        <v>1113</v>
      </c>
      <c r="S5" s="84">
        <v>1401</v>
      </c>
      <c r="T5" s="84">
        <v>1049</v>
      </c>
      <c r="U5" s="84">
        <v>1029</v>
      </c>
      <c r="V5" s="84">
        <v>1133</v>
      </c>
      <c r="W5" s="84">
        <v>850</v>
      </c>
      <c r="X5" s="84">
        <v>612</v>
      </c>
      <c r="Y5" s="84">
        <v>2104</v>
      </c>
      <c r="Z5" s="84">
        <v>1258</v>
      </c>
      <c r="AA5" s="84">
        <v>1502</v>
      </c>
      <c r="AB5" s="84">
        <v>1579</v>
      </c>
      <c r="AC5" s="84">
        <v>1331</v>
      </c>
      <c r="AD5" s="84">
        <v>886</v>
      </c>
      <c r="AE5" s="84">
        <v>1498</v>
      </c>
      <c r="AF5" s="84">
        <v>1281</v>
      </c>
      <c r="AG5" s="84">
        <v>1382</v>
      </c>
      <c r="AH5" s="84">
        <v>1538</v>
      </c>
      <c r="AI5" s="84">
        <v>1130</v>
      </c>
      <c r="AJ5" s="84">
        <v>1033</v>
      </c>
      <c r="AK5" s="22"/>
      <c r="AL5" s="22"/>
      <c r="AM5" s="22"/>
      <c r="AN5" s="22"/>
      <c r="AO5" s="22"/>
      <c r="AP5" s="22"/>
      <c r="AQ5" s="22"/>
      <c r="AR5" s="22"/>
      <c r="AS5" s="4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47" customFormat="1" ht="16" x14ac:dyDescent="0.35">
      <c r="B6" s="101" t="s">
        <v>33</v>
      </c>
      <c r="C6" s="102">
        <v>1376</v>
      </c>
      <c r="D6" s="102">
        <v>2014</v>
      </c>
      <c r="E6" s="102">
        <v>1535</v>
      </c>
      <c r="F6" s="102">
        <v>1596</v>
      </c>
      <c r="G6" s="102">
        <v>2249</v>
      </c>
      <c r="H6" s="102">
        <v>1860</v>
      </c>
      <c r="I6" s="102">
        <v>1622</v>
      </c>
      <c r="J6" s="102">
        <v>1981</v>
      </c>
      <c r="K6" s="102">
        <v>1635</v>
      </c>
      <c r="L6" s="102">
        <v>1574</v>
      </c>
      <c r="M6" s="102">
        <v>1694</v>
      </c>
      <c r="N6" s="102">
        <v>1557</v>
      </c>
      <c r="O6" s="102">
        <v>1268</v>
      </c>
      <c r="P6" s="102">
        <v>1414</v>
      </c>
      <c r="Q6" s="102">
        <v>287</v>
      </c>
      <c r="R6" s="102">
        <v>752</v>
      </c>
      <c r="S6" s="102">
        <v>970</v>
      </c>
      <c r="T6" s="102">
        <v>759</v>
      </c>
      <c r="U6" s="102">
        <v>672</v>
      </c>
      <c r="V6" s="102">
        <v>733</v>
      </c>
      <c r="W6" s="102">
        <v>581</v>
      </c>
      <c r="X6" s="102">
        <v>423</v>
      </c>
      <c r="Y6" s="102">
        <v>1348</v>
      </c>
      <c r="Z6" s="102">
        <v>844</v>
      </c>
      <c r="AA6" s="102">
        <v>1012</v>
      </c>
      <c r="AB6" s="102">
        <v>1004</v>
      </c>
      <c r="AC6" s="102">
        <v>846</v>
      </c>
      <c r="AD6" s="102">
        <v>578</v>
      </c>
      <c r="AE6" s="102">
        <v>828</v>
      </c>
      <c r="AF6" s="102">
        <v>822</v>
      </c>
      <c r="AG6" s="102">
        <v>890</v>
      </c>
      <c r="AH6" s="102">
        <v>1033</v>
      </c>
      <c r="AI6" s="102">
        <v>772</v>
      </c>
      <c r="AJ6" s="102">
        <v>703</v>
      </c>
    </row>
    <row r="7" spans="1:55" s="23" customFormat="1" ht="16" x14ac:dyDescent="0.25">
      <c r="A7" s="22"/>
      <c r="B7" s="79" t="s">
        <v>34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57</v>
      </c>
      <c r="S7" s="73">
        <v>78</v>
      </c>
      <c r="T7" s="73">
        <v>70</v>
      </c>
      <c r="U7" s="73">
        <v>63</v>
      </c>
      <c r="V7" s="73">
        <v>84</v>
      </c>
      <c r="W7" s="73">
        <v>54</v>
      </c>
      <c r="X7" s="73">
        <v>29</v>
      </c>
      <c r="Y7" s="73">
        <v>114</v>
      </c>
      <c r="Z7" s="73">
        <v>53</v>
      </c>
      <c r="AA7" s="73">
        <v>79</v>
      </c>
      <c r="AB7" s="73">
        <v>108</v>
      </c>
      <c r="AC7" s="73">
        <v>61</v>
      </c>
      <c r="AD7" s="73">
        <v>60</v>
      </c>
      <c r="AE7" s="73">
        <v>182</v>
      </c>
      <c r="AF7" s="73">
        <v>104</v>
      </c>
      <c r="AG7" s="73">
        <v>99</v>
      </c>
      <c r="AH7" s="73">
        <v>83</v>
      </c>
      <c r="AI7" s="73">
        <v>104</v>
      </c>
      <c r="AJ7" s="73">
        <v>59</v>
      </c>
      <c r="AK7" s="22"/>
      <c r="AL7" s="22"/>
      <c r="AM7" s="22"/>
      <c r="AN7" s="22"/>
      <c r="AO7" s="22"/>
      <c r="AP7" s="22"/>
      <c r="AQ7" s="22"/>
      <c r="AR7" s="22"/>
      <c r="AS7" s="4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23" customFormat="1" ht="16" x14ac:dyDescent="0.25">
      <c r="A8" s="22"/>
      <c r="B8" s="103" t="s">
        <v>35</v>
      </c>
      <c r="C8" s="74">
        <v>287</v>
      </c>
      <c r="D8" s="74">
        <v>525</v>
      </c>
      <c r="E8" s="74">
        <v>429</v>
      </c>
      <c r="F8" s="74">
        <v>440</v>
      </c>
      <c r="G8" s="74">
        <v>678</v>
      </c>
      <c r="H8" s="74">
        <v>587</v>
      </c>
      <c r="I8" s="74">
        <v>451</v>
      </c>
      <c r="J8" s="74">
        <v>654</v>
      </c>
      <c r="K8" s="74">
        <v>535</v>
      </c>
      <c r="L8" s="74">
        <v>501</v>
      </c>
      <c r="M8" s="74">
        <v>539</v>
      </c>
      <c r="N8" s="74">
        <v>561</v>
      </c>
      <c r="O8" s="74">
        <v>417</v>
      </c>
      <c r="P8" s="74">
        <v>481</v>
      </c>
      <c r="Q8" s="74">
        <v>379</v>
      </c>
      <c r="R8" s="74">
        <v>236</v>
      </c>
      <c r="S8" s="74">
        <v>294</v>
      </c>
      <c r="T8" s="74">
        <v>187</v>
      </c>
      <c r="U8" s="74">
        <v>218</v>
      </c>
      <c r="V8" s="74">
        <v>247</v>
      </c>
      <c r="W8" s="74">
        <v>158</v>
      </c>
      <c r="X8" s="74">
        <v>133</v>
      </c>
      <c r="Y8" s="74">
        <v>501</v>
      </c>
      <c r="Z8" s="74">
        <v>266</v>
      </c>
      <c r="AA8" s="74">
        <v>339</v>
      </c>
      <c r="AB8" s="74">
        <v>404</v>
      </c>
      <c r="AC8" s="74">
        <v>317</v>
      </c>
      <c r="AD8" s="74">
        <v>198</v>
      </c>
      <c r="AE8" s="74">
        <v>430</v>
      </c>
      <c r="AF8" s="74">
        <v>299</v>
      </c>
      <c r="AG8" s="74">
        <v>318</v>
      </c>
      <c r="AH8" s="74">
        <v>360</v>
      </c>
      <c r="AI8" s="74">
        <v>206</v>
      </c>
      <c r="AJ8" s="74">
        <v>229</v>
      </c>
      <c r="AK8" s="22"/>
      <c r="AL8" s="22"/>
      <c r="AM8" s="22"/>
      <c r="AN8" s="22"/>
      <c r="AO8" s="22"/>
      <c r="AP8" s="22"/>
      <c r="AQ8" s="22"/>
      <c r="AR8" s="22"/>
      <c r="AS8" s="4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23" customFormat="1" ht="16" x14ac:dyDescent="0.25">
      <c r="A9" s="22"/>
      <c r="B9" s="79" t="s">
        <v>36</v>
      </c>
      <c r="C9" s="73">
        <v>54</v>
      </c>
      <c r="D9" s="73">
        <v>72</v>
      </c>
      <c r="E9" s="73">
        <v>53</v>
      </c>
      <c r="F9" s="73">
        <v>72</v>
      </c>
      <c r="G9" s="73">
        <v>86</v>
      </c>
      <c r="H9" s="73">
        <v>89</v>
      </c>
      <c r="I9" s="73">
        <v>78</v>
      </c>
      <c r="J9" s="73">
        <v>96</v>
      </c>
      <c r="K9" s="73">
        <v>84</v>
      </c>
      <c r="L9" s="73">
        <v>112</v>
      </c>
      <c r="M9" s="73">
        <v>90</v>
      </c>
      <c r="N9" s="73">
        <v>88</v>
      </c>
      <c r="O9" s="73">
        <v>59</v>
      </c>
      <c r="P9" s="73">
        <v>76</v>
      </c>
      <c r="Q9" s="73">
        <v>53</v>
      </c>
      <c r="R9" s="73">
        <v>62</v>
      </c>
      <c r="S9" s="73">
        <v>56</v>
      </c>
      <c r="T9" s="73">
        <v>29</v>
      </c>
      <c r="U9" s="73">
        <v>71</v>
      </c>
      <c r="V9" s="73">
        <v>62</v>
      </c>
      <c r="W9" s="73">
        <v>54</v>
      </c>
      <c r="X9" s="73">
        <v>25</v>
      </c>
      <c r="Y9" s="73">
        <v>136</v>
      </c>
      <c r="Z9" s="73">
        <v>86</v>
      </c>
      <c r="AA9" s="73">
        <v>66</v>
      </c>
      <c r="AB9" s="73">
        <v>57</v>
      </c>
      <c r="AC9" s="73">
        <v>85</v>
      </c>
      <c r="AD9" s="73">
        <v>38</v>
      </c>
      <c r="AE9" s="73">
        <v>54</v>
      </c>
      <c r="AF9" s="73">
        <v>47</v>
      </c>
      <c r="AG9" s="73">
        <v>60</v>
      </c>
      <c r="AH9" s="73">
        <v>53</v>
      </c>
      <c r="AI9" s="73">
        <v>38</v>
      </c>
      <c r="AJ9" s="73">
        <v>39</v>
      </c>
      <c r="AK9" s="22"/>
      <c r="AL9" s="22"/>
      <c r="AM9" s="22"/>
      <c r="AN9" s="22"/>
      <c r="AO9" s="22"/>
      <c r="AP9" s="22"/>
      <c r="AQ9" s="22"/>
      <c r="AR9" s="22"/>
      <c r="AS9" s="4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23" customFormat="1" ht="16" x14ac:dyDescent="0.25">
      <c r="A10" s="22"/>
      <c r="B10" s="103" t="s">
        <v>37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6</v>
      </c>
      <c r="S10" s="74">
        <v>3</v>
      </c>
      <c r="T10" s="74">
        <v>4</v>
      </c>
      <c r="U10" s="74">
        <v>5</v>
      </c>
      <c r="V10" s="74">
        <v>7</v>
      </c>
      <c r="W10" s="74">
        <v>3</v>
      </c>
      <c r="X10" s="74">
        <v>2</v>
      </c>
      <c r="Y10" s="74">
        <v>5</v>
      </c>
      <c r="Z10" s="74">
        <v>9</v>
      </c>
      <c r="AA10" s="74">
        <v>6</v>
      </c>
      <c r="AB10" s="74">
        <v>6</v>
      </c>
      <c r="AC10" s="74">
        <v>22</v>
      </c>
      <c r="AD10" s="74">
        <v>12</v>
      </c>
      <c r="AE10" s="74">
        <v>4</v>
      </c>
      <c r="AF10" s="74">
        <v>9</v>
      </c>
      <c r="AG10" s="74">
        <v>15</v>
      </c>
      <c r="AH10" s="74">
        <v>9</v>
      </c>
      <c r="AI10" s="74">
        <v>10</v>
      </c>
      <c r="AJ10" s="74">
        <v>3</v>
      </c>
      <c r="AK10" s="22"/>
      <c r="AL10" s="22"/>
      <c r="AM10" s="22"/>
      <c r="AN10" s="22"/>
      <c r="AO10" s="22"/>
      <c r="AP10" s="22"/>
      <c r="AQ10" s="22"/>
      <c r="AR10" s="22"/>
      <c r="AS10" s="4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3" customFormat="1" ht="24.75" customHeight="1" x14ac:dyDescent="0.25">
      <c r="A11" s="22"/>
      <c r="B11" s="69" t="s">
        <v>541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4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30" customFormat="1" ht="13.5" x14ac:dyDescent="0.25">
      <c r="A12" s="4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1:55" x14ac:dyDescent="0.35">
      <c r="B13" s="122" t="s">
        <v>334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</row>
  </sheetData>
  <mergeCells count="1">
    <mergeCell ref="B13:AC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841DD-67CA-4A1B-9CF8-4DAF4ADEA32D}">
  <dimension ref="B2:AK64"/>
  <sheetViews>
    <sheetView zoomScaleNormal="100" workbookViewId="0">
      <selection activeCell="F16" activeCellId="1" sqref="C12 F16"/>
    </sheetView>
  </sheetViews>
  <sheetFormatPr defaultRowHeight="14.5" x14ac:dyDescent="0.35"/>
  <cols>
    <col min="1" max="1" width="8.7265625" style="52"/>
    <col min="2" max="2" width="50.7265625" style="52" customWidth="1"/>
    <col min="3" max="36" width="16.7265625" style="52" customWidth="1"/>
    <col min="37" max="37" width="10.453125" style="52" customWidth="1"/>
    <col min="38" max="16384" width="8.7265625" style="52"/>
  </cols>
  <sheetData>
    <row r="2" spans="2:37" ht="33" customHeight="1" thickBot="1" x14ac:dyDescent="0.4">
      <c r="B2" s="197" t="s">
        <v>670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7" ht="30" customHeight="1" thickBot="1" x14ac:dyDescent="0.4">
      <c r="B3" s="218" t="s">
        <v>611</v>
      </c>
      <c r="C3" s="219" t="s">
        <v>128</v>
      </c>
      <c r="D3" s="219" t="s">
        <v>129</v>
      </c>
      <c r="E3" s="219" t="s">
        <v>130</v>
      </c>
      <c r="F3" s="219" t="s">
        <v>131</v>
      </c>
      <c r="G3" s="219" t="s">
        <v>132</v>
      </c>
      <c r="H3" s="219" t="s">
        <v>133</v>
      </c>
      <c r="I3" s="219" t="s">
        <v>134</v>
      </c>
      <c r="J3" s="219" t="s">
        <v>135</v>
      </c>
      <c r="K3" s="219" t="s">
        <v>136</v>
      </c>
      <c r="L3" s="219" t="s">
        <v>137</v>
      </c>
      <c r="M3" s="219" t="s">
        <v>138</v>
      </c>
      <c r="N3" s="219" t="s">
        <v>139</v>
      </c>
      <c r="O3" s="219" t="s">
        <v>140</v>
      </c>
      <c r="P3" s="219" t="s">
        <v>141</v>
      </c>
      <c r="Q3" s="219" t="s">
        <v>142</v>
      </c>
      <c r="R3" s="219" t="s">
        <v>143</v>
      </c>
      <c r="S3" s="219" t="s">
        <v>144</v>
      </c>
      <c r="T3" s="219" t="s">
        <v>145</v>
      </c>
      <c r="U3" s="219" t="s">
        <v>146</v>
      </c>
      <c r="V3" s="219" t="s">
        <v>147</v>
      </c>
      <c r="W3" s="219" t="s">
        <v>148</v>
      </c>
      <c r="X3" s="219" t="s">
        <v>149</v>
      </c>
      <c r="Y3" s="219" t="s">
        <v>150</v>
      </c>
      <c r="Z3" s="219" t="s">
        <v>151</v>
      </c>
      <c r="AA3" s="219" t="s">
        <v>152</v>
      </c>
      <c r="AB3" s="219" t="s">
        <v>153</v>
      </c>
      <c r="AC3" s="219" t="s">
        <v>154</v>
      </c>
      <c r="AD3" s="219" t="s">
        <v>454</v>
      </c>
      <c r="AE3" s="219" t="s">
        <v>480</v>
      </c>
      <c r="AF3" s="219" t="s">
        <v>536</v>
      </c>
      <c r="AG3" s="219" t="s">
        <v>538</v>
      </c>
      <c r="AH3" s="219" t="s">
        <v>537</v>
      </c>
      <c r="AI3" s="219" t="s">
        <v>543</v>
      </c>
      <c r="AJ3" s="219" t="s">
        <v>544</v>
      </c>
    </row>
    <row r="4" spans="2:37" ht="16" thickBot="1" x14ac:dyDescent="0.4">
      <c r="B4" s="200" t="s">
        <v>0</v>
      </c>
      <c r="C4" s="201">
        <v>9111</v>
      </c>
      <c r="D4" s="201">
        <v>10351</v>
      </c>
      <c r="E4" s="201">
        <v>10769</v>
      </c>
      <c r="F4" s="201">
        <v>12302</v>
      </c>
      <c r="G4" s="201">
        <v>13414</v>
      </c>
      <c r="H4" s="201">
        <v>13459</v>
      </c>
      <c r="I4" s="201">
        <v>15842</v>
      </c>
      <c r="J4" s="201">
        <v>17640</v>
      </c>
      <c r="K4" s="201">
        <v>19008</v>
      </c>
      <c r="L4" s="201">
        <v>23538</v>
      </c>
      <c r="M4" s="201">
        <v>25761</v>
      </c>
      <c r="N4" s="201">
        <v>26909</v>
      </c>
      <c r="O4" s="201">
        <v>29016</v>
      </c>
      <c r="P4" s="201">
        <v>27141</v>
      </c>
      <c r="Q4" s="201">
        <v>26773</v>
      </c>
      <c r="R4" s="201">
        <v>28506</v>
      </c>
      <c r="S4" s="201">
        <v>30743</v>
      </c>
      <c r="T4" s="201">
        <v>22461</v>
      </c>
      <c r="U4" s="201">
        <v>19457</v>
      </c>
      <c r="V4" s="201">
        <v>19569</v>
      </c>
      <c r="W4" s="201">
        <v>18785</v>
      </c>
      <c r="X4" s="201">
        <v>20733</v>
      </c>
      <c r="Y4" s="201">
        <v>20256</v>
      </c>
      <c r="Z4" s="201">
        <v>20369</v>
      </c>
      <c r="AA4" s="201">
        <v>25051</v>
      </c>
      <c r="AB4" s="201">
        <v>24837</v>
      </c>
      <c r="AC4" s="201">
        <v>24314</v>
      </c>
      <c r="AD4" s="201">
        <v>30064</v>
      </c>
      <c r="AE4" s="201">
        <v>20570</v>
      </c>
      <c r="AF4" s="201">
        <v>27156</v>
      </c>
      <c r="AG4" s="201">
        <v>36070</v>
      </c>
      <c r="AH4" s="201">
        <v>47016</v>
      </c>
      <c r="AI4" s="201">
        <v>43872</v>
      </c>
      <c r="AJ4" s="201">
        <v>41335</v>
      </c>
      <c r="AK4" s="202"/>
    </row>
    <row r="5" spans="2:37" s="151" customFormat="1" ht="14.5" customHeight="1" thickBot="1" x14ac:dyDescent="0.4">
      <c r="B5" s="220" t="s">
        <v>612</v>
      </c>
      <c r="C5" s="221">
        <v>0</v>
      </c>
      <c r="D5" s="221">
        <v>0</v>
      </c>
      <c r="E5" s="221">
        <v>0</v>
      </c>
      <c r="F5" s="221">
        <v>0</v>
      </c>
      <c r="G5" s="221">
        <v>0</v>
      </c>
      <c r="H5" s="221">
        <v>0</v>
      </c>
      <c r="I5" s="221">
        <v>0</v>
      </c>
      <c r="J5" s="221">
        <v>0</v>
      </c>
      <c r="K5" s="221">
        <v>0</v>
      </c>
      <c r="L5" s="221">
        <v>0</v>
      </c>
      <c r="M5" s="221">
        <v>0</v>
      </c>
      <c r="N5" s="221">
        <v>0</v>
      </c>
      <c r="O5" s="221">
        <v>0</v>
      </c>
      <c r="P5" s="221">
        <v>0</v>
      </c>
      <c r="Q5" s="221">
        <v>0</v>
      </c>
      <c r="R5" s="221">
        <v>0</v>
      </c>
      <c r="S5" s="221">
        <v>0</v>
      </c>
      <c r="T5" s="221">
        <v>0</v>
      </c>
      <c r="U5" s="221">
        <v>0</v>
      </c>
      <c r="V5" s="221">
        <v>0</v>
      </c>
      <c r="W5" s="221">
        <v>0</v>
      </c>
      <c r="X5" s="221">
        <v>0</v>
      </c>
      <c r="Y5" s="221">
        <v>0</v>
      </c>
      <c r="Z5" s="221">
        <v>0</v>
      </c>
      <c r="AA5" s="221">
        <v>0</v>
      </c>
      <c r="AB5" s="221">
        <v>0</v>
      </c>
      <c r="AC5" s="221">
        <v>0</v>
      </c>
      <c r="AD5" s="221">
        <v>0</v>
      </c>
      <c r="AE5" s="221">
        <v>0</v>
      </c>
      <c r="AF5" s="221">
        <v>3</v>
      </c>
      <c r="AG5" s="221">
        <v>2</v>
      </c>
      <c r="AH5" s="221">
        <v>1</v>
      </c>
      <c r="AI5" s="221">
        <v>1</v>
      </c>
      <c r="AJ5" s="221">
        <v>2</v>
      </c>
      <c r="AK5" s="202"/>
    </row>
    <row r="6" spans="2:37" ht="14.5" customHeight="1" thickBot="1" x14ac:dyDescent="0.4">
      <c r="B6" s="205" t="s">
        <v>613</v>
      </c>
      <c r="C6" s="206">
        <v>0</v>
      </c>
      <c r="D6" s="206">
        <v>0</v>
      </c>
      <c r="E6" s="206">
        <v>0</v>
      </c>
      <c r="F6" s="206">
        <v>0</v>
      </c>
      <c r="G6" s="206">
        <v>0</v>
      </c>
      <c r="H6" s="206">
        <v>0</v>
      </c>
      <c r="I6" s="206">
        <v>0</v>
      </c>
      <c r="J6" s="206">
        <v>0</v>
      </c>
      <c r="K6" s="206">
        <v>0</v>
      </c>
      <c r="L6" s="206">
        <v>0</v>
      </c>
      <c r="M6" s="206">
        <v>0</v>
      </c>
      <c r="N6" s="206">
        <v>0</v>
      </c>
      <c r="O6" s="206">
        <v>0</v>
      </c>
      <c r="P6" s="206">
        <v>0</v>
      </c>
      <c r="Q6" s="206">
        <v>0</v>
      </c>
      <c r="R6" s="206">
        <v>0</v>
      </c>
      <c r="S6" s="206">
        <v>0</v>
      </c>
      <c r="T6" s="206">
        <v>0</v>
      </c>
      <c r="U6" s="206">
        <v>0</v>
      </c>
      <c r="V6" s="206">
        <v>0</v>
      </c>
      <c r="W6" s="206">
        <v>0</v>
      </c>
      <c r="X6" s="206">
        <v>0</v>
      </c>
      <c r="Y6" s="206">
        <v>0</v>
      </c>
      <c r="Z6" s="206">
        <v>0</v>
      </c>
      <c r="AA6" s="206">
        <v>0</v>
      </c>
      <c r="AB6" s="206">
        <v>0</v>
      </c>
      <c r="AC6" s="206">
        <v>0</v>
      </c>
      <c r="AD6" s="206">
        <v>0</v>
      </c>
      <c r="AE6" s="206">
        <v>0</v>
      </c>
      <c r="AF6" s="206">
        <v>2</v>
      </c>
      <c r="AG6" s="206">
        <v>2</v>
      </c>
      <c r="AH6" s="206">
        <v>1</v>
      </c>
      <c r="AI6" s="206">
        <v>1</v>
      </c>
      <c r="AJ6" s="206">
        <v>2</v>
      </c>
      <c r="AK6" s="202"/>
    </row>
    <row r="7" spans="2:37" ht="14.5" customHeight="1" thickBot="1" x14ac:dyDescent="0.4">
      <c r="B7" s="207" t="s">
        <v>614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208">
        <v>0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8">
        <v>0</v>
      </c>
      <c r="P7" s="208">
        <v>0</v>
      </c>
      <c r="Q7" s="208">
        <v>0</v>
      </c>
      <c r="R7" s="208">
        <v>0</v>
      </c>
      <c r="S7" s="208">
        <v>0</v>
      </c>
      <c r="T7" s="208">
        <v>0</v>
      </c>
      <c r="U7" s="208">
        <v>0</v>
      </c>
      <c r="V7" s="208">
        <v>0</v>
      </c>
      <c r="W7" s="208">
        <v>0</v>
      </c>
      <c r="X7" s="208">
        <v>0</v>
      </c>
      <c r="Y7" s="208">
        <v>0</v>
      </c>
      <c r="Z7" s="208">
        <v>0</v>
      </c>
      <c r="AA7" s="208">
        <v>0</v>
      </c>
      <c r="AB7" s="208">
        <v>0</v>
      </c>
      <c r="AC7" s="208">
        <v>0</v>
      </c>
      <c r="AD7" s="208">
        <v>0</v>
      </c>
      <c r="AE7" s="208">
        <v>0</v>
      </c>
      <c r="AF7" s="208">
        <v>0</v>
      </c>
      <c r="AG7" s="208">
        <v>0</v>
      </c>
      <c r="AH7" s="208">
        <v>0</v>
      </c>
      <c r="AI7" s="208">
        <v>0</v>
      </c>
      <c r="AJ7" s="208">
        <v>0</v>
      </c>
    </row>
    <row r="8" spans="2:37" ht="14.5" customHeight="1" thickBot="1" x14ac:dyDescent="0.4">
      <c r="B8" s="205" t="s">
        <v>615</v>
      </c>
      <c r="C8" s="206">
        <v>0</v>
      </c>
      <c r="D8" s="206">
        <v>0</v>
      </c>
      <c r="E8" s="206">
        <v>0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  <c r="AC8" s="206">
        <v>0</v>
      </c>
      <c r="AD8" s="206">
        <v>0</v>
      </c>
      <c r="AE8" s="206">
        <v>0</v>
      </c>
      <c r="AF8" s="206">
        <v>1</v>
      </c>
      <c r="AG8" s="206">
        <v>0</v>
      </c>
      <c r="AH8" s="206">
        <v>0</v>
      </c>
      <c r="AI8" s="206">
        <v>0</v>
      </c>
      <c r="AJ8" s="206">
        <v>0</v>
      </c>
      <c r="AK8" s="202"/>
    </row>
    <row r="9" spans="2:37" s="151" customFormat="1" ht="14.5" customHeight="1" thickBot="1" x14ac:dyDescent="0.4">
      <c r="B9" s="220" t="s">
        <v>616</v>
      </c>
      <c r="C9" s="221">
        <v>1088</v>
      </c>
      <c r="D9" s="221">
        <v>1223</v>
      </c>
      <c r="E9" s="221">
        <v>1191</v>
      </c>
      <c r="F9" s="221">
        <v>1399</v>
      </c>
      <c r="G9" s="221">
        <v>1488</v>
      </c>
      <c r="H9" s="221">
        <v>1381</v>
      </c>
      <c r="I9" s="221">
        <v>1326</v>
      </c>
      <c r="J9" s="221">
        <v>1489</v>
      </c>
      <c r="K9" s="221">
        <v>1447</v>
      </c>
      <c r="L9" s="221">
        <v>1577</v>
      </c>
      <c r="M9" s="221">
        <v>1739</v>
      </c>
      <c r="N9" s="221">
        <v>1736</v>
      </c>
      <c r="O9" s="221">
        <v>1776</v>
      </c>
      <c r="P9" s="221">
        <v>1871</v>
      </c>
      <c r="Q9" s="221">
        <v>1841</v>
      </c>
      <c r="R9" s="221">
        <v>1818</v>
      </c>
      <c r="S9" s="221">
        <v>1967</v>
      </c>
      <c r="T9" s="221">
        <v>1747</v>
      </c>
      <c r="U9" s="221">
        <v>1501</v>
      </c>
      <c r="V9" s="221">
        <v>1601</v>
      </c>
      <c r="W9" s="221">
        <v>1306</v>
      </c>
      <c r="X9" s="221">
        <v>1301</v>
      </c>
      <c r="Y9" s="221">
        <v>1373</v>
      </c>
      <c r="Z9" s="221">
        <v>1234</v>
      </c>
      <c r="AA9" s="221">
        <v>1322</v>
      </c>
      <c r="AB9" s="221">
        <v>1347</v>
      </c>
      <c r="AC9" s="221">
        <v>1178</v>
      </c>
      <c r="AD9" s="221">
        <v>1139</v>
      </c>
      <c r="AE9" s="221">
        <v>968</v>
      </c>
      <c r="AF9" s="221">
        <v>954</v>
      </c>
      <c r="AG9" s="221">
        <v>928</v>
      </c>
      <c r="AH9" s="221">
        <v>1013</v>
      </c>
      <c r="AI9" s="221">
        <v>970</v>
      </c>
      <c r="AJ9" s="221">
        <v>977</v>
      </c>
      <c r="AK9" s="202"/>
    </row>
    <row r="10" spans="2:37" ht="14.5" customHeight="1" thickBot="1" x14ac:dyDescent="0.4">
      <c r="B10" s="205" t="s">
        <v>617</v>
      </c>
      <c r="C10" s="206">
        <v>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6">
        <v>0</v>
      </c>
      <c r="AB10" s="206">
        <v>0</v>
      </c>
      <c r="AC10" s="206">
        <v>0</v>
      </c>
      <c r="AD10" s="206">
        <v>1</v>
      </c>
      <c r="AE10" s="206">
        <v>0</v>
      </c>
      <c r="AF10" s="206">
        <v>2</v>
      </c>
      <c r="AG10" s="206">
        <v>1</v>
      </c>
      <c r="AH10" s="206">
        <v>3</v>
      </c>
      <c r="AI10" s="206">
        <v>1</v>
      </c>
      <c r="AJ10" s="206">
        <v>1</v>
      </c>
      <c r="AK10" s="202"/>
    </row>
    <row r="11" spans="2:37" ht="14.5" customHeight="1" thickBot="1" x14ac:dyDescent="0.4">
      <c r="B11" s="207" t="s">
        <v>618</v>
      </c>
      <c r="C11" s="208">
        <v>208</v>
      </c>
      <c r="D11" s="208">
        <v>210</v>
      </c>
      <c r="E11" s="208">
        <v>234</v>
      </c>
      <c r="F11" s="208">
        <v>288</v>
      </c>
      <c r="G11" s="208">
        <v>306</v>
      </c>
      <c r="H11" s="208">
        <v>278</v>
      </c>
      <c r="I11" s="208">
        <v>273</v>
      </c>
      <c r="J11" s="208">
        <v>302</v>
      </c>
      <c r="K11" s="208">
        <v>259</v>
      </c>
      <c r="L11" s="208">
        <v>301</v>
      </c>
      <c r="M11" s="208">
        <v>353</v>
      </c>
      <c r="N11" s="208">
        <v>349</v>
      </c>
      <c r="O11" s="208">
        <v>320</v>
      </c>
      <c r="P11" s="208">
        <v>377</v>
      </c>
      <c r="Q11" s="208">
        <v>373</v>
      </c>
      <c r="R11" s="208">
        <v>347</v>
      </c>
      <c r="S11" s="208">
        <v>404</v>
      </c>
      <c r="T11" s="208">
        <v>332</v>
      </c>
      <c r="U11" s="208">
        <v>300</v>
      </c>
      <c r="V11" s="208">
        <v>318</v>
      </c>
      <c r="W11" s="208">
        <v>265</v>
      </c>
      <c r="X11" s="208">
        <v>266</v>
      </c>
      <c r="Y11" s="208">
        <v>285</v>
      </c>
      <c r="Z11" s="208">
        <v>229</v>
      </c>
      <c r="AA11" s="208">
        <v>260</v>
      </c>
      <c r="AB11" s="208">
        <v>275</v>
      </c>
      <c r="AC11" s="208">
        <v>238</v>
      </c>
      <c r="AD11" s="208">
        <v>191</v>
      </c>
      <c r="AE11" s="208">
        <v>189</v>
      </c>
      <c r="AF11" s="208">
        <v>209</v>
      </c>
      <c r="AG11" s="208">
        <v>181</v>
      </c>
      <c r="AH11" s="208">
        <v>218</v>
      </c>
      <c r="AI11" s="208">
        <v>159</v>
      </c>
      <c r="AJ11" s="208">
        <v>165</v>
      </c>
    </row>
    <row r="12" spans="2:37" ht="14.5" customHeight="1" thickBot="1" x14ac:dyDescent="0.4">
      <c r="B12" s="205" t="s">
        <v>619</v>
      </c>
      <c r="C12" s="206">
        <v>19</v>
      </c>
      <c r="D12" s="206">
        <v>32</v>
      </c>
      <c r="E12" s="206">
        <v>23</v>
      </c>
      <c r="F12" s="206">
        <v>30</v>
      </c>
      <c r="G12" s="206">
        <v>24</v>
      </c>
      <c r="H12" s="206">
        <v>35</v>
      </c>
      <c r="I12" s="206">
        <v>36</v>
      </c>
      <c r="J12" s="206">
        <v>34</v>
      </c>
      <c r="K12" s="206">
        <v>24</v>
      </c>
      <c r="L12" s="206">
        <v>34</v>
      </c>
      <c r="M12" s="206">
        <v>40</v>
      </c>
      <c r="N12" s="206">
        <v>35</v>
      </c>
      <c r="O12" s="206">
        <v>31</v>
      </c>
      <c r="P12" s="206">
        <v>34</v>
      </c>
      <c r="Q12" s="206">
        <v>29</v>
      </c>
      <c r="R12" s="206">
        <v>32</v>
      </c>
      <c r="S12" s="206">
        <v>58</v>
      </c>
      <c r="T12" s="206">
        <v>62</v>
      </c>
      <c r="U12" s="206">
        <v>33</v>
      </c>
      <c r="V12" s="206">
        <v>32</v>
      </c>
      <c r="W12" s="206">
        <v>20</v>
      </c>
      <c r="X12" s="206">
        <v>26</v>
      </c>
      <c r="Y12" s="206">
        <v>24</v>
      </c>
      <c r="Z12" s="206">
        <v>22</v>
      </c>
      <c r="AA12" s="206">
        <v>28</v>
      </c>
      <c r="AB12" s="206">
        <v>34</v>
      </c>
      <c r="AC12" s="206">
        <v>25</v>
      </c>
      <c r="AD12" s="206">
        <v>31</v>
      </c>
      <c r="AE12" s="206">
        <v>25</v>
      </c>
      <c r="AF12" s="206">
        <v>26</v>
      </c>
      <c r="AG12" s="206">
        <v>10</v>
      </c>
      <c r="AH12" s="206">
        <v>18</v>
      </c>
      <c r="AI12" s="206">
        <v>33</v>
      </c>
      <c r="AJ12" s="206">
        <v>21</v>
      </c>
      <c r="AK12" s="202"/>
    </row>
    <row r="13" spans="2:37" ht="14.5" customHeight="1" thickBot="1" x14ac:dyDescent="0.4">
      <c r="B13" s="207" t="s">
        <v>620</v>
      </c>
      <c r="C13" s="208">
        <v>861</v>
      </c>
      <c r="D13" s="208">
        <v>981</v>
      </c>
      <c r="E13" s="208">
        <v>934</v>
      </c>
      <c r="F13" s="208">
        <v>1081</v>
      </c>
      <c r="G13" s="208">
        <v>1158</v>
      </c>
      <c r="H13" s="208">
        <v>1068</v>
      </c>
      <c r="I13" s="208">
        <v>1017</v>
      </c>
      <c r="J13" s="208">
        <v>1153</v>
      </c>
      <c r="K13" s="208">
        <v>1164</v>
      </c>
      <c r="L13" s="208">
        <v>1242</v>
      </c>
      <c r="M13" s="208">
        <v>1346</v>
      </c>
      <c r="N13" s="208">
        <v>1352</v>
      </c>
      <c r="O13" s="208">
        <v>1425</v>
      </c>
      <c r="P13" s="208">
        <v>1460</v>
      </c>
      <c r="Q13" s="208">
        <v>1439</v>
      </c>
      <c r="R13" s="208">
        <v>1439</v>
      </c>
      <c r="S13" s="208">
        <v>1505</v>
      </c>
      <c r="T13" s="208">
        <v>1353</v>
      </c>
      <c r="U13" s="208">
        <v>1168</v>
      </c>
      <c r="V13" s="208">
        <v>1251</v>
      </c>
      <c r="W13" s="208">
        <v>1021</v>
      </c>
      <c r="X13" s="208">
        <v>1009</v>
      </c>
      <c r="Y13" s="208">
        <v>1064</v>
      </c>
      <c r="Z13" s="208">
        <v>983</v>
      </c>
      <c r="AA13" s="208">
        <v>1034</v>
      </c>
      <c r="AB13" s="208">
        <v>1038</v>
      </c>
      <c r="AC13" s="208">
        <v>915</v>
      </c>
      <c r="AD13" s="208">
        <v>916</v>
      </c>
      <c r="AE13" s="208">
        <v>754</v>
      </c>
      <c r="AF13" s="208">
        <v>717</v>
      </c>
      <c r="AG13" s="208">
        <v>736</v>
      </c>
      <c r="AH13" s="208">
        <v>774</v>
      </c>
      <c r="AI13" s="208">
        <v>777</v>
      </c>
      <c r="AJ13" s="208">
        <v>790</v>
      </c>
    </row>
    <row r="14" spans="2:37" s="151" customFormat="1" ht="14.5" customHeight="1" thickBot="1" x14ac:dyDescent="0.4">
      <c r="B14" s="222" t="s">
        <v>621</v>
      </c>
      <c r="C14" s="223">
        <v>1467</v>
      </c>
      <c r="D14" s="223">
        <v>1754</v>
      </c>
      <c r="E14" s="223">
        <v>1641</v>
      </c>
      <c r="F14" s="223">
        <v>1692</v>
      </c>
      <c r="G14" s="223">
        <v>2025</v>
      </c>
      <c r="H14" s="223">
        <v>1904</v>
      </c>
      <c r="I14" s="223">
        <v>1865</v>
      </c>
      <c r="J14" s="223">
        <v>2089</v>
      </c>
      <c r="K14" s="223">
        <v>1919</v>
      </c>
      <c r="L14" s="223">
        <v>1999</v>
      </c>
      <c r="M14" s="223">
        <v>2260</v>
      </c>
      <c r="N14" s="223">
        <v>2237</v>
      </c>
      <c r="O14" s="223">
        <v>2090</v>
      </c>
      <c r="P14" s="223">
        <v>2386</v>
      </c>
      <c r="Q14" s="223">
        <v>2376</v>
      </c>
      <c r="R14" s="223">
        <v>2099</v>
      </c>
      <c r="S14" s="223">
        <v>2293</v>
      </c>
      <c r="T14" s="223">
        <v>2099</v>
      </c>
      <c r="U14" s="223">
        <v>1725</v>
      </c>
      <c r="V14" s="223">
        <v>2006</v>
      </c>
      <c r="W14" s="223">
        <v>1954</v>
      </c>
      <c r="X14" s="223">
        <v>1771</v>
      </c>
      <c r="Y14" s="223">
        <v>1922</v>
      </c>
      <c r="Z14" s="223">
        <v>1859</v>
      </c>
      <c r="AA14" s="223">
        <v>1743</v>
      </c>
      <c r="AB14" s="223">
        <v>1930</v>
      </c>
      <c r="AC14" s="223">
        <v>1855</v>
      </c>
      <c r="AD14" s="223">
        <v>1435</v>
      </c>
      <c r="AE14" s="223">
        <v>1384</v>
      </c>
      <c r="AF14" s="223">
        <v>1376</v>
      </c>
      <c r="AG14" s="223">
        <v>1358</v>
      </c>
      <c r="AH14" s="223">
        <v>1565</v>
      </c>
      <c r="AI14" s="223">
        <v>1636</v>
      </c>
      <c r="AJ14" s="223">
        <v>1510</v>
      </c>
      <c r="AK14" s="202"/>
    </row>
    <row r="15" spans="2:37" ht="14.5" customHeight="1" thickBot="1" x14ac:dyDescent="0.4">
      <c r="B15" s="203" t="s">
        <v>622</v>
      </c>
      <c r="C15" s="204">
        <v>7</v>
      </c>
      <c r="D15" s="204">
        <v>10</v>
      </c>
      <c r="E15" s="204">
        <v>17</v>
      </c>
      <c r="F15" s="204">
        <v>26</v>
      </c>
      <c r="G15" s="204">
        <v>24</v>
      </c>
      <c r="H15" s="204">
        <v>28</v>
      </c>
      <c r="I15" s="204">
        <v>18</v>
      </c>
      <c r="J15" s="204">
        <v>21</v>
      </c>
      <c r="K15" s="204">
        <v>32</v>
      </c>
      <c r="L15" s="204">
        <v>30</v>
      </c>
      <c r="M15" s="204">
        <v>43</v>
      </c>
      <c r="N15" s="204">
        <v>45</v>
      </c>
      <c r="O15" s="204">
        <v>50</v>
      </c>
      <c r="P15" s="204">
        <v>48</v>
      </c>
      <c r="Q15" s="204">
        <v>45</v>
      </c>
      <c r="R15" s="204">
        <v>50</v>
      </c>
      <c r="S15" s="204">
        <v>30</v>
      </c>
      <c r="T15" s="204">
        <v>45</v>
      </c>
      <c r="U15" s="204">
        <v>42</v>
      </c>
      <c r="V15" s="204">
        <v>39</v>
      </c>
      <c r="W15" s="204">
        <v>32</v>
      </c>
      <c r="X15" s="204">
        <v>16</v>
      </c>
      <c r="Y15" s="204">
        <v>37</v>
      </c>
      <c r="Z15" s="204">
        <v>35</v>
      </c>
      <c r="AA15" s="204">
        <v>23</v>
      </c>
      <c r="AB15" s="204">
        <v>40</v>
      </c>
      <c r="AC15" s="204">
        <v>41</v>
      </c>
      <c r="AD15" s="204">
        <v>24</v>
      </c>
      <c r="AE15" s="204">
        <v>26</v>
      </c>
      <c r="AF15" s="204">
        <v>44</v>
      </c>
      <c r="AG15" s="204">
        <v>28</v>
      </c>
      <c r="AH15" s="204">
        <v>33</v>
      </c>
      <c r="AI15" s="204">
        <v>43</v>
      </c>
      <c r="AJ15" s="204">
        <v>45</v>
      </c>
      <c r="AK15" s="202"/>
    </row>
    <row r="16" spans="2:37" ht="14.5" customHeight="1" thickBot="1" x14ac:dyDescent="0.4">
      <c r="B16" s="205" t="s">
        <v>623</v>
      </c>
      <c r="C16" s="206">
        <v>365</v>
      </c>
      <c r="D16" s="206">
        <v>385</v>
      </c>
      <c r="E16" s="206">
        <v>411</v>
      </c>
      <c r="F16" s="206">
        <v>474</v>
      </c>
      <c r="G16" s="206">
        <v>552</v>
      </c>
      <c r="H16" s="206">
        <v>466</v>
      </c>
      <c r="I16" s="206">
        <v>454</v>
      </c>
      <c r="J16" s="206">
        <v>536</v>
      </c>
      <c r="K16" s="206">
        <v>497</v>
      </c>
      <c r="L16" s="206">
        <v>533</v>
      </c>
      <c r="M16" s="206">
        <v>538</v>
      </c>
      <c r="N16" s="206">
        <v>605</v>
      </c>
      <c r="O16" s="206">
        <v>606</v>
      </c>
      <c r="P16" s="206">
        <v>611</v>
      </c>
      <c r="Q16" s="206">
        <v>636</v>
      </c>
      <c r="R16" s="206">
        <v>617</v>
      </c>
      <c r="S16" s="206">
        <v>532</v>
      </c>
      <c r="T16" s="206">
        <v>541</v>
      </c>
      <c r="U16" s="206">
        <v>423</v>
      </c>
      <c r="V16" s="206">
        <v>465</v>
      </c>
      <c r="W16" s="206">
        <v>428</v>
      </c>
      <c r="X16" s="206">
        <v>396</v>
      </c>
      <c r="Y16" s="206">
        <v>404</v>
      </c>
      <c r="Z16" s="206">
        <v>419</v>
      </c>
      <c r="AA16" s="206">
        <v>386</v>
      </c>
      <c r="AB16" s="206">
        <v>405</v>
      </c>
      <c r="AC16" s="206">
        <v>363</v>
      </c>
      <c r="AD16" s="206">
        <v>347</v>
      </c>
      <c r="AE16" s="206">
        <v>303</v>
      </c>
      <c r="AF16" s="206">
        <v>332</v>
      </c>
      <c r="AG16" s="206">
        <v>327</v>
      </c>
      <c r="AH16" s="206">
        <v>398</v>
      </c>
      <c r="AI16" s="206">
        <v>398</v>
      </c>
      <c r="AJ16" s="206">
        <v>387</v>
      </c>
      <c r="AK16" s="202"/>
    </row>
    <row r="17" spans="2:37" ht="14.5" customHeight="1" thickBot="1" x14ac:dyDescent="0.4">
      <c r="B17" s="207" t="s">
        <v>624</v>
      </c>
      <c r="C17" s="208">
        <v>259</v>
      </c>
      <c r="D17" s="208">
        <v>298</v>
      </c>
      <c r="E17" s="208">
        <v>256</v>
      </c>
      <c r="F17" s="208">
        <v>286</v>
      </c>
      <c r="G17" s="208">
        <v>319</v>
      </c>
      <c r="H17" s="208">
        <v>297</v>
      </c>
      <c r="I17" s="208">
        <v>404</v>
      </c>
      <c r="J17" s="208">
        <v>358</v>
      </c>
      <c r="K17" s="208">
        <v>281</v>
      </c>
      <c r="L17" s="208">
        <v>307</v>
      </c>
      <c r="M17" s="208">
        <v>323</v>
      </c>
      <c r="N17" s="208">
        <v>281</v>
      </c>
      <c r="O17" s="208">
        <v>326</v>
      </c>
      <c r="P17" s="208">
        <v>333</v>
      </c>
      <c r="Q17" s="208">
        <v>316</v>
      </c>
      <c r="R17" s="208">
        <v>289</v>
      </c>
      <c r="S17" s="208">
        <v>305</v>
      </c>
      <c r="T17" s="208">
        <v>303</v>
      </c>
      <c r="U17" s="208">
        <v>290</v>
      </c>
      <c r="V17" s="208">
        <v>297</v>
      </c>
      <c r="W17" s="208">
        <v>309</v>
      </c>
      <c r="X17" s="208">
        <v>376</v>
      </c>
      <c r="Y17" s="208">
        <v>293</v>
      </c>
      <c r="Z17" s="208">
        <v>317</v>
      </c>
      <c r="AA17" s="208">
        <v>290</v>
      </c>
      <c r="AB17" s="208">
        <v>312</v>
      </c>
      <c r="AC17" s="208">
        <v>285</v>
      </c>
      <c r="AD17" s="208">
        <v>280</v>
      </c>
      <c r="AE17" s="208">
        <v>214</v>
      </c>
      <c r="AF17" s="208">
        <v>227</v>
      </c>
      <c r="AG17" s="208">
        <v>272</v>
      </c>
      <c r="AH17" s="208">
        <v>240</v>
      </c>
      <c r="AI17" s="208">
        <v>270</v>
      </c>
      <c r="AJ17" s="208">
        <v>276</v>
      </c>
    </row>
    <row r="18" spans="2:37" ht="14.5" customHeight="1" thickBot="1" x14ac:dyDescent="0.4">
      <c r="B18" s="205" t="s">
        <v>625</v>
      </c>
      <c r="C18" s="206">
        <v>393</v>
      </c>
      <c r="D18" s="206">
        <v>552</v>
      </c>
      <c r="E18" s="206">
        <v>504</v>
      </c>
      <c r="F18" s="206">
        <v>399</v>
      </c>
      <c r="G18" s="206">
        <v>559</v>
      </c>
      <c r="H18" s="206">
        <v>582</v>
      </c>
      <c r="I18" s="206">
        <v>439</v>
      </c>
      <c r="J18" s="206">
        <v>605</v>
      </c>
      <c r="K18" s="206">
        <v>570</v>
      </c>
      <c r="L18" s="206">
        <v>508</v>
      </c>
      <c r="M18" s="206">
        <v>690</v>
      </c>
      <c r="N18" s="206">
        <v>717</v>
      </c>
      <c r="O18" s="206">
        <v>445</v>
      </c>
      <c r="P18" s="206">
        <v>715</v>
      </c>
      <c r="Q18" s="206">
        <v>707</v>
      </c>
      <c r="R18" s="206">
        <v>509</v>
      </c>
      <c r="S18" s="206">
        <v>724</v>
      </c>
      <c r="T18" s="206">
        <v>613</v>
      </c>
      <c r="U18" s="206">
        <v>431</v>
      </c>
      <c r="V18" s="206">
        <v>641</v>
      </c>
      <c r="W18" s="206">
        <v>626</v>
      </c>
      <c r="X18" s="206">
        <v>431</v>
      </c>
      <c r="Y18" s="206">
        <v>643</v>
      </c>
      <c r="Z18" s="206">
        <v>595</v>
      </c>
      <c r="AA18" s="206">
        <v>479</v>
      </c>
      <c r="AB18" s="206">
        <v>584</v>
      </c>
      <c r="AC18" s="206">
        <v>639</v>
      </c>
      <c r="AD18" s="206">
        <v>314</v>
      </c>
      <c r="AE18" s="206">
        <v>483</v>
      </c>
      <c r="AF18" s="206">
        <v>413</v>
      </c>
      <c r="AG18" s="206">
        <v>299</v>
      </c>
      <c r="AH18" s="206">
        <v>431</v>
      </c>
      <c r="AI18" s="206">
        <v>430</v>
      </c>
      <c r="AJ18" s="206">
        <v>344</v>
      </c>
      <c r="AK18" s="202"/>
    </row>
    <row r="19" spans="2:37" ht="14.5" customHeight="1" thickBot="1" x14ac:dyDescent="0.4">
      <c r="B19" s="207" t="s">
        <v>626</v>
      </c>
      <c r="C19" s="208">
        <v>19</v>
      </c>
      <c r="D19" s="208">
        <v>19</v>
      </c>
      <c r="E19" s="208">
        <v>28</v>
      </c>
      <c r="F19" s="208">
        <v>28</v>
      </c>
      <c r="G19" s="208">
        <v>30</v>
      </c>
      <c r="H19" s="208">
        <v>30</v>
      </c>
      <c r="I19" s="208">
        <v>40</v>
      </c>
      <c r="J19" s="208">
        <v>37</v>
      </c>
      <c r="K19" s="208">
        <v>35</v>
      </c>
      <c r="L19" s="208">
        <v>31</v>
      </c>
      <c r="M19" s="208">
        <v>29</v>
      </c>
      <c r="N19" s="208">
        <v>33</v>
      </c>
      <c r="O19" s="208">
        <v>36</v>
      </c>
      <c r="P19" s="208">
        <v>33</v>
      </c>
      <c r="Q19" s="208">
        <v>31</v>
      </c>
      <c r="R19" s="208">
        <v>27</v>
      </c>
      <c r="S19" s="208">
        <v>32</v>
      </c>
      <c r="T19" s="208">
        <v>33</v>
      </c>
      <c r="U19" s="208">
        <v>24</v>
      </c>
      <c r="V19" s="208">
        <v>32</v>
      </c>
      <c r="W19" s="208">
        <v>40</v>
      </c>
      <c r="X19" s="208">
        <v>30</v>
      </c>
      <c r="Y19" s="208">
        <v>32</v>
      </c>
      <c r="Z19" s="208">
        <v>14</v>
      </c>
      <c r="AA19" s="208">
        <v>20</v>
      </c>
      <c r="AB19" s="208">
        <v>23</v>
      </c>
      <c r="AC19" s="208">
        <v>24</v>
      </c>
      <c r="AD19" s="208">
        <v>13</v>
      </c>
      <c r="AE19" s="208">
        <v>17</v>
      </c>
      <c r="AF19" s="208">
        <v>19</v>
      </c>
      <c r="AG19" s="208">
        <v>14</v>
      </c>
      <c r="AH19" s="208">
        <v>17</v>
      </c>
      <c r="AI19" s="208">
        <v>19</v>
      </c>
      <c r="AJ19" s="208">
        <v>8</v>
      </c>
    </row>
    <row r="20" spans="2:37" ht="14.5" customHeight="1" thickBot="1" x14ac:dyDescent="0.4">
      <c r="B20" s="205" t="s">
        <v>627</v>
      </c>
      <c r="C20" s="206">
        <v>324</v>
      </c>
      <c r="D20" s="206">
        <v>364</v>
      </c>
      <c r="E20" s="206">
        <v>303</v>
      </c>
      <c r="F20" s="206">
        <v>376</v>
      </c>
      <c r="G20" s="206">
        <v>418</v>
      </c>
      <c r="H20" s="206">
        <v>376</v>
      </c>
      <c r="I20" s="206">
        <v>371</v>
      </c>
      <c r="J20" s="206">
        <v>376</v>
      </c>
      <c r="K20" s="206">
        <v>344</v>
      </c>
      <c r="L20" s="206">
        <v>406</v>
      </c>
      <c r="M20" s="206">
        <v>448</v>
      </c>
      <c r="N20" s="206">
        <v>370</v>
      </c>
      <c r="O20" s="206">
        <v>433</v>
      </c>
      <c r="P20" s="206">
        <v>453</v>
      </c>
      <c r="Q20" s="206">
        <v>445</v>
      </c>
      <c r="R20" s="206">
        <v>403</v>
      </c>
      <c r="S20" s="206">
        <v>450</v>
      </c>
      <c r="T20" s="206">
        <v>365</v>
      </c>
      <c r="U20" s="206">
        <v>361</v>
      </c>
      <c r="V20" s="206">
        <v>361</v>
      </c>
      <c r="W20" s="206">
        <v>342</v>
      </c>
      <c r="X20" s="206">
        <v>344</v>
      </c>
      <c r="Y20" s="206">
        <v>354</v>
      </c>
      <c r="Z20" s="206">
        <v>333</v>
      </c>
      <c r="AA20" s="206">
        <v>350</v>
      </c>
      <c r="AB20" s="206">
        <v>391</v>
      </c>
      <c r="AC20" s="206">
        <v>331</v>
      </c>
      <c r="AD20" s="206">
        <v>265</v>
      </c>
      <c r="AE20" s="206">
        <v>219</v>
      </c>
      <c r="AF20" s="206">
        <v>232</v>
      </c>
      <c r="AG20" s="206">
        <v>279</v>
      </c>
      <c r="AH20" s="206">
        <v>295</v>
      </c>
      <c r="AI20" s="206">
        <v>298</v>
      </c>
      <c r="AJ20" s="206">
        <v>300</v>
      </c>
      <c r="AK20" s="202"/>
    </row>
    <row r="21" spans="2:37" ht="14.5" customHeight="1" thickBot="1" x14ac:dyDescent="0.4">
      <c r="B21" s="203" t="s">
        <v>628</v>
      </c>
      <c r="C21" s="204">
        <v>88</v>
      </c>
      <c r="D21" s="204">
        <v>116</v>
      </c>
      <c r="E21" s="204">
        <v>117</v>
      </c>
      <c r="F21" s="204">
        <v>90</v>
      </c>
      <c r="G21" s="204">
        <v>115</v>
      </c>
      <c r="H21" s="204">
        <v>112</v>
      </c>
      <c r="I21" s="204">
        <v>128</v>
      </c>
      <c r="J21" s="204">
        <v>136</v>
      </c>
      <c r="K21" s="204">
        <v>135</v>
      </c>
      <c r="L21" s="204">
        <v>152</v>
      </c>
      <c r="M21" s="204">
        <v>154</v>
      </c>
      <c r="N21" s="204">
        <v>157</v>
      </c>
      <c r="O21" s="204">
        <v>159</v>
      </c>
      <c r="P21" s="204">
        <v>162</v>
      </c>
      <c r="Q21" s="204">
        <v>158</v>
      </c>
      <c r="R21" s="204">
        <v>159</v>
      </c>
      <c r="S21" s="204">
        <v>169</v>
      </c>
      <c r="T21" s="204">
        <v>160</v>
      </c>
      <c r="U21" s="204">
        <v>110</v>
      </c>
      <c r="V21" s="204">
        <v>119</v>
      </c>
      <c r="W21" s="204">
        <v>136</v>
      </c>
      <c r="X21" s="204">
        <v>124</v>
      </c>
      <c r="Y21" s="204">
        <v>114</v>
      </c>
      <c r="Z21" s="204">
        <v>104</v>
      </c>
      <c r="AA21" s="204">
        <v>121</v>
      </c>
      <c r="AB21" s="204">
        <v>114</v>
      </c>
      <c r="AC21" s="204">
        <v>120</v>
      </c>
      <c r="AD21" s="204">
        <v>112</v>
      </c>
      <c r="AE21" s="204">
        <v>77</v>
      </c>
      <c r="AF21" s="204">
        <v>74</v>
      </c>
      <c r="AG21" s="204">
        <v>90</v>
      </c>
      <c r="AH21" s="204">
        <v>101</v>
      </c>
      <c r="AI21" s="204">
        <v>117</v>
      </c>
      <c r="AJ21" s="204">
        <v>95</v>
      </c>
      <c r="AK21" s="202"/>
    </row>
    <row r="22" spans="2:37" ht="14.5" customHeight="1" thickBot="1" x14ac:dyDescent="0.4">
      <c r="B22" s="205" t="s">
        <v>629</v>
      </c>
      <c r="C22" s="206">
        <v>12</v>
      </c>
      <c r="D22" s="206">
        <v>10</v>
      </c>
      <c r="E22" s="206">
        <v>5</v>
      </c>
      <c r="F22" s="206">
        <v>13</v>
      </c>
      <c r="G22" s="206">
        <v>8</v>
      </c>
      <c r="H22" s="206">
        <v>13</v>
      </c>
      <c r="I22" s="206">
        <v>11</v>
      </c>
      <c r="J22" s="206">
        <v>20</v>
      </c>
      <c r="K22" s="206">
        <v>25</v>
      </c>
      <c r="L22" s="206">
        <v>32</v>
      </c>
      <c r="M22" s="206">
        <v>35</v>
      </c>
      <c r="N22" s="206">
        <v>29</v>
      </c>
      <c r="O22" s="206">
        <v>35</v>
      </c>
      <c r="P22" s="206">
        <v>31</v>
      </c>
      <c r="Q22" s="206">
        <v>38</v>
      </c>
      <c r="R22" s="206">
        <v>45</v>
      </c>
      <c r="S22" s="206">
        <v>51</v>
      </c>
      <c r="T22" s="206">
        <v>39</v>
      </c>
      <c r="U22" s="206">
        <v>44</v>
      </c>
      <c r="V22" s="206">
        <v>52</v>
      </c>
      <c r="W22" s="206">
        <v>41</v>
      </c>
      <c r="X22" s="206">
        <v>54</v>
      </c>
      <c r="Y22" s="206">
        <v>45</v>
      </c>
      <c r="Z22" s="206">
        <v>42</v>
      </c>
      <c r="AA22" s="206">
        <v>74</v>
      </c>
      <c r="AB22" s="206">
        <v>61</v>
      </c>
      <c r="AC22" s="206">
        <v>52</v>
      </c>
      <c r="AD22" s="206">
        <v>80</v>
      </c>
      <c r="AE22" s="206">
        <v>45</v>
      </c>
      <c r="AF22" s="206">
        <v>35</v>
      </c>
      <c r="AG22" s="206">
        <v>49</v>
      </c>
      <c r="AH22" s="206">
        <v>50</v>
      </c>
      <c r="AI22" s="206">
        <v>61</v>
      </c>
      <c r="AJ22" s="206">
        <v>55</v>
      </c>
      <c r="AK22" s="202"/>
    </row>
    <row r="23" spans="2:37" s="151" customFormat="1" ht="14.5" customHeight="1" thickBot="1" x14ac:dyDescent="0.4">
      <c r="B23" s="224" t="s">
        <v>630</v>
      </c>
      <c r="C23" s="225">
        <v>923</v>
      </c>
      <c r="D23" s="225">
        <v>1090</v>
      </c>
      <c r="E23" s="225">
        <v>1065</v>
      </c>
      <c r="F23" s="225">
        <v>1173</v>
      </c>
      <c r="G23" s="225">
        <v>1224</v>
      </c>
      <c r="H23" s="225">
        <v>1224</v>
      </c>
      <c r="I23" s="225">
        <v>1291</v>
      </c>
      <c r="J23" s="225">
        <v>1362</v>
      </c>
      <c r="K23" s="225">
        <v>1319</v>
      </c>
      <c r="L23" s="225">
        <v>1375</v>
      </c>
      <c r="M23" s="225">
        <v>1542</v>
      </c>
      <c r="N23" s="225">
        <v>1644</v>
      </c>
      <c r="O23" s="225">
        <v>1602</v>
      </c>
      <c r="P23" s="225">
        <v>1633</v>
      </c>
      <c r="Q23" s="225">
        <v>1629</v>
      </c>
      <c r="R23" s="225">
        <v>1574</v>
      </c>
      <c r="S23" s="225">
        <v>1560</v>
      </c>
      <c r="T23" s="225">
        <v>1377</v>
      </c>
      <c r="U23" s="225">
        <v>1199</v>
      </c>
      <c r="V23" s="225">
        <v>1251</v>
      </c>
      <c r="W23" s="225">
        <v>1234</v>
      </c>
      <c r="X23" s="225">
        <v>1197</v>
      </c>
      <c r="Y23" s="225">
        <v>1339</v>
      </c>
      <c r="Z23" s="225">
        <v>1187</v>
      </c>
      <c r="AA23" s="225">
        <v>1379</v>
      </c>
      <c r="AB23" s="225">
        <v>1432</v>
      </c>
      <c r="AC23" s="225">
        <v>1505</v>
      </c>
      <c r="AD23" s="225">
        <v>1409</v>
      </c>
      <c r="AE23" s="225">
        <v>1100</v>
      </c>
      <c r="AF23" s="225">
        <v>1151</v>
      </c>
      <c r="AG23" s="225">
        <v>1354</v>
      </c>
      <c r="AH23" s="225">
        <v>1496</v>
      </c>
      <c r="AI23" s="225">
        <v>1518</v>
      </c>
      <c r="AJ23" s="225">
        <v>1636</v>
      </c>
    </row>
    <row r="24" spans="2:37" ht="14.5" customHeight="1" thickBot="1" x14ac:dyDescent="0.4">
      <c r="B24" s="205" t="s">
        <v>631</v>
      </c>
      <c r="C24" s="206">
        <v>13</v>
      </c>
      <c r="D24" s="206">
        <v>11</v>
      </c>
      <c r="E24" s="206">
        <v>11</v>
      </c>
      <c r="F24" s="206">
        <v>9</v>
      </c>
      <c r="G24" s="206">
        <v>12</v>
      </c>
      <c r="H24" s="206">
        <v>15</v>
      </c>
      <c r="I24" s="206">
        <v>8</v>
      </c>
      <c r="J24" s="206">
        <v>9</v>
      </c>
      <c r="K24" s="206">
        <v>13</v>
      </c>
      <c r="L24" s="206">
        <v>10</v>
      </c>
      <c r="M24" s="206">
        <v>9</v>
      </c>
      <c r="N24" s="206">
        <v>15</v>
      </c>
      <c r="O24" s="206">
        <v>23</v>
      </c>
      <c r="P24" s="206">
        <v>21</v>
      </c>
      <c r="Q24" s="206">
        <v>14</v>
      </c>
      <c r="R24" s="206">
        <v>15</v>
      </c>
      <c r="S24" s="206">
        <v>22</v>
      </c>
      <c r="T24" s="206">
        <v>24</v>
      </c>
      <c r="U24" s="206">
        <v>15</v>
      </c>
      <c r="V24" s="206">
        <v>9</v>
      </c>
      <c r="W24" s="206">
        <v>8</v>
      </c>
      <c r="X24" s="206">
        <v>12</v>
      </c>
      <c r="Y24" s="206">
        <v>14</v>
      </c>
      <c r="Z24" s="206">
        <v>6</v>
      </c>
      <c r="AA24" s="206">
        <v>11</v>
      </c>
      <c r="AB24" s="206">
        <v>17</v>
      </c>
      <c r="AC24" s="206">
        <v>10</v>
      </c>
      <c r="AD24" s="206">
        <v>11</v>
      </c>
      <c r="AE24" s="206">
        <v>6</v>
      </c>
      <c r="AF24" s="206">
        <v>18</v>
      </c>
      <c r="AG24" s="206">
        <v>13</v>
      </c>
      <c r="AH24" s="206">
        <v>17</v>
      </c>
      <c r="AI24" s="206">
        <v>15</v>
      </c>
      <c r="AJ24" s="206">
        <v>25</v>
      </c>
      <c r="AK24" s="202"/>
    </row>
    <row r="25" spans="2:37" ht="14.5" customHeight="1" thickBot="1" x14ac:dyDescent="0.4">
      <c r="B25" s="207" t="s">
        <v>632</v>
      </c>
      <c r="C25" s="208">
        <v>292</v>
      </c>
      <c r="D25" s="208">
        <v>313</v>
      </c>
      <c r="E25" s="208">
        <v>315</v>
      </c>
      <c r="F25" s="208">
        <v>360</v>
      </c>
      <c r="G25" s="208">
        <v>380</v>
      </c>
      <c r="H25" s="208">
        <v>358</v>
      </c>
      <c r="I25" s="208">
        <v>393</v>
      </c>
      <c r="J25" s="208">
        <v>434</v>
      </c>
      <c r="K25" s="208">
        <v>409</v>
      </c>
      <c r="L25" s="208">
        <v>427</v>
      </c>
      <c r="M25" s="208">
        <v>450</v>
      </c>
      <c r="N25" s="208">
        <v>511</v>
      </c>
      <c r="O25" s="208">
        <v>548</v>
      </c>
      <c r="P25" s="208">
        <v>534</v>
      </c>
      <c r="Q25" s="208">
        <v>595</v>
      </c>
      <c r="R25" s="208">
        <v>540</v>
      </c>
      <c r="S25" s="208">
        <v>512</v>
      </c>
      <c r="T25" s="208">
        <v>391</v>
      </c>
      <c r="U25" s="208">
        <v>348</v>
      </c>
      <c r="V25" s="208">
        <v>365</v>
      </c>
      <c r="W25" s="208">
        <v>333</v>
      </c>
      <c r="X25" s="208">
        <v>331</v>
      </c>
      <c r="Y25" s="208">
        <v>373</v>
      </c>
      <c r="Z25" s="208">
        <v>315</v>
      </c>
      <c r="AA25" s="208">
        <v>420</v>
      </c>
      <c r="AB25" s="208">
        <v>373</v>
      </c>
      <c r="AC25" s="208">
        <v>409</v>
      </c>
      <c r="AD25" s="208">
        <v>390</v>
      </c>
      <c r="AE25" s="208">
        <v>330</v>
      </c>
      <c r="AF25" s="208">
        <v>315</v>
      </c>
      <c r="AG25" s="208">
        <v>393</v>
      </c>
      <c r="AH25" s="208">
        <v>447</v>
      </c>
      <c r="AI25" s="208">
        <v>441</v>
      </c>
      <c r="AJ25" s="208">
        <v>429</v>
      </c>
    </row>
    <row r="26" spans="2:37" ht="14.5" customHeight="1" thickBot="1" x14ac:dyDescent="0.4">
      <c r="B26" s="205" t="s">
        <v>633</v>
      </c>
      <c r="C26" s="206">
        <v>38</v>
      </c>
      <c r="D26" s="206">
        <v>70</v>
      </c>
      <c r="E26" s="206">
        <v>60</v>
      </c>
      <c r="F26" s="206">
        <v>57</v>
      </c>
      <c r="G26" s="206">
        <v>64</v>
      </c>
      <c r="H26" s="206">
        <v>69</v>
      </c>
      <c r="I26" s="206">
        <v>73</v>
      </c>
      <c r="J26" s="206">
        <v>78</v>
      </c>
      <c r="K26" s="206">
        <v>70</v>
      </c>
      <c r="L26" s="206">
        <v>73</v>
      </c>
      <c r="M26" s="206">
        <v>76</v>
      </c>
      <c r="N26" s="206">
        <v>87</v>
      </c>
      <c r="O26" s="206">
        <v>89</v>
      </c>
      <c r="P26" s="206">
        <v>91</v>
      </c>
      <c r="Q26" s="206">
        <v>89</v>
      </c>
      <c r="R26" s="206">
        <v>80</v>
      </c>
      <c r="S26" s="206">
        <v>94</v>
      </c>
      <c r="T26" s="206">
        <v>85</v>
      </c>
      <c r="U26" s="206">
        <v>63</v>
      </c>
      <c r="V26" s="206">
        <v>86</v>
      </c>
      <c r="W26" s="206">
        <v>112</v>
      </c>
      <c r="X26" s="206">
        <v>70</v>
      </c>
      <c r="Y26" s="206">
        <v>91</v>
      </c>
      <c r="Z26" s="206">
        <v>99</v>
      </c>
      <c r="AA26" s="206">
        <v>94</v>
      </c>
      <c r="AB26" s="206">
        <v>99</v>
      </c>
      <c r="AC26" s="206">
        <v>112</v>
      </c>
      <c r="AD26" s="206">
        <v>100</v>
      </c>
      <c r="AE26" s="206">
        <v>89</v>
      </c>
      <c r="AF26" s="206">
        <v>86</v>
      </c>
      <c r="AG26" s="206">
        <v>136</v>
      </c>
      <c r="AH26" s="206">
        <v>138</v>
      </c>
      <c r="AI26" s="206">
        <v>113</v>
      </c>
      <c r="AJ26" s="206">
        <v>153</v>
      </c>
      <c r="AK26" s="202"/>
    </row>
    <row r="27" spans="2:37" ht="14.5" customHeight="1" thickBot="1" x14ac:dyDescent="0.4">
      <c r="B27" s="203" t="s">
        <v>634</v>
      </c>
      <c r="C27" s="204">
        <v>189</v>
      </c>
      <c r="D27" s="204">
        <v>235</v>
      </c>
      <c r="E27" s="204">
        <v>220</v>
      </c>
      <c r="F27" s="204">
        <v>254</v>
      </c>
      <c r="G27" s="204">
        <v>260</v>
      </c>
      <c r="H27" s="204">
        <v>268</v>
      </c>
      <c r="I27" s="204">
        <v>262</v>
      </c>
      <c r="J27" s="204">
        <v>282</v>
      </c>
      <c r="K27" s="204">
        <v>287</v>
      </c>
      <c r="L27" s="204">
        <v>273</v>
      </c>
      <c r="M27" s="204">
        <v>346</v>
      </c>
      <c r="N27" s="204">
        <v>379</v>
      </c>
      <c r="O27" s="204">
        <v>296</v>
      </c>
      <c r="P27" s="204">
        <v>340</v>
      </c>
      <c r="Q27" s="204">
        <v>321</v>
      </c>
      <c r="R27" s="204">
        <v>290</v>
      </c>
      <c r="S27" s="204">
        <v>323</v>
      </c>
      <c r="T27" s="204">
        <v>323</v>
      </c>
      <c r="U27" s="204">
        <v>259</v>
      </c>
      <c r="V27" s="204">
        <v>280</v>
      </c>
      <c r="W27" s="204">
        <v>294</v>
      </c>
      <c r="X27" s="204">
        <v>242</v>
      </c>
      <c r="Y27" s="204">
        <v>277</v>
      </c>
      <c r="Z27" s="204">
        <v>271</v>
      </c>
      <c r="AA27" s="204">
        <v>250</v>
      </c>
      <c r="AB27" s="204">
        <v>346</v>
      </c>
      <c r="AC27" s="204">
        <v>331</v>
      </c>
      <c r="AD27" s="204">
        <v>248</v>
      </c>
      <c r="AE27" s="204">
        <v>196</v>
      </c>
      <c r="AF27" s="204">
        <v>227</v>
      </c>
      <c r="AG27" s="204">
        <v>248</v>
      </c>
      <c r="AH27" s="204">
        <v>207</v>
      </c>
      <c r="AI27" s="204">
        <v>239</v>
      </c>
      <c r="AJ27" s="204">
        <v>299</v>
      </c>
      <c r="AK27" s="202"/>
    </row>
    <row r="28" spans="2:37" ht="14.5" customHeight="1" thickBot="1" x14ac:dyDescent="0.4">
      <c r="B28" s="205" t="s">
        <v>635</v>
      </c>
      <c r="C28" s="206">
        <v>50</v>
      </c>
      <c r="D28" s="206">
        <v>43</v>
      </c>
      <c r="E28" s="206">
        <v>49</v>
      </c>
      <c r="F28" s="206">
        <v>50</v>
      </c>
      <c r="G28" s="206">
        <v>55</v>
      </c>
      <c r="H28" s="206">
        <v>48</v>
      </c>
      <c r="I28" s="206">
        <v>59</v>
      </c>
      <c r="J28" s="206">
        <v>74</v>
      </c>
      <c r="K28" s="206">
        <v>55</v>
      </c>
      <c r="L28" s="206">
        <v>64</v>
      </c>
      <c r="M28" s="206">
        <v>76</v>
      </c>
      <c r="N28" s="206">
        <v>69</v>
      </c>
      <c r="O28" s="206">
        <v>75</v>
      </c>
      <c r="P28" s="206">
        <v>66</v>
      </c>
      <c r="Q28" s="206">
        <v>58</v>
      </c>
      <c r="R28" s="206">
        <v>79</v>
      </c>
      <c r="S28" s="206">
        <v>74</v>
      </c>
      <c r="T28" s="206">
        <v>67</v>
      </c>
      <c r="U28" s="206">
        <v>57</v>
      </c>
      <c r="V28" s="206">
        <v>57</v>
      </c>
      <c r="W28" s="206">
        <v>52</v>
      </c>
      <c r="X28" s="206">
        <v>48</v>
      </c>
      <c r="Y28" s="206">
        <v>57</v>
      </c>
      <c r="Z28" s="206">
        <v>62</v>
      </c>
      <c r="AA28" s="206">
        <v>59</v>
      </c>
      <c r="AB28" s="206">
        <v>71</v>
      </c>
      <c r="AC28" s="206">
        <v>65</v>
      </c>
      <c r="AD28" s="206">
        <v>68</v>
      </c>
      <c r="AE28" s="206">
        <v>75</v>
      </c>
      <c r="AF28" s="206">
        <v>74</v>
      </c>
      <c r="AG28" s="206">
        <v>52</v>
      </c>
      <c r="AH28" s="206">
        <v>66</v>
      </c>
      <c r="AI28" s="206">
        <v>77</v>
      </c>
      <c r="AJ28" s="206">
        <v>62</v>
      </c>
      <c r="AK28" s="202"/>
    </row>
    <row r="29" spans="2:37" ht="14.5" customHeight="1" thickBot="1" x14ac:dyDescent="0.4">
      <c r="B29" s="207" t="s">
        <v>636</v>
      </c>
      <c r="C29" s="208">
        <v>205</v>
      </c>
      <c r="D29" s="208">
        <v>258</v>
      </c>
      <c r="E29" s="208">
        <v>259</v>
      </c>
      <c r="F29" s="208">
        <v>278</v>
      </c>
      <c r="G29" s="208">
        <v>267</v>
      </c>
      <c r="H29" s="208">
        <v>261</v>
      </c>
      <c r="I29" s="208">
        <v>274</v>
      </c>
      <c r="J29" s="208">
        <v>273</v>
      </c>
      <c r="K29" s="208">
        <v>284</v>
      </c>
      <c r="L29" s="208">
        <v>292</v>
      </c>
      <c r="M29" s="208">
        <v>335</v>
      </c>
      <c r="N29" s="208">
        <v>310</v>
      </c>
      <c r="O29" s="208">
        <v>339</v>
      </c>
      <c r="P29" s="208">
        <v>316</v>
      </c>
      <c r="Q29" s="208">
        <v>287</v>
      </c>
      <c r="R29" s="208">
        <v>320</v>
      </c>
      <c r="S29" s="208">
        <v>298</v>
      </c>
      <c r="T29" s="208">
        <v>274</v>
      </c>
      <c r="U29" s="208">
        <v>253</v>
      </c>
      <c r="V29" s="208">
        <v>261</v>
      </c>
      <c r="W29" s="208">
        <v>233</v>
      </c>
      <c r="X29" s="208">
        <v>261</v>
      </c>
      <c r="Y29" s="208">
        <v>269</v>
      </c>
      <c r="Z29" s="208">
        <v>226</v>
      </c>
      <c r="AA29" s="208">
        <v>272</v>
      </c>
      <c r="AB29" s="208">
        <v>288</v>
      </c>
      <c r="AC29" s="208">
        <v>279</v>
      </c>
      <c r="AD29" s="208">
        <v>306</v>
      </c>
      <c r="AE29" s="208">
        <v>202</v>
      </c>
      <c r="AF29" s="208">
        <v>216</v>
      </c>
      <c r="AG29" s="208">
        <v>251</v>
      </c>
      <c r="AH29" s="208">
        <v>279</v>
      </c>
      <c r="AI29" s="208">
        <v>295</v>
      </c>
      <c r="AJ29" s="208">
        <v>329</v>
      </c>
    </row>
    <row r="30" spans="2:37" ht="14.5" customHeight="1" thickBot="1" x14ac:dyDescent="0.4">
      <c r="B30" s="205" t="s">
        <v>637</v>
      </c>
      <c r="C30" s="206">
        <v>61</v>
      </c>
      <c r="D30" s="206">
        <v>73</v>
      </c>
      <c r="E30" s="206">
        <v>78</v>
      </c>
      <c r="F30" s="206">
        <v>74</v>
      </c>
      <c r="G30" s="206">
        <v>94</v>
      </c>
      <c r="H30" s="206">
        <v>102</v>
      </c>
      <c r="I30" s="206">
        <v>117</v>
      </c>
      <c r="J30" s="206">
        <v>85</v>
      </c>
      <c r="K30" s="206">
        <v>92</v>
      </c>
      <c r="L30" s="206">
        <v>123</v>
      </c>
      <c r="M30" s="206">
        <v>118</v>
      </c>
      <c r="N30" s="206">
        <v>123</v>
      </c>
      <c r="O30" s="206">
        <v>99</v>
      </c>
      <c r="P30" s="206">
        <v>129</v>
      </c>
      <c r="Q30" s="206">
        <v>105</v>
      </c>
      <c r="R30" s="206">
        <v>108</v>
      </c>
      <c r="S30" s="206">
        <v>93</v>
      </c>
      <c r="T30" s="206">
        <v>86</v>
      </c>
      <c r="U30" s="206">
        <v>105</v>
      </c>
      <c r="V30" s="206">
        <v>101</v>
      </c>
      <c r="W30" s="206">
        <v>86</v>
      </c>
      <c r="X30" s="206">
        <v>117</v>
      </c>
      <c r="Y30" s="206">
        <v>127</v>
      </c>
      <c r="Z30" s="206">
        <v>95</v>
      </c>
      <c r="AA30" s="206">
        <v>124</v>
      </c>
      <c r="AB30" s="206">
        <v>123</v>
      </c>
      <c r="AC30" s="206">
        <v>157</v>
      </c>
      <c r="AD30" s="206">
        <v>145</v>
      </c>
      <c r="AE30" s="206">
        <v>103</v>
      </c>
      <c r="AF30" s="206">
        <v>118</v>
      </c>
      <c r="AG30" s="206">
        <v>117</v>
      </c>
      <c r="AH30" s="206">
        <v>132</v>
      </c>
      <c r="AI30" s="206">
        <v>168</v>
      </c>
      <c r="AJ30" s="206">
        <v>158</v>
      </c>
      <c r="AK30" s="202"/>
    </row>
    <row r="31" spans="2:37" ht="14.5" customHeight="1" thickBot="1" x14ac:dyDescent="0.4">
      <c r="B31" s="207" t="s">
        <v>638</v>
      </c>
      <c r="C31" s="208">
        <v>75</v>
      </c>
      <c r="D31" s="208">
        <v>87</v>
      </c>
      <c r="E31" s="208">
        <v>73</v>
      </c>
      <c r="F31" s="208">
        <v>91</v>
      </c>
      <c r="G31" s="208">
        <v>92</v>
      </c>
      <c r="H31" s="208">
        <v>103</v>
      </c>
      <c r="I31" s="208">
        <v>105</v>
      </c>
      <c r="J31" s="208">
        <v>127</v>
      </c>
      <c r="K31" s="208">
        <v>109</v>
      </c>
      <c r="L31" s="208">
        <v>113</v>
      </c>
      <c r="M31" s="208">
        <v>132</v>
      </c>
      <c r="N31" s="208">
        <v>150</v>
      </c>
      <c r="O31" s="208">
        <v>133</v>
      </c>
      <c r="P31" s="208">
        <v>136</v>
      </c>
      <c r="Q31" s="208">
        <v>160</v>
      </c>
      <c r="R31" s="208">
        <v>142</v>
      </c>
      <c r="S31" s="208">
        <v>144</v>
      </c>
      <c r="T31" s="208">
        <v>127</v>
      </c>
      <c r="U31" s="208">
        <v>99</v>
      </c>
      <c r="V31" s="208">
        <v>92</v>
      </c>
      <c r="W31" s="208">
        <v>116</v>
      </c>
      <c r="X31" s="208">
        <v>116</v>
      </c>
      <c r="Y31" s="208">
        <v>131</v>
      </c>
      <c r="Z31" s="208">
        <v>113</v>
      </c>
      <c r="AA31" s="208">
        <v>149</v>
      </c>
      <c r="AB31" s="208">
        <v>115</v>
      </c>
      <c r="AC31" s="208">
        <v>142</v>
      </c>
      <c r="AD31" s="208">
        <v>141</v>
      </c>
      <c r="AE31" s="208">
        <v>99</v>
      </c>
      <c r="AF31" s="208">
        <v>97</v>
      </c>
      <c r="AG31" s="208">
        <v>144</v>
      </c>
      <c r="AH31" s="208">
        <v>210</v>
      </c>
      <c r="AI31" s="208">
        <v>170</v>
      </c>
      <c r="AJ31" s="208">
        <v>181</v>
      </c>
    </row>
    <row r="32" spans="2:37" s="151" customFormat="1" ht="14.5" customHeight="1" thickBot="1" x14ac:dyDescent="0.4">
      <c r="B32" s="222" t="s">
        <v>639</v>
      </c>
      <c r="C32" s="223">
        <v>1491</v>
      </c>
      <c r="D32" s="223">
        <v>1527</v>
      </c>
      <c r="E32" s="223">
        <v>1558</v>
      </c>
      <c r="F32" s="223">
        <v>1788</v>
      </c>
      <c r="G32" s="223">
        <v>1833</v>
      </c>
      <c r="H32" s="223">
        <v>1762</v>
      </c>
      <c r="I32" s="223">
        <v>2005</v>
      </c>
      <c r="J32" s="223">
        <v>2061</v>
      </c>
      <c r="K32" s="223">
        <v>2240</v>
      </c>
      <c r="L32" s="223">
        <v>2574</v>
      </c>
      <c r="M32" s="223">
        <v>2694</v>
      </c>
      <c r="N32" s="223">
        <v>2751</v>
      </c>
      <c r="O32" s="223">
        <v>3065</v>
      </c>
      <c r="P32" s="223">
        <v>2707</v>
      </c>
      <c r="Q32" s="223">
        <v>2541</v>
      </c>
      <c r="R32" s="223">
        <v>2658</v>
      </c>
      <c r="S32" s="223">
        <v>2628</v>
      </c>
      <c r="T32" s="223">
        <v>2137</v>
      </c>
      <c r="U32" s="223">
        <v>2173</v>
      </c>
      <c r="V32" s="223">
        <v>2112</v>
      </c>
      <c r="W32" s="223">
        <v>2018</v>
      </c>
      <c r="X32" s="223">
        <v>2367</v>
      </c>
      <c r="Y32" s="223">
        <v>2193</v>
      </c>
      <c r="Z32" s="223">
        <v>2318</v>
      </c>
      <c r="AA32" s="223">
        <v>2774</v>
      </c>
      <c r="AB32" s="223">
        <v>2698</v>
      </c>
      <c r="AC32" s="223">
        <v>2682</v>
      </c>
      <c r="AD32" s="223">
        <v>3267</v>
      </c>
      <c r="AE32" s="223">
        <v>2081</v>
      </c>
      <c r="AF32" s="223">
        <v>2654</v>
      </c>
      <c r="AG32" s="223">
        <v>3572</v>
      </c>
      <c r="AH32" s="223">
        <v>4157</v>
      </c>
      <c r="AI32" s="223">
        <v>4352</v>
      </c>
      <c r="AJ32" s="223">
        <v>4593</v>
      </c>
      <c r="AK32" s="202"/>
    </row>
    <row r="33" spans="2:37" ht="14.5" customHeight="1" thickBot="1" x14ac:dyDescent="0.4">
      <c r="B33" s="203" t="s">
        <v>640</v>
      </c>
      <c r="C33" s="204">
        <v>983</v>
      </c>
      <c r="D33" s="204">
        <v>980</v>
      </c>
      <c r="E33" s="204">
        <v>1003</v>
      </c>
      <c r="F33" s="204">
        <v>1164</v>
      </c>
      <c r="G33" s="204">
        <v>1152</v>
      </c>
      <c r="H33" s="204">
        <v>1134</v>
      </c>
      <c r="I33" s="204">
        <v>1260</v>
      </c>
      <c r="J33" s="204">
        <v>1307</v>
      </c>
      <c r="K33" s="204">
        <v>1431</v>
      </c>
      <c r="L33" s="204">
        <v>1655</v>
      </c>
      <c r="M33" s="204">
        <v>1785</v>
      </c>
      <c r="N33" s="204">
        <v>1788</v>
      </c>
      <c r="O33" s="204">
        <v>1984</v>
      </c>
      <c r="P33" s="204">
        <v>1735</v>
      </c>
      <c r="Q33" s="204">
        <v>1648</v>
      </c>
      <c r="R33" s="204">
        <v>1722</v>
      </c>
      <c r="S33" s="204">
        <v>1788</v>
      </c>
      <c r="T33" s="204">
        <v>1338</v>
      </c>
      <c r="U33" s="204">
        <v>1333</v>
      </c>
      <c r="V33" s="204">
        <v>1376</v>
      </c>
      <c r="W33" s="204">
        <v>1270</v>
      </c>
      <c r="X33" s="204">
        <v>1471</v>
      </c>
      <c r="Y33" s="204">
        <v>1380</v>
      </c>
      <c r="Z33" s="204">
        <v>1402</v>
      </c>
      <c r="AA33" s="204">
        <v>1780</v>
      </c>
      <c r="AB33" s="204">
        <v>1743</v>
      </c>
      <c r="AC33" s="204">
        <v>1708</v>
      </c>
      <c r="AD33" s="204">
        <v>2049</v>
      </c>
      <c r="AE33" s="204">
        <v>1461</v>
      </c>
      <c r="AF33" s="204">
        <v>1855</v>
      </c>
      <c r="AG33" s="204">
        <v>2439</v>
      </c>
      <c r="AH33" s="204">
        <v>2950</v>
      </c>
      <c r="AI33" s="204">
        <v>2910</v>
      </c>
      <c r="AJ33" s="204">
        <v>2923</v>
      </c>
      <c r="AK33" s="202"/>
    </row>
    <row r="34" spans="2:37" ht="14.5" customHeight="1" thickBot="1" x14ac:dyDescent="0.4">
      <c r="B34" s="205" t="s">
        <v>641</v>
      </c>
      <c r="C34" s="206">
        <v>508</v>
      </c>
      <c r="D34" s="206">
        <v>547</v>
      </c>
      <c r="E34" s="206">
        <v>555</v>
      </c>
      <c r="F34" s="206">
        <v>624</v>
      </c>
      <c r="G34" s="206">
        <v>681</v>
      </c>
      <c r="H34" s="206">
        <v>628</v>
      </c>
      <c r="I34" s="206">
        <v>745</v>
      </c>
      <c r="J34" s="206">
        <v>754</v>
      </c>
      <c r="K34" s="206">
        <v>809</v>
      </c>
      <c r="L34" s="206">
        <v>919</v>
      </c>
      <c r="M34" s="206">
        <v>909</v>
      </c>
      <c r="N34" s="206">
        <v>963</v>
      </c>
      <c r="O34" s="206">
        <v>1081</v>
      </c>
      <c r="P34" s="206">
        <v>972</v>
      </c>
      <c r="Q34" s="206">
        <v>893</v>
      </c>
      <c r="R34" s="206">
        <v>936</v>
      </c>
      <c r="S34" s="206">
        <v>840</v>
      </c>
      <c r="T34" s="206">
        <v>799</v>
      </c>
      <c r="U34" s="206">
        <v>840</v>
      </c>
      <c r="V34" s="206">
        <v>736</v>
      </c>
      <c r="W34" s="206">
        <v>748</v>
      </c>
      <c r="X34" s="206">
        <v>896</v>
      </c>
      <c r="Y34" s="206">
        <v>813</v>
      </c>
      <c r="Z34" s="206">
        <v>916</v>
      </c>
      <c r="AA34" s="206">
        <v>994</v>
      </c>
      <c r="AB34" s="206">
        <v>955</v>
      </c>
      <c r="AC34" s="206">
        <v>974</v>
      </c>
      <c r="AD34" s="206">
        <v>1218</v>
      </c>
      <c r="AE34" s="206">
        <v>620</v>
      </c>
      <c r="AF34" s="206">
        <v>799</v>
      </c>
      <c r="AG34" s="206">
        <v>1133</v>
      </c>
      <c r="AH34" s="206">
        <v>1207</v>
      </c>
      <c r="AI34" s="206">
        <v>1442</v>
      </c>
      <c r="AJ34" s="206">
        <v>1670</v>
      </c>
      <c r="AK34" s="202"/>
    </row>
    <row r="35" spans="2:37" s="151" customFormat="1" ht="14.5" customHeight="1" thickBot="1" x14ac:dyDescent="0.4">
      <c r="B35" s="224" t="s">
        <v>642</v>
      </c>
      <c r="C35" s="225">
        <v>1736</v>
      </c>
      <c r="D35" s="225">
        <v>1971</v>
      </c>
      <c r="E35" s="225">
        <v>2146</v>
      </c>
      <c r="F35" s="225">
        <v>2610</v>
      </c>
      <c r="G35" s="225">
        <v>2422</v>
      </c>
      <c r="H35" s="225">
        <v>2528</v>
      </c>
      <c r="I35" s="225">
        <v>3322</v>
      </c>
      <c r="J35" s="225">
        <v>3371</v>
      </c>
      <c r="K35" s="225">
        <v>3757</v>
      </c>
      <c r="L35" s="225">
        <v>5022</v>
      </c>
      <c r="M35" s="225">
        <v>5268</v>
      </c>
      <c r="N35" s="225">
        <v>5630</v>
      </c>
      <c r="O35" s="225">
        <v>6846</v>
      </c>
      <c r="P35" s="225">
        <v>6166</v>
      </c>
      <c r="Q35" s="225">
        <v>6039</v>
      </c>
      <c r="R35" s="225">
        <v>7273</v>
      </c>
      <c r="S35" s="225">
        <v>7411</v>
      </c>
      <c r="T35" s="225">
        <v>5465</v>
      </c>
      <c r="U35" s="225">
        <v>5423</v>
      </c>
      <c r="V35" s="225">
        <v>5051</v>
      </c>
      <c r="W35" s="225">
        <v>4899</v>
      </c>
      <c r="X35" s="225">
        <v>6195</v>
      </c>
      <c r="Y35" s="225">
        <v>5624</v>
      </c>
      <c r="Z35" s="225">
        <v>5748</v>
      </c>
      <c r="AA35" s="225">
        <v>7927</v>
      </c>
      <c r="AB35" s="225">
        <v>7476</v>
      </c>
      <c r="AC35" s="225">
        <v>7338</v>
      </c>
      <c r="AD35" s="225">
        <v>10326</v>
      </c>
      <c r="AE35" s="225">
        <v>5670</v>
      </c>
      <c r="AF35" s="225">
        <v>7215</v>
      </c>
      <c r="AG35" s="225">
        <v>9835</v>
      </c>
      <c r="AH35" s="225">
        <v>10986</v>
      </c>
      <c r="AI35" s="225">
        <v>11258</v>
      </c>
      <c r="AJ35" s="225">
        <v>12124</v>
      </c>
    </row>
    <row r="36" spans="2:37" ht="14.5" customHeight="1" thickBot="1" x14ac:dyDescent="0.4">
      <c r="B36" s="205" t="s">
        <v>643</v>
      </c>
      <c r="C36" s="206">
        <v>946</v>
      </c>
      <c r="D36" s="206">
        <v>1182</v>
      </c>
      <c r="E36" s="206">
        <v>1300</v>
      </c>
      <c r="F36" s="206">
        <v>1562</v>
      </c>
      <c r="G36" s="206">
        <v>1474</v>
      </c>
      <c r="H36" s="206">
        <v>1546</v>
      </c>
      <c r="I36" s="206">
        <v>2148</v>
      </c>
      <c r="J36" s="206">
        <v>2330</v>
      </c>
      <c r="K36" s="206">
        <v>2544</v>
      </c>
      <c r="L36" s="206">
        <v>3539</v>
      </c>
      <c r="M36" s="206">
        <v>3777</v>
      </c>
      <c r="N36" s="206">
        <v>4171</v>
      </c>
      <c r="O36" s="206">
        <v>5108</v>
      </c>
      <c r="P36" s="206">
        <v>4696</v>
      </c>
      <c r="Q36" s="206">
        <v>4624</v>
      </c>
      <c r="R36" s="206">
        <v>5617</v>
      </c>
      <c r="S36" s="206">
        <v>5941</v>
      </c>
      <c r="T36" s="206">
        <v>4198</v>
      </c>
      <c r="U36" s="206">
        <v>4022</v>
      </c>
      <c r="V36" s="206">
        <v>3798</v>
      </c>
      <c r="W36" s="206">
        <v>3635</v>
      </c>
      <c r="X36" s="206">
        <v>4619</v>
      </c>
      <c r="Y36" s="206">
        <v>4292</v>
      </c>
      <c r="Z36" s="206">
        <v>4335</v>
      </c>
      <c r="AA36" s="206">
        <v>6060</v>
      </c>
      <c r="AB36" s="206">
        <v>5615</v>
      </c>
      <c r="AC36" s="206">
        <v>5572</v>
      </c>
      <c r="AD36" s="206">
        <v>8157</v>
      </c>
      <c r="AE36" s="206">
        <v>4184</v>
      </c>
      <c r="AF36" s="206">
        <v>5333</v>
      </c>
      <c r="AG36" s="206">
        <v>7424</v>
      </c>
      <c r="AH36" s="206">
        <v>8507</v>
      </c>
      <c r="AI36" s="206">
        <v>8480</v>
      </c>
      <c r="AJ36" s="206">
        <v>8934</v>
      </c>
      <c r="AK36" s="202"/>
    </row>
    <row r="37" spans="2:37" ht="14.5" customHeight="1" thickBot="1" x14ac:dyDescent="0.4">
      <c r="B37" s="207" t="s">
        <v>644</v>
      </c>
      <c r="C37" s="208">
        <v>790</v>
      </c>
      <c r="D37" s="208">
        <v>789</v>
      </c>
      <c r="E37" s="208">
        <v>846</v>
      </c>
      <c r="F37" s="208">
        <v>1048</v>
      </c>
      <c r="G37" s="208">
        <v>948</v>
      </c>
      <c r="H37" s="208">
        <v>982</v>
      </c>
      <c r="I37" s="208">
        <v>1174</v>
      </c>
      <c r="J37" s="208">
        <v>1041</v>
      </c>
      <c r="K37" s="208">
        <v>1213</v>
      </c>
      <c r="L37" s="208">
        <v>1483</v>
      </c>
      <c r="M37" s="208">
        <v>1491</v>
      </c>
      <c r="N37" s="208">
        <v>1459</v>
      </c>
      <c r="O37" s="208">
        <v>1738</v>
      </c>
      <c r="P37" s="208">
        <v>1470</v>
      </c>
      <c r="Q37" s="208">
        <v>1415</v>
      </c>
      <c r="R37" s="208">
        <v>1656</v>
      </c>
      <c r="S37" s="208">
        <v>1470</v>
      </c>
      <c r="T37" s="208">
        <v>1267</v>
      </c>
      <c r="U37" s="208">
        <v>1401</v>
      </c>
      <c r="V37" s="208">
        <v>1253</v>
      </c>
      <c r="W37" s="208">
        <v>1264</v>
      </c>
      <c r="X37" s="208">
        <v>1576</v>
      </c>
      <c r="Y37" s="208">
        <v>1332</v>
      </c>
      <c r="Z37" s="208">
        <v>1413</v>
      </c>
      <c r="AA37" s="208">
        <v>1867</v>
      </c>
      <c r="AB37" s="208">
        <v>1861</v>
      </c>
      <c r="AC37" s="208">
        <v>1766</v>
      </c>
      <c r="AD37" s="208">
        <v>2169</v>
      </c>
      <c r="AE37" s="208">
        <v>1486</v>
      </c>
      <c r="AF37" s="208">
        <v>1882</v>
      </c>
      <c r="AG37" s="208">
        <v>2411</v>
      </c>
      <c r="AH37" s="208">
        <v>2479</v>
      </c>
      <c r="AI37" s="208">
        <v>2778</v>
      </c>
      <c r="AJ37" s="208">
        <v>3190</v>
      </c>
    </row>
    <row r="38" spans="2:37" s="151" customFormat="1" ht="14.5" customHeight="1" thickBot="1" x14ac:dyDescent="0.4">
      <c r="B38" s="222" t="s">
        <v>645</v>
      </c>
      <c r="C38" s="223">
        <v>169</v>
      </c>
      <c r="D38" s="223">
        <v>183</v>
      </c>
      <c r="E38" s="223">
        <v>175</v>
      </c>
      <c r="F38" s="223">
        <v>217</v>
      </c>
      <c r="G38" s="223">
        <v>266</v>
      </c>
      <c r="H38" s="223">
        <v>228</v>
      </c>
      <c r="I38" s="223">
        <v>289</v>
      </c>
      <c r="J38" s="223">
        <v>301</v>
      </c>
      <c r="K38" s="223">
        <v>334</v>
      </c>
      <c r="L38" s="223">
        <v>483</v>
      </c>
      <c r="M38" s="223">
        <v>508</v>
      </c>
      <c r="N38" s="223">
        <v>497</v>
      </c>
      <c r="O38" s="223">
        <v>556</v>
      </c>
      <c r="P38" s="223">
        <v>544</v>
      </c>
      <c r="Q38" s="223">
        <v>515</v>
      </c>
      <c r="R38" s="223">
        <v>892</v>
      </c>
      <c r="S38" s="223">
        <v>709</v>
      </c>
      <c r="T38" s="223">
        <v>649</v>
      </c>
      <c r="U38" s="223">
        <v>791</v>
      </c>
      <c r="V38" s="223">
        <v>768</v>
      </c>
      <c r="W38" s="223">
        <v>631</v>
      </c>
      <c r="X38" s="223">
        <v>966</v>
      </c>
      <c r="Y38" s="223">
        <v>719</v>
      </c>
      <c r="Z38" s="223">
        <v>638</v>
      </c>
      <c r="AA38" s="223">
        <v>828</v>
      </c>
      <c r="AB38" s="223">
        <v>756</v>
      </c>
      <c r="AC38" s="223">
        <v>755</v>
      </c>
      <c r="AD38" s="223">
        <v>850</v>
      </c>
      <c r="AE38" s="223">
        <v>747</v>
      </c>
      <c r="AF38" s="223">
        <v>931</v>
      </c>
      <c r="AG38" s="223">
        <v>1113</v>
      </c>
      <c r="AH38" s="223">
        <v>1135</v>
      </c>
      <c r="AI38" s="223">
        <v>1037</v>
      </c>
      <c r="AJ38" s="223">
        <v>1271</v>
      </c>
      <c r="AK38" s="202"/>
    </row>
    <row r="39" spans="2:37" ht="14.5" customHeight="1" thickBot="1" x14ac:dyDescent="0.4">
      <c r="B39" s="203" t="s">
        <v>646</v>
      </c>
      <c r="C39" s="204">
        <v>0</v>
      </c>
      <c r="D39" s="204">
        <v>2</v>
      </c>
      <c r="E39" s="204">
        <v>3</v>
      </c>
      <c r="F39" s="204">
        <v>2</v>
      </c>
      <c r="G39" s="204">
        <v>3</v>
      </c>
      <c r="H39" s="204">
        <v>1</v>
      </c>
      <c r="I39" s="204">
        <v>4</v>
      </c>
      <c r="J39" s="204">
        <v>3</v>
      </c>
      <c r="K39" s="204">
        <v>3</v>
      </c>
      <c r="L39" s="204">
        <v>7</v>
      </c>
      <c r="M39" s="204">
        <v>6</v>
      </c>
      <c r="N39" s="204">
        <v>5</v>
      </c>
      <c r="O39" s="204">
        <v>10</v>
      </c>
      <c r="P39" s="204">
        <v>4</v>
      </c>
      <c r="Q39" s="204">
        <v>10</v>
      </c>
      <c r="R39" s="204">
        <v>10</v>
      </c>
      <c r="S39" s="204">
        <v>6</v>
      </c>
      <c r="T39" s="204">
        <v>3</v>
      </c>
      <c r="U39" s="204">
        <v>3</v>
      </c>
      <c r="V39" s="204">
        <v>20</v>
      </c>
      <c r="W39" s="204">
        <v>6</v>
      </c>
      <c r="X39" s="204">
        <v>18</v>
      </c>
      <c r="Y39" s="204">
        <v>40</v>
      </c>
      <c r="Z39" s="204">
        <v>6</v>
      </c>
      <c r="AA39" s="204">
        <v>14</v>
      </c>
      <c r="AB39" s="204">
        <v>9</v>
      </c>
      <c r="AC39" s="204">
        <v>8</v>
      </c>
      <c r="AD39" s="204">
        <v>10</v>
      </c>
      <c r="AE39" s="204">
        <v>15</v>
      </c>
      <c r="AF39" s="204">
        <v>10</v>
      </c>
      <c r="AG39" s="204">
        <v>16</v>
      </c>
      <c r="AH39" s="204">
        <v>18</v>
      </c>
      <c r="AI39" s="204">
        <v>12</v>
      </c>
      <c r="AJ39" s="204">
        <v>12</v>
      </c>
      <c r="AK39" s="202"/>
    </row>
    <row r="40" spans="2:37" ht="14.5" customHeight="1" thickBot="1" x14ac:dyDescent="0.4">
      <c r="B40" s="205" t="s">
        <v>647</v>
      </c>
      <c r="C40" s="206">
        <v>141</v>
      </c>
      <c r="D40" s="206">
        <v>133</v>
      </c>
      <c r="E40" s="206">
        <v>139</v>
      </c>
      <c r="F40" s="206">
        <v>181</v>
      </c>
      <c r="G40" s="206">
        <v>205</v>
      </c>
      <c r="H40" s="206">
        <v>193</v>
      </c>
      <c r="I40" s="206">
        <v>236</v>
      </c>
      <c r="J40" s="206">
        <v>233</v>
      </c>
      <c r="K40" s="206">
        <v>285</v>
      </c>
      <c r="L40" s="206">
        <v>411</v>
      </c>
      <c r="M40" s="206">
        <v>413</v>
      </c>
      <c r="N40" s="206">
        <v>415</v>
      </c>
      <c r="O40" s="206">
        <v>477</v>
      </c>
      <c r="P40" s="206">
        <v>449</v>
      </c>
      <c r="Q40" s="206">
        <v>437</v>
      </c>
      <c r="R40" s="206">
        <v>807</v>
      </c>
      <c r="S40" s="206">
        <v>604</v>
      </c>
      <c r="T40" s="206">
        <v>593</v>
      </c>
      <c r="U40" s="206">
        <v>713</v>
      </c>
      <c r="V40" s="206">
        <v>632</v>
      </c>
      <c r="W40" s="206">
        <v>571</v>
      </c>
      <c r="X40" s="206">
        <v>869</v>
      </c>
      <c r="Y40" s="206">
        <v>569</v>
      </c>
      <c r="Z40" s="206">
        <v>548</v>
      </c>
      <c r="AA40" s="206">
        <v>710</v>
      </c>
      <c r="AB40" s="206">
        <v>614</v>
      </c>
      <c r="AC40" s="206">
        <v>650</v>
      </c>
      <c r="AD40" s="206">
        <v>726</v>
      </c>
      <c r="AE40" s="206">
        <v>647</v>
      </c>
      <c r="AF40" s="206">
        <v>817</v>
      </c>
      <c r="AG40" s="206">
        <v>967</v>
      </c>
      <c r="AH40" s="206">
        <v>997</v>
      </c>
      <c r="AI40" s="206">
        <v>898</v>
      </c>
      <c r="AJ40" s="206">
        <v>1076</v>
      </c>
      <c r="AK40" s="202"/>
    </row>
    <row r="41" spans="2:37" ht="14.5" customHeight="1" thickBot="1" x14ac:dyDescent="0.4">
      <c r="B41" s="207" t="s">
        <v>648</v>
      </c>
      <c r="C41" s="208">
        <v>19</v>
      </c>
      <c r="D41" s="208">
        <v>34</v>
      </c>
      <c r="E41" s="208">
        <v>16</v>
      </c>
      <c r="F41" s="208">
        <v>16</v>
      </c>
      <c r="G41" s="208">
        <v>44</v>
      </c>
      <c r="H41" s="208">
        <v>17</v>
      </c>
      <c r="I41" s="208">
        <v>25</v>
      </c>
      <c r="J41" s="208">
        <v>39</v>
      </c>
      <c r="K41" s="208">
        <v>22</v>
      </c>
      <c r="L41" s="208">
        <v>33</v>
      </c>
      <c r="M41" s="208">
        <v>56</v>
      </c>
      <c r="N41" s="208">
        <v>44</v>
      </c>
      <c r="O41" s="208">
        <v>31</v>
      </c>
      <c r="P41" s="208">
        <v>56</v>
      </c>
      <c r="Q41" s="208">
        <v>35</v>
      </c>
      <c r="R41" s="208">
        <v>35</v>
      </c>
      <c r="S41" s="208">
        <v>69</v>
      </c>
      <c r="T41" s="208">
        <v>32</v>
      </c>
      <c r="U41" s="208">
        <v>32</v>
      </c>
      <c r="V41" s="208">
        <v>79</v>
      </c>
      <c r="W41" s="208">
        <v>30</v>
      </c>
      <c r="X41" s="208">
        <v>42</v>
      </c>
      <c r="Y41" s="208">
        <v>60</v>
      </c>
      <c r="Z41" s="208">
        <v>41</v>
      </c>
      <c r="AA41" s="208">
        <v>52</v>
      </c>
      <c r="AB41" s="208">
        <v>83</v>
      </c>
      <c r="AC41" s="208">
        <v>54</v>
      </c>
      <c r="AD41" s="208">
        <v>76</v>
      </c>
      <c r="AE41" s="208">
        <v>46</v>
      </c>
      <c r="AF41" s="208">
        <v>62</v>
      </c>
      <c r="AG41" s="208">
        <v>78</v>
      </c>
      <c r="AH41" s="208">
        <v>74</v>
      </c>
      <c r="AI41" s="208">
        <v>79</v>
      </c>
      <c r="AJ41" s="208">
        <v>122</v>
      </c>
    </row>
    <row r="42" spans="2:37" ht="14.5" customHeight="1" thickBot="1" x14ac:dyDescent="0.4">
      <c r="B42" s="205" t="s">
        <v>649</v>
      </c>
      <c r="C42" s="206">
        <v>9</v>
      </c>
      <c r="D42" s="206">
        <v>14</v>
      </c>
      <c r="E42" s="206">
        <v>17</v>
      </c>
      <c r="F42" s="206">
        <v>18</v>
      </c>
      <c r="G42" s="206">
        <v>14</v>
      </c>
      <c r="H42" s="206">
        <v>17</v>
      </c>
      <c r="I42" s="206">
        <v>24</v>
      </c>
      <c r="J42" s="206">
        <v>26</v>
      </c>
      <c r="K42" s="206">
        <v>24</v>
      </c>
      <c r="L42" s="206">
        <v>32</v>
      </c>
      <c r="M42" s="206">
        <v>33</v>
      </c>
      <c r="N42" s="206">
        <v>33</v>
      </c>
      <c r="O42" s="206">
        <v>38</v>
      </c>
      <c r="P42" s="206">
        <v>35</v>
      </c>
      <c r="Q42" s="206">
        <v>33</v>
      </c>
      <c r="R42" s="206">
        <v>40</v>
      </c>
      <c r="S42" s="206">
        <v>30</v>
      </c>
      <c r="T42" s="206">
        <v>21</v>
      </c>
      <c r="U42" s="206">
        <v>43</v>
      </c>
      <c r="V42" s="206">
        <v>37</v>
      </c>
      <c r="W42" s="206">
        <v>24</v>
      </c>
      <c r="X42" s="206">
        <v>37</v>
      </c>
      <c r="Y42" s="206">
        <v>50</v>
      </c>
      <c r="Z42" s="206">
        <v>43</v>
      </c>
      <c r="AA42" s="206">
        <v>52</v>
      </c>
      <c r="AB42" s="206">
        <v>50</v>
      </c>
      <c r="AC42" s="206">
        <v>43</v>
      </c>
      <c r="AD42" s="206">
        <v>38</v>
      </c>
      <c r="AE42" s="206">
        <v>39</v>
      </c>
      <c r="AF42" s="206">
        <v>42</v>
      </c>
      <c r="AG42" s="206">
        <v>52</v>
      </c>
      <c r="AH42" s="206">
        <v>46</v>
      </c>
      <c r="AI42" s="206">
        <v>48</v>
      </c>
      <c r="AJ42" s="206">
        <v>61</v>
      </c>
      <c r="AK42" s="202"/>
    </row>
    <row r="43" spans="2:37" s="151" customFormat="1" ht="14.5" customHeight="1" thickBot="1" x14ac:dyDescent="0.4">
      <c r="B43" s="224" t="s">
        <v>650</v>
      </c>
      <c r="C43" s="225">
        <v>1700</v>
      </c>
      <c r="D43" s="225">
        <v>1957</v>
      </c>
      <c r="E43" s="225">
        <v>2388</v>
      </c>
      <c r="F43" s="225">
        <v>2771</v>
      </c>
      <c r="G43" s="225">
        <v>3356</v>
      </c>
      <c r="H43" s="225">
        <v>3563</v>
      </c>
      <c r="I43" s="225">
        <v>4719</v>
      </c>
      <c r="J43" s="225">
        <v>5566</v>
      </c>
      <c r="K43" s="225">
        <v>6478</v>
      </c>
      <c r="L43" s="225">
        <v>8241</v>
      </c>
      <c r="M43" s="225">
        <v>9363</v>
      </c>
      <c r="N43" s="225">
        <v>9851</v>
      </c>
      <c r="O43" s="225">
        <v>10182</v>
      </c>
      <c r="P43" s="225">
        <v>9515</v>
      </c>
      <c r="Q43" s="225">
        <v>9585</v>
      </c>
      <c r="R43" s="225">
        <v>9597</v>
      </c>
      <c r="S43" s="225">
        <v>10432</v>
      </c>
      <c r="T43" s="225">
        <v>6906</v>
      </c>
      <c r="U43" s="225">
        <v>5089</v>
      </c>
      <c r="V43" s="225">
        <v>5259</v>
      </c>
      <c r="W43" s="225">
        <v>5177</v>
      </c>
      <c r="X43" s="225">
        <v>5334</v>
      </c>
      <c r="Y43" s="225">
        <v>5420</v>
      </c>
      <c r="Z43" s="225">
        <v>5717</v>
      </c>
      <c r="AA43" s="225">
        <v>6807</v>
      </c>
      <c r="AB43" s="225">
        <v>7056</v>
      </c>
      <c r="AC43" s="225">
        <v>6888</v>
      </c>
      <c r="AD43" s="225">
        <v>8842</v>
      </c>
      <c r="AE43" s="225">
        <v>6550</v>
      </c>
      <c r="AF43" s="225">
        <v>9523</v>
      </c>
      <c r="AG43" s="225">
        <v>12964</v>
      </c>
      <c r="AH43" s="225">
        <v>18133</v>
      </c>
      <c r="AI43" s="225">
        <v>15177</v>
      </c>
      <c r="AJ43" s="225">
        <v>13360</v>
      </c>
    </row>
    <row r="44" spans="2:37" ht="14.5" customHeight="1" thickBot="1" x14ac:dyDescent="0.4">
      <c r="B44" s="205" t="s">
        <v>651</v>
      </c>
      <c r="C44" s="206">
        <v>510</v>
      </c>
      <c r="D44" s="206">
        <v>638</v>
      </c>
      <c r="E44" s="206">
        <v>790</v>
      </c>
      <c r="F44" s="206">
        <v>963</v>
      </c>
      <c r="G44" s="206">
        <v>1299</v>
      </c>
      <c r="H44" s="206">
        <v>1431</v>
      </c>
      <c r="I44" s="206">
        <v>2023</v>
      </c>
      <c r="J44" s="206">
        <v>2475</v>
      </c>
      <c r="K44" s="206">
        <v>2665</v>
      </c>
      <c r="L44" s="206">
        <v>3348</v>
      </c>
      <c r="M44" s="206">
        <v>3978</v>
      </c>
      <c r="N44" s="206">
        <v>4140</v>
      </c>
      <c r="O44" s="206">
        <v>3988</v>
      </c>
      <c r="P44" s="206">
        <v>4020</v>
      </c>
      <c r="Q44" s="206">
        <v>4490</v>
      </c>
      <c r="R44" s="206">
        <v>4116</v>
      </c>
      <c r="S44" s="206">
        <v>4576</v>
      </c>
      <c r="T44" s="206">
        <v>2921</v>
      </c>
      <c r="U44" s="206">
        <v>1879</v>
      </c>
      <c r="V44" s="206">
        <v>2176</v>
      </c>
      <c r="W44" s="206">
        <v>2024</v>
      </c>
      <c r="X44" s="206">
        <v>1901</v>
      </c>
      <c r="Y44" s="206">
        <v>1883</v>
      </c>
      <c r="Z44" s="206">
        <v>2100</v>
      </c>
      <c r="AA44" s="206">
        <v>2007</v>
      </c>
      <c r="AB44" s="206">
        <v>2252</v>
      </c>
      <c r="AC44" s="206">
        <v>2453</v>
      </c>
      <c r="AD44" s="206">
        <v>2274</v>
      </c>
      <c r="AE44" s="206">
        <v>2092</v>
      </c>
      <c r="AF44" s="206">
        <v>2818</v>
      </c>
      <c r="AG44" s="206">
        <v>3366</v>
      </c>
      <c r="AH44" s="206">
        <v>4421</v>
      </c>
      <c r="AI44" s="206">
        <v>3969</v>
      </c>
      <c r="AJ44" s="206">
        <v>3382</v>
      </c>
      <c r="AK44" s="202"/>
    </row>
    <row r="45" spans="2:37" ht="14.5" customHeight="1" thickBot="1" x14ac:dyDescent="0.4">
      <c r="B45" s="203" t="s">
        <v>652</v>
      </c>
      <c r="C45" s="204">
        <v>219</v>
      </c>
      <c r="D45" s="204">
        <v>250</v>
      </c>
      <c r="E45" s="204">
        <v>268</v>
      </c>
      <c r="F45" s="204">
        <v>285</v>
      </c>
      <c r="G45" s="204">
        <v>361</v>
      </c>
      <c r="H45" s="204">
        <v>365</v>
      </c>
      <c r="I45" s="204">
        <v>431</v>
      </c>
      <c r="J45" s="204">
        <v>522</v>
      </c>
      <c r="K45" s="204">
        <v>657</v>
      </c>
      <c r="L45" s="204">
        <v>710</v>
      </c>
      <c r="M45" s="204">
        <v>1038</v>
      </c>
      <c r="N45" s="204">
        <v>964</v>
      </c>
      <c r="O45" s="204">
        <v>1107</v>
      </c>
      <c r="P45" s="204">
        <v>1040</v>
      </c>
      <c r="Q45" s="204">
        <v>1016</v>
      </c>
      <c r="R45" s="204">
        <v>965</v>
      </c>
      <c r="S45" s="204">
        <v>981</v>
      </c>
      <c r="T45" s="204">
        <v>646</v>
      </c>
      <c r="U45" s="204">
        <v>492</v>
      </c>
      <c r="V45" s="204">
        <v>470</v>
      </c>
      <c r="W45" s="204">
        <v>540</v>
      </c>
      <c r="X45" s="204">
        <v>610</v>
      </c>
      <c r="Y45" s="204">
        <v>597</v>
      </c>
      <c r="Z45" s="204">
        <v>542</v>
      </c>
      <c r="AA45" s="204">
        <v>865</v>
      </c>
      <c r="AB45" s="204">
        <v>653</v>
      </c>
      <c r="AC45" s="204">
        <v>604</v>
      </c>
      <c r="AD45" s="204">
        <v>735</v>
      </c>
      <c r="AE45" s="204">
        <v>546</v>
      </c>
      <c r="AF45" s="204">
        <v>707</v>
      </c>
      <c r="AG45" s="204">
        <v>1030</v>
      </c>
      <c r="AH45" s="204">
        <v>1580</v>
      </c>
      <c r="AI45" s="204">
        <v>1268</v>
      </c>
      <c r="AJ45" s="204">
        <v>1297</v>
      </c>
      <c r="AK45" s="202"/>
    </row>
    <row r="46" spans="2:37" ht="14.5" customHeight="1" thickBot="1" x14ac:dyDescent="0.4">
      <c r="B46" s="205" t="s">
        <v>653</v>
      </c>
      <c r="C46" s="206">
        <v>47</v>
      </c>
      <c r="D46" s="206">
        <v>53</v>
      </c>
      <c r="E46" s="206">
        <v>60</v>
      </c>
      <c r="F46" s="206">
        <v>79</v>
      </c>
      <c r="G46" s="206">
        <v>74</v>
      </c>
      <c r="H46" s="206">
        <v>65</v>
      </c>
      <c r="I46" s="206">
        <v>94</v>
      </c>
      <c r="J46" s="206">
        <v>93</v>
      </c>
      <c r="K46" s="206">
        <v>80</v>
      </c>
      <c r="L46" s="206">
        <v>134</v>
      </c>
      <c r="M46" s="206">
        <v>122</v>
      </c>
      <c r="N46" s="206">
        <v>126</v>
      </c>
      <c r="O46" s="206">
        <v>146</v>
      </c>
      <c r="P46" s="206">
        <v>214</v>
      </c>
      <c r="Q46" s="206">
        <v>149</v>
      </c>
      <c r="R46" s="206">
        <v>108</v>
      </c>
      <c r="S46" s="206">
        <v>111</v>
      </c>
      <c r="T46" s="206">
        <v>94</v>
      </c>
      <c r="U46" s="206">
        <v>71</v>
      </c>
      <c r="V46" s="206">
        <v>72</v>
      </c>
      <c r="W46" s="206">
        <v>76</v>
      </c>
      <c r="X46" s="206">
        <v>63</v>
      </c>
      <c r="Y46" s="206">
        <v>95</v>
      </c>
      <c r="Z46" s="206">
        <v>195</v>
      </c>
      <c r="AA46" s="206">
        <v>101</v>
      </c>
      <c r="AB46" s="206">
        <v>118</v>
      </c>
      <c r="AC46" s="206">
        <v>117</v>
      </c>
      <c r="AD46" s="206">
        <v>152</v>
      </c>
      <c r="AE46" s="206">
        <v>85</v>
      </c>
      <c r="AF46" s="206">
        <v>146</v>
      </c>
      <c r="AG46" s="206">
        <v>148</v>
      </c>
      <c r="AH46" s="206">
        <v>276</v>
      </c>
      <c r="AI46" s="206">
        <v>260</v>
      </c>
      <c r="AJ46" s="206">
        <v>271</v>
      </c>
      <c r="AK46" s="202"/>
    </row>
    <row r="47" spans="2:37" ht="14.5" customHeight="1" thickBot="1" x14ac:dyDescent="0.4">
      <c r="B47" s="207" t="s">
        <v>654</v>
      </c>
      <c r="C47" s="208">
        <v>4</v>
      </c>
      <c r="D47" s="208">
        <v>6</v>
      </c>
      <c r="E47" s="208">
        <v>2</v>
      </c>
      <c r="F47" s="208">
        <v>2</v>
      </c>
      <c r="G47" s="208">
        <v>0</v>
      </c>
      <c r="H47" s="208">
        <v>6</v>
      </c>
      <c r="I47" s="208">
        <v>4</v>
      </c>
      <c r="J47" s="208">
        <v>6</v>
      </c>
      <c r="K47" s="208">
        <v>5</v>
      </c>
      <c r="L47" s="208">
        <v>4</v>
      </c>
      <c r="M47" s="208">
        <v>7</v>
      </c>
      <c r="N47" s="208">
        <v>11</v>
      </c>
      <c r="O47" s="208">
        <v>12</v>
      </c>
      <c r="P47" s="208">
        <v>7</v>
      </c>
      <c r="Q47" s="208">
        <v>5</v>
      </c>
      <c r="R47" s="208">
        <v>7</v>
      </c>
      <c r="S47" s="208">
        <v>2</v>
      </c>
      <c r="T47" s="208">
        <v>1</v>
      </c>
      <c r="U47" s="208">
        <v>4</v>
      </c>
      <c r="V47" s="208">
        <v>2</v>
      </c>
      <c r="W47" s="208">
        <v>0</v>
      </c>
      <c r="X47" s="208">
        <v>3</v>
      </c>
      <c r="Y47" s="208">
        <v>3</v>
      </c>
      <c r="Z47" s="208">
        <v>2</v>
      </c>
      <c r="AA47" s="208">
        <v>3</v>
      </c>
      <c r="AB47" s="208">
        <v>2</v>
      </c>
      <c r="AC47" s="208">
        <v>6</v>
      </c>
      <c r="AD47" s="208">
        <v>4</v>
      </c>
      <c r="AE47" s="208">
        <v>2</v>
      </c>
      <c r="AF47" s="208">
        <v>1</v>
      </c>
      <c r="AG47" s="208">
        <v>5</v>
      </c>
      <c r="AH47" s="208">
        <v>5</v>
      </c>
      <c r="AI47" s="208">
        <v>9</v>
      </c>
      <c r="AJ47" s="208">
        <v>6</v>
      </c>
    </row>
    <row r="48" spans="2:37" ht="14.5" customHeight="1" thickBot="1" x14ac:dyDescent="0.4">
      <c r="B48" s="205" t="s">
        <v>655</v>
      </c>
      <c r="C48" s="206">
        <v>12</v>
      </c>
      <c r="D48" s="206">
        <v>11</v>
      </c>
      <c r="E48" s="206">
        <v>9</v>
      </c>
      <c r="F48" s="206">
        <v>15</v>
      </c>
      <c r="G48" s="206">
        <v>6</v>
      </c>
      <c r="H48" s="206">
        <v>8</v>
      </c>
      <c r="I48" s="206">
        <v>21</v>
      </c>
      <c r="J48" s="206">
        <v>17</v>
      </c>
      <c r="K48" s="206">
        <v>25</v>
      </c>
      <c r="L48" s="206">
        <v>37</v>
      </c>
      <c r="M48" s="206">
        <v>36</v>
      </c>
      <c r="N48" s="206">
        <v>56</v>
      </c>
      <c r="O48" s="206">
        <v>97</v>
      </c>
      <c r="P48" s="206">
        <v>54</v>
      </c>
      <c r="Q48" s="206">
        <v>37</v>
      </c>
      <c r="R48" s="206">
        <v>32</v>
      </c>
      <c r="S48" s="206">
        <v>71</v>
      </c>
      <c r="T48" s="206">
        <v>29</v>
      </c>
      <c r="U48" s="206">
        <v>16</v>
      </c>
      <c r="V48" s="206">
        <v>32</v>
      </c>
      <c r="W48" s="206">
        <v>15</v>
      </c>
      <c r="X48" s="206">
        <v>22</v>
      </c>
      <c r="Y48" s="206">
        <v>31</v>
      </c>
      <c r="Z48" s="206">
        <v>25</v>
      </c>
      <c r="AA48" s="206">
        <v>31</v>
      </c>
      <c r="AB48" s="206">
        <v>35</v>
      </c>
      <c r="AC48" s="206">
        <v>36</v>
      </c>
      <c r="AD48" s="206">
        <v>43</v>
      </c>
      <c r="AE48" s="206">
        <v>28</v>
      </c>
      <c r="AF48" s="206">
        <v>40</v>
      </c>
      <c r="AG48" s="206">
        <v>45</v>
      </c>
      <c r="AH48" s="206">
        <v>103</v>
      </c>
      <c r="AI48" s="206">
        <v>78</v>
      </c>
      <c r="AJ48" s="206">
        <v>74</v>
      </c>
      <c r="AK48" s="202"/>
    </row>
    <row r="49" spans="2:37" ht="14.5" customHeight="1" thickBot="1" x14ac:dyDescent="0.4">
      <c r="B49" s="207" t="s">
        <v>656</v>
      </c>
      <c r="C49" s="208">
        <v>403</v>
      </c>
      <c r="D49" s="208">
        <v>489</v>
      </c>
      <c r="E49" s="208">
        <v>634</v>
      </c>
      <c r="F49" s="208">
        <v>675</v>
      </c>
      <c r="G49" s="208">
        <v>788</v>
      </c>
      <c r="H49" s="208">
        <v>811</v>
      </c>
      <c r="I49" s="208">
        <v>950</v>
      </c>
      <c r="J49" s="208">
        <v>1070</v>
      </c>
      <c r="K49" s="208">
        <v>1309</v>
      </c>
      <c r="L49" s="208">
        <v>1299</v>
      </c>
      <c r="M49" s="208">
        <v>1373</v>
      </c>
      <c r="N49" s="208">
        <v>1788</v>
      </c>
      <c r="O49" s="208">
        <v>1476</v>
      </c>
      <c r="P49" s="208">
        <v>1369</v>
      </c>
      <c r="Q49" s="208">
        <v>1375</v>
      </c>
      <c r="R49" s="208">
        <v>1193</v>
      </c>
      <c r="S49" s="208">
        <v>1143</v>
      </c>
      <c r="T49" s="208">
        <v>1080</v>
      </c>
      <c r="U49" s="208">
        <v>865</v>
      </c>
      <c r="V49" s="208">
        <v>959</v>
      </c>
      <c r="W49" s="208">
        <v>898</v>
      </c>
      <c r="X49" s="208">
        <v>855</v>
      </c>
      <c r="Y49" s="208">
        <v>849</v>
      </c>
      <c r="Z49" s="208">
        <v>881</v>
      </c>
      <c r="AA49" s="208">
        <v>1010</v>
      </c>
      <c r="AB49" s="208">
        <v>953</v>
      </c>
      <c r="AC49" s="208">
        <v>881</v>
      </c>
      <c r="AD49" s="208">
        <v>1346</v>
      </c>
      <c r="AE49" s="208">
        <v>801</v>
      </c>
      <c r="AF49" s="208">
        <v>903</v>
      </c>
      <c r="AG49" s="208">
        <v>1268</v>
      </c>
      <c r="AH49" s="208">
        <v>1566</v>
      </c>
      <c r="AI49" s="208">
        <v>1479</v>
      </c>
      <c r="AJ49" s="208">
        <v>1413</v>
      </c>
    </row>
    <row r="50" spans="2:37" ht="14.5" customHeight="1" thickBot="1" x14ac:dyDescent="0.4">
      <c r="B50" s="205" t="s">
        <v>657</v>
      </c>
      <c r="C50" s="206">
        <v>57</v>
      </c>
      <c r="D50" s="206">
        <v>52</v>
      </c>
      <c r="E50" s="206">
        <v>54</v>
      </c>
      <c r="F50" s="206">
        <v>54</v>
      </c>
      <c r="G50" s="206">
        <v>80</v>
      </c>
      <c r="H50" s="206">
        <v>78</v>
      </c>
      <c r="I50" s="206">
        <v>100</v>
      </c>
      <c r="J50" s="206">
        <v>108</v>
      </c>
      <c r="K50" s="206">
        <v>120</v>
      </c>
      <c r="L50" s="206">
        <v>153</v>
      </c>
      <c r="M50" s="206">
        <v>140</v>
      </c>
      <c r="N50" s="206">
        <v>177</v>
      </c>
      <c r="O50" s="206">
        <v>220</v>
      </c>
      <c r="P50" s="206">
        <v>179</v>
      </c>
      <c r="Q50" s="206">
        <v>156</v>
      </c>
      <c r="R50" s="206">
        <v>218</v>
      </c>
      <c r="S50" s="206">
        <v>186</v>
      </c>
      <c r="T50" s="206">
        <v>126</v>
      </c>
      <c r="U50" s="206">
        <v>113</v>
      </c>
      <c r="V50" s="206">
        <v>106</v>
      </c>
      <c r="W50" s="206">
        <v>102</v>
      </c>
      <c r="X50" s="206">
        <v>131</v>
      </c>
      <c r="Y50" s="206">
        <v>126</v>
      </c>
      <c r="Z50" s="206">
        <v>141</v>
      </c>
      <c r="AA50" s="206">
        <v>170</v>
      </c>
      <c r="AB50" s="206">
        <v>169</v>
      </c>
      <c r="AC50" s="206">
        <v>162</v>
      </c>
      <c r="AD50" s="206">
        <v>218</v>
      </c>
      <c r="AE50" s="206">
        <v>132</v>
      </c>
      <c r="AF50" s="206">
        <v>201</v>
      </c>
      <c r="AG50" s="206">
        <v>287</v>
      </c>
      <c r="AH50" s="206">
        <v>322</v>
      </c>
      <c r="AI50" s="206">
        <v>319</v>
      </c>
      <c r="AJ50" s="206">
        <v>270</v>
      </c>
      <c r="AK50" s="202"/>
    </row>
    <row r="51" spans="2:37" ht="14.5" customHeight="1" thickBot="1" x14ac:dyDescent="0.4">
      <c r="B51" s="203" t="s">
        <v>658</v>
      </c>
      <c r="C51" s="204">
        <v>448</v>
      </c>
      <c r="D51" s="204">
        <v>458</v>
      </c>
      <c r="E51" s="204">
        <v>571</v>
      </c>
      <c r="F51" s="204">
        <v>698</v>
      </c>
      <c r="G51" s="204">
        <v>748</v>
      </c>
      <c r="H51" s="204">
        <v>799</v>
      </c>
      <c r="I51" s="204">
        <v>1096</v>
      </c>
      <c r="J51" s="204">
        <v>1274</v>
      </c>
      <c r="K51" s="204">
        <v>1617</v>
      </c>
      <c r="L51" s="204">
        <v>2555</v>
      </c>
      <c r="M51" s="204">
        <v>2666</v>
      </c>
      <c r="N51" s="204">
        <v>2585</v>
      </c>
      <c r="O51" s="204">
        <v>3135</v>
      </c>
      <c r="P51" s="204">
        <v>2629</v>
      </c>
      <c r="Q51" s="204">
        <v>2356</v>
      </c>
      <c r="R51" s="204">
        <v>2958</v>
      </c>
      <c r="S51" s="204">
        <v>3360</v>
      </c>
      <c r="T51" s="204">
        <v>2008</v>
      </c>
      <c r="U51" s="204">
        <v>1649</v>
      </c>
      <c r="V51" s="204">
        <v>1441</v>
      </c>
      <c r="W51" s="204">
        <v>1521</v>
      </c>
      <c r="X51" s="204">
        <v>1748</v>
      </c>
      <c r="Y51" s="204">
        <v>1834</v>
      </c>
      <c r="Z51" s="204">
        <v>1831</v>
      </c>
      <c r="AA51" s="204">
        <v>2620</v>
      </c>
      <c r="AB51" s="204">
        <v>2872</v>
      </c>
      <c r="AC51" s="204">
        <v>2627</v>
      </c>
      <c r="AD51" s="204">
        <v>4068</v>
      </c>
      <c r="AE51" s="204">
        <v>2864</v>
      </c>
      <c r="AF51" s="204">
        <v>4707</v>
      </c>
      <c r="AG51" s="204">
        <v>6813</v>
      </c>
      <c r="AH51" s="204">
        <v>9859</v>
      </c>
      <c r="AI51" s="204">
        <v>7793</v>
      </c>
      <c r="AJ51" s="204">
        <v>6643</v>
      </c>
      <c r="AK51" s="202"/>
    </row>
    <row r="52" spans="2:37" ht="14.5" customHeight="1" thickBot="1" x14ac:dyDescent="0.4">
      <c r="B52" s="205" t="s">
        <v>659</v>
      </c>
      <c r="C52" s="206">
        <v>0</v>
      </c>
      <c r="D52" s="206">
        <v>0</v>
      </c>
      <c r="E52" s="206">
        <v>0</v>
      </c>
      <c r="F52" s="206">
        <v>0</v>
      </c>
      <c r="G52" s="206">
        <v>0</v>
      </c>
      <c r="H52" s="206">
        <v>0</v>
      </c>
      <c r="I52" s="206">
        <v>0</v>
      </c>
      <c r="J52" s="206">
        <v>1</v>
      </c>
      <c r="K52" s="206">
        <v>0</v>
      </c>
      <c r="L52" s="206">
        <v>1</v>
      </c>
      <c r="M52" s="206">
        <v>3</v>
      </c>
      <c r="N52" s="206">
        <v>4</v>
      </c>
      <c r="O52" s="206">
        <v>1</v>
      </c>
      <c r="P52" s="206">
        <v>3</v>
      </c>
      <c r="Q52" s="206">
        <v>1</v>
      </c>
      <c r="R52" s="206">
        <v>0</v>
      </c>
      <c r="S52" s="206">
        <v>2</v>
      </c>
      <c r="T52" s="206">
        <v>1</v>
      </c>
      <c r="U52" s="206">
        <v>0</v>
      </c>
      <c r="V52" s="206">
        <v>1</v>
      </c>
      <c r="W52" s="206">
        <v>1</v>
      </c>
      <c r="X52" s="206">
        <v>1</v>
      </c>
      <c r="Y52" s="206">
        <v>2</v>
      </c>
      <c r="Z52" s="206">
        <v>0</v>
      </c>
      <c r="AA52" s="206">
        <v>0</v>
      </c>
      <c r="AB52" s="206">
        <v>2</v>
      </c>
      <c r="AC52" s="206">
        <v>2</v>
      </c>
      <c r="AD52" s="206">
        <v>2</v>
      </c>
      <c r="AE52" s="206">
        <v>0</v>
      </c>
      <c r="AF52" s="206">
        <v>0</v>
      </c>
      <c r="AG52" s="206">
        <v>2</v>
      </c>
      <c r="AH52" s="206">
        <v>1</v>
      </c>
      <c r="AI52" s="206">
        <v>2</v>
      </c>
      <c r="AJ52" s="206">
        <v>4</v>
      </c>
      <c r="AK52" s="202"/>
    </row>
    <row r="53" spans="2:37" s="151" customFormat="1" ht="14.5" customHeight="1" thickBot="1" x14ac:dyDescent="0.4">
      <c r="B53" s="224" t="s">
        <v>650</v>
      </c>
      <c r="C53" s="225">
        <v>357</v>
      </c>
      <c r="D53" s="225">
        <v>431</v>
      </c>
      <c r="E53" s="225">
        <v>410</v>
      </c>
      <c r="F53" s="225">
        <v>408</v>
      </c>
      <c r="G53" s="225">
        <v>546</v>
      </c>
      <c r="H53" s="225">
        <v>630</v>
      </c>
      <c r="I53" s="225">
        <v>777</v>
      </c>
      <c r="J53" s="225">
        <v>1089</v>
      </c>
      <c r="K53" s="225">
        <v>1185</v>
      </c>
      <c r="L53" s="225">
        <v>1861</v>
      </c>
      <c r="M53" s="225">
        <v>1961</v>
      </c>
      <c r="N53" s="225">
        <v>2108</v>
      </c>
      <c r="O53" s="225">
        <v>2300</v>
      </c>
      <c r="P53" s="225">
        <v>1867</v>
      </c>
      <c r="Q53" s="225">
        <v>1806</v>
      </c>
      <c r="R53" s="225">
        <v>2162</v>
      </c>
      <c r="S53" s="225">
        <v>3195</v>
      </c>
      <c r="T53" s="225">
        <v>1720</v>
      </c>
      <c r="U53" s="225">
        <v>1176</v>
      </c>
      <c r="V53" s="225">
        <v>1185</v>
      </c>
      <c r="W53" s="225">
        <v>1186</v>
      </c>
      <c r="X53" s="225">
        <v>1202</v>
      </c>
      <c r="Y53" s="225">
        <v>1289</v>
      </c>
      <c r="Z53" s="225">
        <v>1315</v>
      </c>
      <c r="AA53" s="225">
        <v>1808</v>
      </c>
      <c r="AB53" s="225">
        <v>1721</v>
      </c>
      <c r="AC53" s="225">
        <v>1662</v>
      </c>
      <c r="AD53" s="225">
        <v>2323</v>
      </c>
      <c r="AE53" s="225">
        <v>1685</v>
      </c>
      <c r="AF53" s="225">
        <v>2812</v>
      </c>
      <c r="AG53" s="225">
        <v>4333</v>
      </c>
      <c r="AH53" s="225">
        <v>7811</v>
      </c>
      <c r="AI53" s="225">
        <v>7164</v>
      </c>
      <c r="AJ53" s="225">
        <v>5053</v>
      </c>
    </row>
    <row r="54" spans="2:37" ht="14.5" customHeight="1" thickBot="1" x14ac:dyDescent="0.4">
      <c r="B54" s="205" t="s">
        <v>660</v>
      </c>
      <c r="C54" s="206">
        <v>44</v>
      </c>
      <c r="D54" s="206">
        <v>44</v>
      </c>
      <c r="E54" s="206">
        <v>29</v>
      </c>
      <c r="F54" s="206">
        <v>40</v>
      </c>
      <c r="G54" s="206">
        <v>49</v>
      </c>
      <c r="H54" s="206">
        <v>37</v>
      </c>
      <c r="I54" s="206">
        <v>49</v>
      </c>
      <c r="J54" s="206">
        <v>70</v>
      </c>
      <c r="K54" s="206">
        <v>65</v>
      </c>
      <c r="L54" s="206">
        <v>92</v>
      </c>
      <c r="M54" s="206">
        <v>130</v>
      </c>
      <c r="N54" s="206">
        <v>126</v>
      </c>
      <c r="O54" s="206">
        <v>163</v>
      </c>
      <c r="P54" s="206">
        <v>141</v>
      </c>
      <c r="Q54" s="206">
        <v>113</v>
      </c>
      <c r="R54" s="206">
        <v>148</v>
      </c>
      <c r="S54" s="206">
        <v>150</v>
      </c>
      <c r="T54" s="206">
        <v>78</v>
      </c>
      <c r="U54" s="206">
        <v>59</v>
      </c>
      <c r="V54" s="206">
        <v>68</v>
      </c>
      <c r="W54" s="206">
        <v>78</v>
      </c>
      <c r="X54" s="206">
        <v>94</v>
      </c>
      <c r="Y54" s="206">
        <v>82</v>
      </c>
      <c r="Z54" s="206">
        <v>93</v>
      </c>
      <c r="AA54" s="206">
        <v>103</v>
      </c>
      <c r="AB54" s="206">
        <v>113</v>
      </c>
      <c r="AC54" s="206">
        <v>92</v>
      </c>
      <c r="AD54" s="206">
        <v>185</v>
      </c>
      <c r="AE54" s="206">
        <v>92</v>
      </c>
      <c r="AF54" s="206">
        <v>176</v>
      </c>
      <c r="AG54" s="206">
        <v>201</v>
      </c>
      <c r="AH54" s="206">
        <v>358</v>
      </c>
      <c r="AI54" s="206">
        <v>257</v>
      </c>
      <c r="AJ54" s="206">
        <v>235</v>
      </c>
      <c r="AK54" s="202"/>
    </row>
    <row r="55" spans="2:37" ht="14.5" customHeight="1" thickBot="1" x14ac:dyDescent="0.4">
      <c r="B55" s="207" t="s">
        <v>661</v>
      </c>
      <c r="C55" s="208">
        <v>30</v>
      </c>
      <c r="D55" s="208">
        <v>35</v>
      </c>
      <c r="E55" s="208">
        <v>38</v>
      </c>
      <c r="F55" s="208">
        <v>55</v>
      </c>
      <c r="G55" s="208">
        <v>99</v>
      </c>
      <c r="H55" s="208">
        <v>56</v>
      </c>
      <c r="I55" s="208">
        <v>65</v>
      </c>
      <c r="J55" s="208">
        <v>79</v>
      </c>
      <c r="K55" s="208">
        <v>95</v>
      </c>
      <c r="L55" s="208">
        <v>98</v>
      </c>
      <c r="M55" s="208">
        <v>148</v>
      </c>
      <c r="N55" s="208">
        <v>157</v>
      </c>
      <c r="O55" s="208">
        <v>154</v>
      </c>
      <c r="P55" s="208">
        <v>134</v>
      </c>
      <c r="Q55" s="208">
        <v>163</v>
      </c>
      <c r="R55" s="208">
        <v>150</v>
      </c>
      <c r="S55" s="208">
        <v>240</v>
      </c>
      <c r="T55" s="208">
        <v>131</v>
      </c>
      <c r="U55" s="208">
        <v>108</v>
      </c>
      <c r="V55" s="208">
        <v>89</v>
      </c>
      <c r="W55" s="208">
        <v>111</v>
      </c>
      <c r="X55" s="208">
        <v>100</v>
      </c>
      <c r="Y55" s="208">
        <v>114</v>
      </c>
      <c r="Z55" s="208">
        <v>138</v>
      </c>
      <c r="AA55" s="208">
        <v>153</v>
      </c>
      <c r="AB55" s="208">
        <v>164</v>
      </c>
      <c r="AC55" s="208">
        <v>149</v>
      </c>
      <c r="AD55" s="208">
        <v>181</v>
      </c>
      <c r="AE55" s="208">
        <v>130</v>
      </c>
      <c r="AF55" s="208">
        <v>243</v>
      </c>
      <c r="AG55" s="208">
        <v>363</v>
      </c>
      <c r="AH55" s="208">
        <v>567</v>
      </c>
      <c r="AI55" s="208">
        <v>521</v>
      </c>
      <c r="AJ55" s="208">
        <v>336</v>
      </c>
    </row>
    <row r="56" spans="2:37" ht="14.5" customHeight="1" thickBot="1" x14ac:dyDescent="0.4">
      <c r="B56" s="205" t="s">
        <v>662</v>
      </c>
      <c r="C56" s="206">
        <v>5</v>
      </c>
      <c r="D56" s="206">
        <v>8</v>
      </c>
      <c r="E56" s="206">
        <v>2</v>
      </c>
      <c r="F56" s="206">
        <v>5</v>
      </c>
      <c r="G56" s="206">
        <v>5</v>
      </c>
      <c r="H56" s="206">
        <v>11</v>
      </c>
      <c r="I56" s="206">
        <v>6</v>
      </c>
      <c r="J56" s="206">
        <v>11</v>
      </c>
      <c r="K56" s="206">
        <v>16</v>
      </c>
      <c r="L56" s="206">
        <v>21</v>
      </c>
      <c r="M56" s="206">
        <v>23</v>
      </c>
      <c r="N56" s="206">
        <v>24</v>
      </c>
      <c r="O56" s="206">
        <v>25</v>
      </c>
      <c r="P56" s="206">
        <v>30</v>
      </c>
      <c r="Q56" s="206">
        <v>21</v>
      </c>
      <c r="R56" s="206">
        <v>26</v>
      </c>
      <c r="S56" s="206">
        <v>26</v>
      </c>
      <c r="T56" s="206">
        <v>13</v>
      </c>
      <c r="U56" s="206">
        <v>9</v>
      </c>
      <c r="V56" s="206">
        <v>19</v>
      </c>
      <c r="W56" s="206">
        <v>13</v>
      </c>
      <c r="X56" s="206">
        <v>13</v>
      </c>
      <c r="Y56" s="206">
        <v>11</v>
      </c>
      <c r="Z56" s="206">
        <v>8</v>
      </c>
      <c r="AA56" s="206">
        <v>25</v>
      </c>
      <c r="AB56" s="206">
        <v>13</v>
      </c>
      <c r="AC56" s="206">
        <v>7</v>
      </c>
      <c r="AD56" s="206">
        <v>24</v>
      </c>
      <c r="AE56" s="206">
        <v>12</v>
      </c>
      <c r="AF56" s="206">
        <v>19</v>
      </c>
      <c r="AG56" s="206">
        <v>32</v>
      </c>
      <c r="AH56" s="206">
        <v>46</v>
      </c>
      <c r="AI56" s="206">
        <v>35</v>
      </c>
      <c r="AJ56" s="206">
        <v>43</v>
      </c>
      <c r="AK56" s="202"/>
    </row>
    <row r="57" spans="2:37" ht="14.5" customHeight="1" thickBot="1" x14ac:dyDescent="0.4">
      <c r="B57" s="203" t="s">
        <v>663</v>
      </c>
      <c r="C57" s="204">
        <v>246</v>
      </c>
      <c r="D57" s="204">
        <v>303</v>
      </c>
      <c r="E57" s="204">
        <v>311</v>
      </c>
      <c r="F57" s="204">
        <v>282</v>
      </c>
      <c r="G57" s="204">
        <v>364</v>
      </c>
      <c r="H57" s="204">
        <v>495</v>
      </c>
      <c r="I57" s="204">
        <v>627</v>
      </c>
      <c r="J57" s="204">
        <v>881</v>
      </c>
      <c r="K57" s="204">
        <v>953</v>
      </c>
      <c r="L57" s="204">
        <v>1578</v>
      </c>
      <c r="M57" s="204">
        <v>1601</v>
      </c>
      <c r="N57" s="204">
        <v>1739</v>
      </c>
      <c r="O57" s="204">
        <v>1879</v>
      </c>
      <c r="P57" s="204">
        <v>1474</v>
      </c>
      <c r="Q57" s="204">
        <v>1445</v>
      </c>
      <c r="R57" s="204">
        <v>1751</v>
      </c>
      <c r="S57" s="204">
        <v>2645</v>
      </c>
      <c r="T57" s="204">
        <v>1427</v>
      </c>
      <c r="U57" s="204">
        <v>947</v>
      </c>
      <c r="V57" s="204">
        <v>951</v>
      </c>
      <c r="W57" s="204">
        <v>923</v>
      </c>
      <c r="X57" s="204">
        <v>930</v>
      </c>
      <c r="Y57" s="204">
        <v>1013</v>
      </c>
      <c r="Z57" s="204">
        <v>1028</v>
      </c>
      <c r="AA57" s="204">
        <v>1434</v>
      </c>
      <c r="AB57" s="204">
        <v>1337</v>
      </c>
      <c r="AC57" s="204">
        <v>1314</v>
      </c>
      <c r="AD57" s="204">
        <v>1824</v>
      </c>
      <c r="AE57" s="204">
        <v>1362</v>
      </c>
      <c r="AF57" s="204">
        <v>2285</v>
      </c>
      <c r="AG57" s="204">
        <v>3589</v>
      </c>
      <c r="AH57" s="204">
        <v>6672</v>
      </c>
      <c r="AI57" s="204">
        <v>6181</v>
      </c>
      <c r="AJ57" s="204">
        <v>4305</v>
      </c>
      <c r="AK57" s="202"/>
    </row>
    <row r="58" spans="2:37" ht="14.5" customHeight="1" thickBot="1" x14ac:dyDescent="0.4">
      <c r="B58" s="205" t="s">
        <v>664</v>
      </c>
      <c r="C58" s="206">
        <v>32</v>
      </c>
      <c r="D58" s="206">
        <v>41</v>
      </c>
      <c r="E58" s="206">
        <v>30</v>
      </c>
      <c r="F58" s="206">
        <v>26</v>
      </c>
      <c r="G58" s="206">
        <v>29</v>
      </c>
      <c r="H58" s="206">
        <v>31</v>
      </c>
      <c r="I58" s="206">
        <v>30</v>
      </c>
      <c r="J58" s="206">
        <v>48</v>
      </c>
      <c r="K58" s="206">
        <v>56</v>
      </c>
      <c r="L58" s="206">
        <v>72</v>
      </c>
      <c r="M58" s="206">
        <v>59</v>
      </c>
      <c r="N58" s="206">
        <v>62</v>
      </c>
      <c r="O58" s="206">
        <v>79</v>
      </c>
      <c r="P58" s="206">
        <v>88</v>
      </c>
      <c r="Q58" s="206">
        <v>64</v>
      </c>
      <c r="R58" s="206">
        <v>87</v>
      </c>
      <c r="S58" s="206">
        <v>134</v>
      </c>
      <c r="T58" s="206">
        <v>71</v>
      </c>
      <c r="U58" s="206">
        <v>53</v>
      </c>
      <c r="V58" s="206">
        <v>58</v>
      </c>
      <c r="W58" s="206">
        <v>61</v>
      </c>
      <c r="X58" s="206">
        <v>65</v>
      </c>
      <c r="Y58" s="206">
        <v>69</v>
      </c>
      <c r="Z58" s="206">
        <v>48</v>
      </c>
      <c r="AA58" s="206">
        <v>93</v>
      </c>
      <c r="AB58" s="206">
        <v>94</v>
      </c>
      <c r="AC58" s="206">
        <v>100</v>
      </c>
      <c r="AD58" s="206">
        <v>109</v>
      </c>
      <c r="AE58" s="206">
        <v>89</v>
      </c>
      <c r="AF58" s="206">
        <v>89</v>
      </c>
      <c r="AG58" s="206">
        <v>148</v>
      </c>
      <c r="AH58" s="206">
        <v>168</v>
      </c>
      <c r="AI58" s="206">
        <v>170</v>
      </c>
      <c r="AJ58" s="206">
        <v>134</v>
      </c>
      <c r="AK58" s="202"/>
    </row>
    <row r="59" spans="2:37" ht="14.5" customHeight="1" thickBot="1" x14ac:dyDescent="0.4">
      <c r="B59" s="207" t="s">
        <v>665</v>
      </c>
      <c r="C59" s="208">
        <v>0</v>
      </c>
      <c r="D59" s="208">
        <v>0</v>
      </c>
      <c r="E59" s="208">
        <v>0</v>
      </c>
      <c r="F59" s="208">
        <v>0</v>
      </c>
      <c r="G59" s="208">
        <v>0</v>
      </c>
      <c r="H59" s="208">
        <v>0</v>
      </c>
      <c r="I59" s="208">
        <v>0</v>
      </c>
      <c r="J59" s="208">
        <v>0</v>
      </c>
      <c r="K59" s="208">
        <v>0</v>
      </c>
      <c r="L59" s="208">
        <v>0</v>
      </c>
      <c r="M59" s="208">
        <v>0</v>
      </c>
      <c r="N59" s="208">
        <v>0</v>
      </c>
      <c r="O59" s="208">
        <v>0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208">
        <v>0</v>
      </c>
      <c r="W59" s="208">
        <v>0</v>
      </c>
      <c r="X59" s="208">
        <v>0</v>
      </c>
      <c r="Y59" s="208">
        <v>0</v>
      </c>
      <c r="Z59" s="208">
        <v>0</v>
      </c>
      <c r="AA59" s="208">
        <v>0</v>
      </c>
      <c r="AB59" s="208">
        <v>0</v>
      </c>
      <c r="AC59" s="208">
        <v>0</v>
      </c>
      <c r="AD59" s="208">
        <v>0</v>
      </c>
      <c r="AE59" s="208">
        <v>0</v>
      </c>
      <c r="AF59" s="208">
        <v>0</v>
      </c>
      <c r="AG59" s="208">
        <v>0</v>
      </c>
      <c r="AH59" s="208">
        <v>0</v>
      </c>
      <c r="AI59" s="208">
        <v>0</v>
      </c>
      <c r="AJ59" s="208">
        <v>0</v>
      </c>
    </row>
    <row r="60" spans="2:37" s="151" customFormat="1" ht="14.5" customHeight="1" thickBot="1" x14ac:dyDescent="0.4">
      <c r="B60" s="222" t="s">
        <v>666</v>
      </c>
      <c r="C60" s="223">
        <v>180</v>
      </c>
      <c r="D60" s="223">
        <v>215</v>
      </c>
      <c r="E60" s="223">
        <v>195</v>
      </c>
      <c r="F60" s="223">
        <v>244</v>
      </c>
      <c r="G60" s="223">
        <v>254</v>
      </c>
      <c r="H60" s="223">
        <v>239</v>
      </c>
      <c r="I60" s="223">
        <v>248</v>
      </c>
      <c r="J60" s="223">
        <v>312</v>
      </c>
      <c r="K60" s="223">
        <v>329</v>
      </c>
      <c r="L60" s="223">
        <v>406</v>
      </c>
      <c r="M60" s="223">
        <v>426</v>
      </c>
      <c r="N60" s="223">
        <v>455</v>
      </c>
      <c r="O60" s="223">
        <v>599</v>
      </c>
      <c r="P60" s="223">
        <v>452</v>
      </c>
      <c r="Q60" s="223">
        <v>441</v>
      </c>
      <c r="R60" s="223">
        <v>433</v>
      </c>
      <c r="S60" s="223">
        <v>548</v>
      </c>
      <c r="T60" s="223">
        <v>361</v>
      </c>
      <c r="U60" s="223">
        <v>380</v>
      </c>
      <c r="V60" s="223">
        <v>336</v>
      </c>
      <c r="W60" s="223">
        <v>380</v>
      </c>
      <c r="X60" s="223">
        <v>400</v>
      </c>
      <c r="Y60" s="223">
        <v>377</v>
      </c>
      <c r="Z60" s="223">
        <v>353</v>
      </c>
      <c r="AA60" s="223">
        <v>463</v>
      </c>
      <c r="AB60" s="223">
        <v>421</v>
      </c>
      <c r="AC60" s="223">
        <v>451</v>
      </c>
      <c r="AD60" s="223">
        <v>473</v>
      </c>
      <c r="AE60" s="223">
        <v>385</v>
      </c>
      <c r="AF60" s="223">
        <v>537</v>
      </c>
      <c r="AG60" s="223">
        <v>611</v>
      </c>
      <c r="AH60" s="223">
        <v>719</v>
      </c>
      <c r="AI60" s="223">
        <v>759</v>
      </c>
      <c r="AJ60" s="223">
        <v>809</v>
      </c>
      <c r="AK60" s="202"/>
    </row>
    <row r="61" spans="2:37" ht="14.5" customHeight="1" thickBot="1" x14ac:dyDescent="0.4">
      <c r="B61" s="207" t="s">
        <v>667</v>
      </c>
      <c r="C61" s="208">
        <v>107</v>
      </c>
      <c r="D61" s="208">
        <v>125</v>
      </c>
      <c r="E61" s="208">
        <v>114</v>
      </c>
      <c r="F61" s="208">
        <v>146</v>
      </c>
      <c r="G61" s="208">
        <v>147</v>
      </c>
      <c r="H61" s="208">
        <v>150</v>
      </c>
      <c r="I61" s="208">
        <v>145</v>
      </c>
      <c r="J61" s="208">
        <v>178</v>
      </c>
      <c r="K61" s="208">
        <v>192</v>
      </c>
      <c r="L61" s="208">
        <v>223</v>
      </c>
      <c r="M61" s="208">
        <v>205</v>
      </c>
      <c r="N61" s="208">
        <v>223</v>
      </c>
      <c r="O61" s="208">
        <v>215</v>
      </c>
      <c r="P61" s="208">
        <v>252</v>
      </c>
      <c r="Q61" s="208">
        <v>249</v>
      </c>
      <c r="R61" s="208">
        <v>222</v>
      </c>
      <c r="S61" s="208">
        <v>271</v>
      </c>
      <c r="T61" s="208">
        <v>197</v>
      </c>
      <c r="U61" s="208">
        <v>179</v>
      </c>
      <c r="V61" s="208">
        <v>173</v>
      </c>
      <c r="W61" s="208">
        <v>169</v>
      </c>
      <c r="X61" s="208">
        <v>176</v>
      </c>
      <c r="Y61" s="208">
        <v>184</v>
      </c>
      <c r="Z61" s="208">
        <v>165</v>
      </c>
      <c r="AA61" s="208">
        <v>221</v>
      </c>
      <c r="AB61" s="208">
        <v>226</v>
      </c>
      <c r="AC61" s="208">
        <v>270</v>
      </c>
      <c r="AD61" s="208">
        <v>251</v>
      </c>
      <c r="AE61" s="208">
        <v>207</v>
      </c>
      <c r="AF61" s="208">
        <v>268</v>
      </c>
      <c r="AG61" s="208">
        <v>300</v>
      </c>
      <c r="AH61" s="208">
        <v>358</v>
      </c>
      <c r="AI61" s="208">
        <v>412</v>
      </c>
      <c r="AJ61" s="208">
        <v>445</v>
      </c>
    </row>
    <row r="62" spans="2:37" ht="14.5" customHeight="1" thickBot="1" x14ac:dyDescent="0.4">
      <c r="B62" s="205" t="s">
        <v>668</v>
      </c>
      <c r="C62" s="206">
        <v>50</v>
      </c>
      <c r="D62" s="206">
        <v>57</v>
      </c>
      <c r="E62" s="206">
        <v>54</v>
      </c>
      <c r="F62" s="206">
        <v>53</v>
      </c>
      <c r="G62" s="206">
        <v>61</v>
      </c>
      <c r="H62" s="206">
        <v>54</v>
      </c>
      <c r="I62" s="206">
        <v>54</v>
      </c>
      <c r="J62" s="206">
        <v>76</v>
      </c>
      <c r="K62" s="206">
        <v>75</v>
      </c>
      <c r="L62" s="206">
        <v>97</v>
      </c>
      <c r="M62" s="206">
        <v>115</v>
      </c>
      <c r="N62" s="206">
        <v>113</v>
      </c>
      <c r="O62" s="206">
        <v>108</v>
      </c>
      <c r="P62" s="206">
        <v>108</v>
      </c>
      <c r="Q62" s="206">
        <v>91</v>
      </c>
      <c r="R62" s="206">
        <v>88</v>
      </c>
      <c r="S62" s="206">
        <v>96</v>
      </c>
      <c r="T62" s="206">
        <v>49</v>
      </c>
      <c r="U62" s="206">
        <v>72</v>
      </c>
      <c r="V62" s="206">
        <v>52</v>
      </c>
      <c r="W62" s="206">
        <v>66</v>
      </c>
      <c r="X62" s="206">
        <v>54</v>
      </c>
      <c r="Y62" s="206">
        <v>59</v>
      </c>
      <c r="Z62" s="206">
        <v>65</v>
      </c>
      <c r="AA62" s="206">
        <v>70</v>
      </c>
      <c r="AB62" s="206">
        <v>67</v>
      </c>
      <c r="AC62" s="206">
        <v>62</v>
      </c>
      <c r="AD62" s="206">
        <v>60</v>
      </c>
      <c r="AE62" s="206">
        <v>51</v>
      </c>
      <c r="AF62" s="206">
        <v>68</v>
      </c>
      <c r="AG62" s="206">
        <v>78</v>
      </c>
      <c r="AH62" s="206">
        <v>90</v>
      </c>
      <c r="AI62" s="206">
        <v>95</v>
      </c>
      <c r="AJ62" s="206">
        <v>84</v>
      </c>
      <c r="AK62" s="202"/>
    </row>
    <row r="63" spans="2:37" ht="14.5" customHeight="1" thickBot="1" x14ac:dyDescent="0.4">
      <c r="B63" s="203" t="s">
        <v>669</v>
      </c>
      <c r="C63" s="204">
        <v>23</v>
      </c>
      <c r="D63" s="204">
        <v>33</v>
      </c>
      <c r="E63" s="204">
        <v>27</v>
      </c>
      <c r="F63" s="204">
        <v>45</v>
      </c>
      <c r="G63" s="204">
        <v>46</v>
      </c>
      <c r="H63" s="204">
        <v>35</v>
      </c>
      <c r="I63" s="204">
        <v>49</v>
      </c>
      <c r="J63" s="204">
        <v>58</v>
      </c>
      <c r="K63" s="204">
        <v>62</v>
      </c>
      <c r="L63" s="204">
        <v>86</v>
      </c>
      <c r="M63" s="204">
        <v>106</v>
      </c>
      <c r="N63" s="204">
        <v>119</v>
      </c>
      <c r="O63" s="204">
        <v>276</v>
      </c>
      <c r="P63" s="204">
        <v>92</v>
      </c>
      <c r="Q63" s="204">
        <v>101</v>
      </c>
      <c r="R63" s="204">
        <v>123</v>
      </c>
      <c r="S63" s="204">
        <v>181</v>
      </c>
      <c r="T63" s="204">
        <v>115</v>
      </c>
      <c r="U63" s="204">
        <v>129</v>
      </c>
      <c r="V63" s="204">
        <v>111</v>
      </c>
      <c r="W63" s="204">
        <v>145</v>
      </c>
      <c r="X63" s="204">
        <v>170</v>
      </c>
      <c r="Y63" s="204">
        <v>134</v>
      </c>
      <c r="Z63" s="204">
        <v>123</v>
      </c>
      <c r="AA63" s="204">
        <v>172</v>
      </c>
      <c r="AB63" s="204">
        <v>128</v>
      </c>
      <c r="AC63" s="204">
        <v>119</v>
      </c>
      <c r="AD63" s="204">
        <v>162</v>
      </c>
      <c r="AE63" s="204">
        <v>127</v>
      </c>
      <c r="AF63" s="204">
        <v>201</v>
      </c>
      <c r="AG63" s="204">
        <v>233</v>
      </c>
      <c r="AH63" s="204">
        <v>271</v>
      </c>
      <c r="AI63" s="204">
        <v>252</v>
      </c>
      <c r="AJ63" s="204">
        <v>280</v>
      </c>
      <c r="AK63" s="202"/>
    </row>
    <row r="64" spans="2:37" ht="20.149999999999999" customHeight="1" x14ac:dyDescent="0.35">
      <c r="B64" s="209" t="s">
        <v>608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</row>
  </sheetData>
  <mergeCells count="2">
    <mergeCell ref="B2:AJ2"/>
    <mergeCell ref="B64:AJ6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A81CF-D37B-4753-9CF3-B57E8E79570D}">
  <dimension ref="B2:AK64"/>
  <sheetViews>
    <sheetView zoomScaleNormal="100" workbookViewId="0">
      <selection activeCell="F16" activeCellId="1" sqref="C12 F16"/>
    </sheetView>
  </sheetViews>
  <sheetFormatPr defaultRowHeight="14.5" x14ac:dyDescent="0.35"/>
  <cols>
    <col min="1" max="1" width="8.7265625" style="52"/>
    <col min="2" max="2" width="50.7265625" style="52" customWidth="1"/>
    <col min="3" max="36" width="16.7265625" style="52" customWidth="1"/>
    <col min="37" max="37" width="10.453125" style="52" customWidth="1"/>
    <col min="38" max="16384" width="8.7265625" style="52"/>
  </cols>
  <sheetData>
    <row r="2" spans="2:37" ht="33" customHeight="1" thickBot="1" x14ac:dyDescent="0.4">
      <c r="B2" s="197" t="s">
        <v>671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7" ht="30" customHeight="1" thickBot="1" x14ac:dyDescent="0.4">
      <c r="B3" s="218" t="s">
        <v>611</v>
      </c>
      <c r="C3" s="219" t="s">
        <v>128</v>
      </c>
      <c r="D3" s="219" t="s">
        <v>129</v>
      </c>
      <c r="E3" s="219" t="s">
        <v>130</v>
      </c>
      <c r="F3" s="219" t="s">
        <v>131</v>
      </c>
      <c r="G3" s="219" t="s">
        <v>132</v>
      </c>
      <c r="H3" s="219" t="s">
        <v>133</v>
      </c>
      <c r="I3" s="219" t="s">
        <v>134</v>
      </c>
      <c r="J3" s="219" t="s">
        <v>135</v>
      </c>
      <c r="K3" s="219" t="s">
        <v>136</v>
      </c>
      <c r="L3" s="219" t="s">
        <v>137</v>
      </c>
      <c r="M3" s="219" t="s">
        <v>138</v>
      </c>
      <c r="N3" s="219" t="s">
        <v>139</v>
      </c>
      <c r="O3" s="219" t="s">
        <v>140</v>
      </c>
      <c r="P3" s="219" t="s">
        <v>141</v>
      </c>
      <c r="Q3" s="219" t="s">
        <v>142</v>
      </c>
      <c r="R3" s="219" t="s">
        <v>143</v>
      </c>
      <c r="S3" s="219" t="s">
        <v>144</v>
      </c>
      <c r="T3" s="219" t="s">
        <v>145</v>
      </c>
      <c r="U3" s="219" t="s">
        <v>146</v>
      </c>
      <c r="V3" s="219" t="s">
        <v>147</v>
      </c>
      <c r="W3" s="219" t="s">
        <v>148</v>
      </c>
      <c r="X3" s="219" t="s">
        <v>149</v>
      </c>
      <c r="Y3" s="219" t="s">
        <v>150</v>
      </c>
      <c r="Z3" s="219" t="s">
        <v>151</v>
      </c>
      <c r="AA3" s="219" t="s">
        <v>152</v>
      </c>
      <c r="AB3" s="219" t="s">
        <v>153</v>
      </c>
      <c r="AC3" s="219" t="s">
        <v>154</v>
      </c>
      <c r="AD3" s="219" t="s">
        <v>454</v>
      </c>
      <c r="AE3" s="219" t="s">
        <v>480</v>
      </c>
      <c r="AF3" s="219" t="s">
        <v>536</v>
      </c>
      <c r="AG3" s="219" t="s">
        <v>538</v>
      </c>
      <c r="AH3" s="219" t="s">
        <v>537</v>
      </c>
      <c r="AI3" s="219" t="s">
        <v>543</v>
      </c>
      <c r="AJ3" s="219" t="s">
        <v>544</v>
      </c>
    </row>
    <row r="4" spans="2:37" ht="16" thickBot="1" x14ac:dyDescent="0.4">
      <c r="B4" s="200" t="s">
        <v>0</v>
      </c>
      <c r="C4" s="201">
        <v>2549</v>
      </c>
      <c r="D4" s="201">
        <v>3246</v>
      </c>
      <c r="E4" s="201">
        <v>338</v>
      </c>
      <c r="F4" s="201">
        <v>3142</v>
      </c>
      <c r="G4" s="201">
        <v>2507</v>
      </c>
      <c r="H4" s="201">
        <v>1221</v>
      </c>
      <c r="I4" s="201">
        <v>4538</v>
      </c>
      <c r="J4" s="201">
        <v>6605</v>
      </c>
      <c r="K4" s="201">
        <v>5472</v>
      </c>
      <c r="L4" s="201">
        <v>7616</v>
      </c>
      <c r="M4" s="201">
        <v>8454</v>
      </c>
      <c r="N4" s="201">
        <v>2731</v>
      </c>
      <c r="O4" s="201">
        <v>4075</v>
      </c>
      <c r="P4" s="201">
        <v>4084</v>
      </c>
      <c r="Q4" s="201">
        <v>-2322</v>
      </c>
      <c r="R4" s="201">
        <v>-3505</v>
      </c>
      <c r="S4" s="201">
        <v>-9903</v>
      </c>
      <c r="T4" s="201">
        <v>-3762</v>
      </c>
      <c r="U4" s="201">
        <v>3527</v>
      </c>
      <c r="V4" s="201">
        <v>3026</v>
      </c>
      <c r="W4" s="201">
        <v>1966</v>
      </c>
      <c r="X4" s="201">
        <v>4360</v>
      </c>
      <c r="Y4" s="201">
        <v>3868</v>
      </c>
      <c r="Z4" s="201">
        <v>4866</v>
      </c>
      <c r="AA4" s="201">
        <v>5471</v>
      </c>
      <c r="AB4" s="201">
        <v>6718</v>
      </c>
      <c r="AC4" s="201">
        <v>9259</v>
      </c>
      <c r="AD4" s="201">
        <v>3097</v>
      </c>
      <c r="AE4" s="201">
        <v>6442</v>
      </c>
      <c r="AF4" s="201">
        <v>15155</v>
      </c>
      <c r="AG4" s="201">
        <v>7384</v>
      </c>
      <c r="AH4" s="201">
        <v>-4381</v>
      </c>
      <c r="AI4" s="201">
        <v>1964</v>
      </c>
      <c r="AJ4" s="201">
        <v>12295</v>
      </c>
      <c r="AK4" s="202"/>
    </row>
    <row r="5" spans="2:37" s="151" customFormat="1" ht="14.5" customHeight="1" thickBot="1" x14ac:dyDescent="0.4">
      <c r="B5" s="220" t="s">
        <v>612</v>
      </c>
      <c r="C5" s="221">
        <v>0</v>
      </c>
      <c r="D5" s="221">
        <v>0</v>
      </c>
      <c r="E5" s="221">
        <v>0</v>
      </c>
      <c r="F5" s="221">
        <v>0</v>
      </c>
      <c r="G5" s="221">
        <v>0</v>
      </c>
      <c r="H5" s="221">
        <v>0</v>
      </c>
      <c r="I5" s="221">
        <v>0</v>
      </c>
      <c r="J5" s="221">
        <v>0</v>
      </c>
      <c r="K5" s="221">
        <v>0</v>
      </c>
      <c r="L5" s="221">
        <v>0</v>
      </c>
      <c r="M5" s="221">
        <v>0</v>
      </c>
      <c r="N5" s="221">
        <v>0</v>
      </c>
      <c r="O5" s="221">
        <v>0</v>
      </c>
      <c r="P5" s="221">
        <v>0</v>
      </c>
      <c r="Q5" s="221">
        <v>0</v>
      </c>
      <c r="R5" s="221">
        <v>0</v>
      </c>
      <c r="S5" s="221">
        <v>0</v>
      </c>
      <c r="T5" s="221">
        <v>0</v>
      </c>
      <c r="U5" s="221">
        <v>0</v>
      </c>
      <c r="V5" s="221">
        <v>0</v>
      </c>
      <c r="W5" s="221">
        <v>0</v>
      </c>
      <c r="X5" s="221">
        <v>0</v>
      </c>
      <c r="Y5" s="221">
        <v>0</v>
      </c>
      <c r="Z5" s="221">
        <v>0</v>
      </c>
      <c r="AA5" s="221">
        <v>0</v>
      </c>
      <c r="AB5" s="221">
        <v>0</v>
      </c>
      <c r="AC5" s="221">
        <v>0</v>
      </c>
      <c r="AD5" s="221">
        <v>0</v>
      </c>
      <c r="AE5" s="221">
        <v>1</v>
      </c>
      <c r="AF5" s="221">
        <v>-1</v>
      </c>
      <c r="AG5" s="221">
        <v>-1</v>
      </c>
      <c r="AH5" s="221">
        <v>-1</v>
      </c>
      <c r="AI5" s="221">
        <v>4</v>
      </c>
      <c r="AJ5" s="221">
        <v>2</v>
      </c>
      <c r="AK5" s="202"/>
    </row>
    <row r="6" spans="2:37" ht="14.5" customHeight="1" thickBot="1" x14ac:dyDescent="0.4">
      <c r="B6" s="205" t="s">
        <v>613</v>
      </c>
      <c r="C6" s="206">
        <v>0</v>
      </c>
      <c r="D6" s="206">
        <v>0</v>
      </c>
      <c r="E6" s="206">
        <v>0</v>
      </c>
      <c r="F6" s="206">
        <v>0</v>
      </c>
      <c r="G6" s="206">
        <v>0</v>
      </c>
      <c r="H6" s="206">
        <v>0</v>
      </c>
      <c r="I6" s="206">
        <v>0</v>
      </c>
      <c r="J6" s="206">
        <v>0</v>
      </c>
      <c r="K6" s="206">
        <v>0</v>
      </c>
      <c r="L6" s="206">
        <v>0</v>
      </c>
      <c r="M6" s="206">
        <v>0</v>
      </c>
      <c r="N6" s="206">
        <v>0</v>
      </c>
      <c r="O6" s="206">
        <v>0</v>
      </c>
      <c r="P6" s="206">
        <v>0</v>
      </c>
      <c r="Q6" s="206">
        <v>0</v>
      </c>
      <c r="R6" s="206">
        <v>0</v>
      </c>
      <c r="S6" s="206">
        <v>0</v>
      </c>
      <c r="T6" s="206">
        <v>0</v>
      </c>
      <c r="U6" s="206">
        <v>0</v>
      </c>
      <c r="V6" s="206">
        <v>0</v>
      </c>
      <c r="W6" s="206">
        <v>0</v>
      </c>
      <c r="X6" s="206">
        <v>0</v>
      </c>
      <c r="Y6" s="206">
        <v>0</v>
      </c>
      <c r="Z6" s="206">
        <v>0</v>
      </c>
      <c r="AA6" s="206">
        <v>0</v>
      </c>
      <c r="AB6" s="206">
        <v>0</v>
      </c>
      <c r="AC6" s="206">
        <v>0</v>
      </c>
      <c r="AD6" s="206">
        <v>0</v>
      </c>
      <c r="AE6" s="206">
        <v>1</v>
      </c>
      <c r="AF6" s="206">
        <v>0</v>
      </c>
      <c r="AG6" s="206">
        <v>-1</v>
      </c>
      <c r="AH6" s="206">
        <v>-1</v>
      </c>
      <c r="AI6" s="206">
        <v>4</v>
      </c>
      <c r="AJ6" s="206">
        <v>2</v>
      </c>
      <c r="AK6" s="202"/>
    </row>
    <row r="7" spans="2:37" ht="14.5" customHeight="1" thickBot="1" x14ac:dyDescent="0.4">
      <c r="B7" s="207" t="s">
        <v>614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208">
        <v>0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8">
        <v>0</v>
      </c>
      <c r="P7" s="208">
        <v>0</v>
      </c>
      <c r="Q7" s="208">
        <v>0</v>
      </c>
      <c r="R7" s="208">
        <v>0</v>
      </c>
      <c r="S7" s="208">
        <v>0</v>
      </c>
      <c r="T7" s="208">
        <v>0</v>
      </c>
      <c r="U7" s="208">
        <v>0</v>
      </c>
      <c r="V7" s="208">
        <v>0</v>
      </c>
      <c r="W7" s="208">
        <v>0</v>
      </c>
      <c r="X7" s="208">
        <v>0</v>
      </c>
      <c r="Y7" s="208">
        <v>0</v>
      </c>
      <c r="Z7" s="208">
        <v>0</v>
      </c>
      <c r="AA7" s="208">
        <v>0</v>
      </c>
      <c r="AB7" s="208">
        <v>0</v>
      </c>
      <c r="AC7" s="208">
        <v>0</v>
      </c>
      <c r="AD7" s="208">
        <v>0</v>
      </c>
      <c r="AE7" s="208">
        <v>0</v>
      </c>
      <c r="AF7" s="208">
        <v>0</v>
      </c>
      <c r="AG7" s="208">
        <v>0</v>
      </c>
      <c r="AH7" s="208">
        <v>0</v>
      </c>
      <c r="AI7" s="208">
        <v>0</v>
      </c>
      <c r="AJ7" s="208">
        <v>0</v>
      </c>
    </row>
    <row r="8" spans="2:37" ht="14.5" customHeight="1" thickBot="1" x14ac:dyDescent="0.4">
      <c r="B8" s="205" t="s">
        <v>615</v>
      </c>
      <c r="C8" s="206">
        <v>0</v>
      </c>
      <c r="D8" s="206">
        <v>0</v>
      </c>
      <c r="E8" s="206">
        <v>0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6">
        <v>0</v>
      </c>
      <c r="Y8" s="206">
        <v>0</v>
      </c>
      <c r="Z8" s="206">
        <v>0</v>
      </c>
      <c r="AA8" s="206">
        <v>0</v>
      </c>
      <c r="AB8" s="206">
        <v>0</v>
      </c>
      <c r="AC8" s="206">
        <v>0</v>
      </c>
      <c r="AD8" s="206">
        <v>0</v>
      </c>
      <c r="AE8" s="206">
        <v>0</v>
      </c>
      <c r="AF8" s="206">
        <v>-1</v>
      </c>
      <c r="AG8" s="206">
        <v>0</v>
      </c>
      <c r="AH8" s="206">
        <v>0</v>
      </c>
      <c r="AI8" s="206">
        <v>0</v>
      </c>
      <c r="AJ8" s="206">
        <v>0</v>
      </c>
      <c r="AK8" s="202"/>
    </row>
    <row r="9" spans="2:37" s="151" customFormat="1" ht="14.5" customHeight="1" thickBot="1" x14ac:dyDescent="0.4">
      <c r="B9" s="220" t="s">
        <v>616</v>
      </c>
      <c r="C9" s="221">
        <v>60</v>
      </c>
      <c r="D9" s="221">
        <v>86</v>
      </c>
      <c r="E9" s="221">
        <v>-58</v>
      </c>
      <c r="F9" s="221">
        <v>-58</v>
      </c>
      <c r="G9" s="221">
        <v>-239</v>
      </c>
      <c r="H9" s="221">
        <v>-108</v>
      </c>
      <c r="I9" s="221">
        <v>78</v>
      </c>
      <c r="J9" s="221">
        <v>-165</v>
      </c>
      <c r="K9" s="221">
        <v>-136</v>
      </c>
      <c r="L9" s="221">
        <v>-147</v>
      </c>
      <c r="M9" s="221">
        <v>-298</v>
      </c>
      <c r="N9" s="221">
        <v>-415</v>
      </c>
      <c r="O9" s="221">
        <v>-455</v>
      </c>
      <c r="P9" s="221">
        <v>-691</v>
      </c>
      <c r="Q9" s="221">
        <v>-766</v>
      </c>
      <c r="R9" s="221">
        <v>-741</v>
      </c>
      <c r="S9" s="221">
        <v>-923</v>
      </c>
      <c r="T9" s="221">
        <v>-905</v>
      </c>
      <c r="U9" s="221">
        <v>-477</v>
      </c>
      <c r="V9" s="221">
        <v>-571</v>
      </c>
      <c r="W9" s="221">
        <v>-442</v>
      </c>
      <c r="X9" s="221">
        <v>-271</v>
      </c>
      <c r="Y9" s="221">
        <v>-414</v>
      </c>
      <c r="Z9" s="221">
        <v>-344</v>
      </c>
      <c r="AA9" s="221">
        <v>-285</v>
      </c>
      <c r="AB9" s="221">
        <v>-240</v>
      </c>
      <c r="AC9" s="221">
        <v>-202</v>
      </c>
      <c r="AD9" s="221">
        <v>-223</v>
      </c>
      <c r="AE9" s="221">
        <v>-520</v>
      </c>
      <c r="AF9" s="221">
        <v>-87</v>
      </c>
      <c r="AG9" s="221">
        <v>78</v>
      </c>
      <c r="AH9" s="221">
        <v>50</v>
      </c>
      <c r="AI9" s="221">
        <v>165</v>
      </c>
      <c r="AJ9" s="221">
        <v>257</v>
      </c>
      <c r="AK9" s="202"/>
    </row>
    <row r="10" spans="2:37" ht="14.5" customHeight="1" thickBot="1" x14ac:dyDescent="0.4">
      <c r="B10" s="205" t="s">
        <v>617</v>
      </c>
      <c r="C10" s="206">
        <v>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6">
        <v>0</v>
      </c>
      <c r="AB10" s="206">
        <v>0</v>
      </c>
      <c r="AC10" s="206">
        <v>0</v>
      </c>
      <c r="AD10" s="206">
        <v>-1</v>
      </c>
      <c r="AE10" s="206">
        <v>1</v>
      </c>
      <c r="AF10" s="206">
        <v>-2</v>
      </c>
      <c r="AG10" s="206">
        <v>4</v>
      </c>
      <c r="AH10" s="206">
        <v>2</v>
      </c>
      <c r="AI10" s="206">
        <v>4</v>
      </c>
      <c r="AJ10" s="206">
        <v>0</v>
      </c>
      <c r="AK10" s="202"/>
    </row>
    <row r="11" spans="2:37" ht="14.5" customHeight="1" thickBot="1" x14ac:dyDescent="0.4">
      <c r="B11" s="207" t="s">
        <v>618</v>
      </c>
      <c r="C11" s="208">
        <v>-14</v>
      </c>
      <c r="D11" s="208">
        <v>-9</v>
      </c>
      <c r="E11" s="208">
        <v>-25</v>
      </c>
      <c r="F11" s="208">
        <v>-9</v>
      </c>
      <c r="G11" s="208">
        <v>-51</v>
      </c>
      <c r="H11" s="208">
        <v>-8</v>
      </c>
      <c r="I11" s="208">
        <v>-5</v>
      </c>
      <c r="J11" s="208">
        <v>-72</v>
      </c>
      <c r="K11" s="208">
        <v>-11</v>
      </c>
      <c r="L11" s="208">
        <v>-64</v>
      </c>
      <c r="M11" s="208">
        <v>-120</v>
      </c>
      <c r="N11" s="208">
        <v>-110</v>
      </c>
      <c r="O11" s="208">
        <v>-103</v>
      </c>
      <c r="P11" s="208">
        <v>-159</v>
      </c>
      <c r="Q11" s="208">
        <v>-168</v>
      </c>
      <c r="R11" s="208">
        <v>-150</v>
      </c>
      <c r="S11" s="208">
        <v>-196</v>
      </c>
      <c r="T11" s="208">
        <v>-192</v>
      </c>
      <c r="U11" s="208">
        <v>-130</v>
      </c>
      <c r="V11" s="208">
        <v>-145</v>
      </c>
      <c r="W11" s="208">
        <v>-130</v>
      </c>
      <c r="X11" s="208">
        <v>-99</v>
      </c>
      <c r="Y11" s="208">
        <v>-118</v>
      </c>
      <c r="Z11" s="208">
        <v>-79</v>
      </c>
      <c r="AA11" s="208">
        <v>-61</v>
      </c>
      <c r="AB11" s="208">
        <v>-100</v>
      </c>
      <c r="AC11" s="208">
        <v>-83</v>
      </c>
      <c r="AD11" s="208">
        <v>-22</v>
      </c>
      <c r="AE11" s="208">
        <v>-130</v>
      </c>
      <c r="AF11" s="208">
        <v>-40</v>
      </c>
      <c r="AG11" s="208">
        <v>10</v>
      </c>
      <c r="AH11" s="208">
        <v>-60</v>
      </c>
      <c r="AI11" s="208">
        <v>1</v>
      </c>
      <c r="AJ11" s="208">
        <v>36</v>
      </c>
    </row>
    <row r="12" spans="2:37" ht="14.5" customHeight="1" thickBot="1" x14ac:dyDescent="0.4">
      <c r="B12" s="205" t="s">
        <v>619</v>
      </c>
      <c r="C12" s="206">
        <v>7</v>
      </c>
      <c r="D12" s="206">
        <v>-4</v>
      </c>
      <c r="E12" s="206">
        <v>-9</v>
      </c>
      <c r="F12" s="206">
        <v>-1</v>
      </c>
      <c r="G12" s="206">
        <v>7</v>
      </c>
      <c r="H12" s="206">
        <v>-10</v>
      </c>
      <c r="I12" s="206">
        <v>-2</v>
      </c>
      <c r="J12" s="206">
        <v>-2</v>
      </c>
      <c r="K12" s="206">
        <v>1</v>
      </c>
      <c r="L12" s="206">
        <v>2</v>
      </c>
      <c r="M12" s="206">
        <v>-4</v>
      </c>
      <c r="N12" s="206">
        <v>-1</v>
      </c>
      <c r="O12" s="206">
        <v>-2</v>
      </c>
      <c r="P12" s="206">
        <v>-8</v>
      </c>
      <c r="Q12" s="206">
        <v>-4</v>
      </c>
      <c r="R12" s="206">
        <v>-6</v>
      </c>
      <c r="S12" s="206">
        <v>-14</v>
      </c>
      <c r="T12" s="206">
        <v>-43</v>
      </c>
      <c r="U12" s="206">
        <v>-6</v>
      </c>
      <c r="V12" s="206">
        <v>-9</v>
      </c>
      <c r="W12" s="206">
        <v>-4</v>
      </c>
      <c r="X12" s="206">
        <v>-2</v>
      </c>
      <c r="Y12" s="206">
        <v>-1</v>
      </c>
      <c r="Z12" s="206">
        <v>0</v>
      </c>
      <c r="AA12" s="206">
        <v>-2</v>
      </c>
      <c r="AB12" s="206">
        <v>-2</v>
      </c>
      <c r="AC12" s="206">
        <v>-10</v>
      </c>
      <c r="AD12" s="206">
        <v>-7</v>
      </c>
      <c r="AE12" s="206">
        <v>-18</v>
      </c>
      <c r="AF12" s="206">
        <v>-12</v>
      </c>
      <c r="AG12" s="206">
        <v>8</v>
      </c>
      <c r="AH12" s="206">
        <v>7</v>
      </c>
      <c r="AI12" s="206">
        <v>-9</v>
      </c>
      <c r="AJ12" s="206">
        <v>16</v>
      </c>
      <c r="AK12" s="202"/>
    </row>
    <row r="13" spans="2:37" ht="14.5" customHeight="1" thickBot="1" x14ac:dyDescent="0.4">
      <c r="B13" s="207" t="s">
        <v>620</v>
      </c>
      <c r="C13" s="208">
        <v>67</v>
      </c>
      <c r="D13" s="208">
        <v>99</v>
      </c>
      <c r="E13" s="208">
        <v>-24</v>
      </c>
      <c r="F13" s="208">
        <v>-48</v>
      </c>
      <c r="G13" s="208">
        <v>-195</v>
      </c>
      <c r="H13" s="208">
        <v>-90</v>
      </c>
      <c r="I13" s="208">
        <v>85</v>
      </c>
      <c r="J13" s="208">
        <v>-91</v>
      </c>
      <c r="K13" s="208">
        <v>-126</v>
      </c>
      <c r="L13" s="208">
        <v>-85</v>
      </c>
      <c r="M13" s="208">
        <v>-174</v>
      </c>
      <c r="N13" s="208">
        <v>-304</v>
      </c>
      <c r="O13" s="208">
        <v>-350</v>
      </c>
      <c r="P13" s="208">
        <v>-524</v>
      </c>
      <c r="Q13" s="208">
        <v>-594</v>
      </c>
      <c r="R13" s="208">
        <v>-585</v>
      </c>
      <c r="S13" s="208">
        <v>-713</v>
      </c>
      <c r="T13" s="208">
        <v>-670</v>
      </c>
      <c r="U13" s="208">
        <v>-341</v>
      </c>
      <c r="V13" s="208">
        <v>-417</v>
      </c>
      <c r="W13" s="208">
        <v>-308</v>
      </c>
      <c r="X13" s="208">
        <v>-170</v>
      </c>
      <c r="Y13" s="208">
        <v>-295</v>
      </c>
      <c r="Z13" s="208">
        <v>-265</v>
      </c>
      <c r="AA13" s="208">
        <v>-222</v>
      </c>
      <c r="AB13" s="208">
        <v>-138</v>
      </c>
      <c r="AC13" s="208">
        <v>-109</v>
      </c>
      <c r="AD13" s="208">
        <v>-193</v>
      </c>
      <c r="AE13" s="208">
        <v>-373</v>
      </c>
      <c r="AF13" s="208">
        <v>-33</v>
      </c>
      <c r="AG13" s="208">
        <v>56</v>
      </c>
      <c r="AH13" s="208">
        <v>101</v>
      </c>
      <c r="AI13" s="208">
        <v>169</v>
      </c>
      <c r="AJ13" s="208">
        <v>205</v>
      </c>
    </row>
    <row r="14" spans="2:37" s="151" customFormat="1" ht="14.5" customHeight="1" thickBot="1" x14ac:dyDescent="0.4">
      <c r="B14" s="222" t="s">
        <v>621</v>
      </c>
      <c r="C14" s="223">
        <v>706</v>
      </c>
      <c r="D14" s="223">
        <v>235</v>
      </c>
      <c r="E14" s="223">
        <v>-55</v>
      </c>
      <c r="F14" s="223">
        <v>682</v>
      </c>
      <c r="G14" s="223">
        <v>161</v>
      </c>
      <c r="H14" s="223">
        <v>-145</v>
      </c>
      <c r="I14" s="223">
        <v>648</v>
      </c>
      <c r="J14" s="223">
        <v>36</v>
      </c>
      <c r="K14" s="223">
        <v>-207</v>
      </c>
      <c r="L14" s="223">
        <v>469</v>
      </c>
      <c r="M14" s="223">
        <v>2</v>
      </c>
      <c r="N14" s="223">
        <v>-576</v>
      </c>
      <c r="O14" s="223">
        <v>227</v>
      </c>
      <c r="P14" s="223">
        <v>-299</v>
      </c>
      <c r="Q14" s="223">
        <v>-891</v>
      </c>
      <c r="R14" s="223">
        <v>-152</v>
      </c>
      <c r="S14" s="223">
        <v>-487</v>
      </c>
      <c r="T14" s="223">
        <v>-904</v>
      </c>
      <c r="U14" s="223">
        <v>174</v>
      </c>
      <c r="V14" s="223">
        <v>-242</v>
      </c>
      <c r="W14" s="223">
        <v>-642</v>
      </c>
      <c r="X14" s="223">
        <v>125</v>
      </c>
      <c r="Y14" s="223">
        <v>-59</v>
      </c>
      <c r="Z14" s="223">
        <v>-419</v>
      </c>
      <c r="AA14" s="223">
        <v>345</v>
      </c>
      <c r="AB14" s="223">
        <v>41</v>
      </c>
      <c r="AC14" s="223">
        <v>-370</v>
      </c>
      <c r="AD14" s="223">
        <v>215</v>
      </c>
      <c r="AE14" s="223">
        <v>-426</v>
      </c>
      <c r="AF14" s="223">
        <v>-275</v>
      </c>
      <c r="AG14" s="223">
        <v>319</v>
      </c>
      <c r="AH14" s="223">
        <v>266</v>
      </c>
      <c r="AI14" s="223">
        <v>-76</v>
      </c>
      <c r="AJ14" s="223">
        <v>773</v>
      </c>
      <c r="AK14" s="202"/>
    </row>
    <row r="15" spans="2:37" ht="14.5" customHeight="1" thickBot="1" x14ac:dyDescent="0.4">
      <c r="B15" s="203" t="s">
        <v>622</v>
      </c>
      <c r="C15" s="204">
        <v>16</v>
      </c>
      <c r="D15" s="204">
        <v>18</v>
      </c>
      <c r="E15" s="204">
        <v>12</v>
      </c>
      <c r="F15" s="204">
        <v>7</v>
      </c>
      <c r="G15" s="204">
        <v>9</v>
      </c>
      <c r="H15" s="204">
        <v>3</v>
      </c>
      <c r="I15" s="204">
        <v>31</v>
      </c>
      <c r="J15" s="204">
        <v>13</v>
      </c>
      <c r="K15" s="204">
        <v>2</v>
      </c>
      <c r="L15" s="204">
        <v>22</v>
      </c>
      <c r="M15" s="204">
        <v>8</v>
      </c>
      <c r="N15" s="204">
        <v>-9</v>
      </c>
      <c r="O15" s="204">
        <v>-23</v>
      </c>
      <c r="P15" s="204">
        <v>-18</v>
      </c>
      <c r="Q15" s="204">
        <v>-13</v>
      </c>
      <c r="R15" s="204">
        <v>-23</v>
      </c>
      <c r="S15" s="204">
        <v>-3</v>
      </c>
      <c r="T15" s="204">
        <v>-26</v>
      </c>
      <c r="U15" s="204">
        <v>-24</v>
      </c>
      <c r="V15" s="204">
        <v>-16</v>
      </c>
      <c r="W15" s="204">
        <v>0</v>
      </c>
      <c r="X15" s="204">
        <v>8</v>
      </c>
      <c r="Y15" s="204">
        <v>-3</v>
      </c>
      <c r="Z15" s="204">
        <v>16</v>
      </c>
      <c r="AA15" s="204">
        <v>14</v>
      </c>
      <c r="AB15" s="204">
        <v>4</v>
      </c>
      <c r="AC15" s="204">
        <v>6</v>
      </c>
      <c r="AD15" s="204">
        <v>12</v>
      </c>
      <c r="AE15" s="204">
        <v>-4</v>
      </c>
      <c r="AF15" s="204">
        <v>-16</v>
      </c>
      <c r="AG15" s="204">
        <v>7</v>
      </c>
      <c r="AH15" s="204">
        <v>12</v>
      </c>
      <c r="AI15" s="204">
        <v>-7</v>
      </c>
      <c r="AJ15" s="204">
        <v>-5</v>
      </c>
      <c r="AK15" s="202"/>
    </row>
    <row r="16" spans="2:37" ht="14.5" customHeight="1" thickBot="1" x14ac:dyDescent="0.4">
      <c r="B16" s="205" t="s">
        <v>623</v>
      </c>
      <c r="C16" s="206">
        <v>126</v>
      </c>
      <c r="D16" s="206">
        <v>62</v>
      </c>
      <c r="E16" s="206">
        <v>23</v>
      </c>
      <c r="F16" s="206">
        <v>81</v>
      </c>
      <c r="G16" s="206">
        <v>75</v>
      </c>
      <c r="H16" s="206">
        <v>37</v>
      </c>
      <c r="I16" s="206">
        <v>81</v>
      </c>
      <c r="J16" s="206">
        <v>-5</v>
      </c>
      <c r="K16" s="206">
        <v>-29</v>
      </c>
      <c r="L16" s="206">
        <v>-5</v>
      </c>
      <c r="M16" s="206">
        <v>-18</v>
      </c>
      <c r="N16" s="206">
        <v>-126</v>
      </c>
      <c r="O16" s="206">
        <v>-137</v>
      </c>
      <c r="P16" s="206">
        <v>-172</v>
      </c>
      <c r="Q16" s="206">
        <v>-289</v>
      </c>
      <c r="R16" s="206">
        <v>-282</v>
      </c>
      <c r="S16" s="206">
        <v>-216</v>
      </c>
      <c r="T16" s="206">
        <v>-243</v>
      </c>
      <c r="U16" s="206">
        <v>-90</v>
      </c>
      <c r="V16" s="206">
        <v>-116</v>
      </c>
      <c r="W16" s="206">
        <v>-106</v>
      </c>
      <c r="X16" s="206">
        <v>-59</v>
      </c>
      <c r="Y16" s="206">
        <v>-8</v>
      </c>
      <c r="Z16" s="206">
        <v>-54</v>
      </c>
      <c r="AA16" s="206">
        <v>58</v>
      </c>
      <c r="AB16" s="206">
        <v>92</v>
      </c>
      <c r="AC16" s="206">
        <v>45</v>
      </c>
      <c r="AD16" s="206">
        <v>3</v>
      </c>
      <c r="AE16" s="206">
        <v>-61</v>
      </c>
      <c r="AF16" s="206">
        <v>34</v>
      </c>
      <c r="AG16" s="206">
        <v>94</v>
      </c>
      <c r="AH16" s="206">
        <v>175</v>
      </c>
      <c r="AI16" s="206">
        <v>141</v>
      </c>
      <c r="AJ16" s="206">
        <v>227</v>
      </c>
      <c r="AK16" s="202"/>
    </row>
    <row r="17" spans="2:37" ht="14.5" customHeight="1" thickBot="1" x14ac:dyDescent="0.4">
      <c r="B17" s="207" t="s">
        <v>624</v>
      </c>
      <c r="C17" s="208">
        <v>92</v>
      </c>
      <c r="D17" s="208">
        <v>48</v>
      </c>
      <c r="E17" s="208">
        <v>43</v>
      </c>
      <c r="F17" s="208">
        <v>63</v>
      </c>
      <c r="G17" s="208">
        <v>32</v>
      </c>
      <c r="H17" s="208">
        <v>7</v>
      </c>
      <c r="I17" s="208">
        <v>-23</v>
      </c>
      <c r="J17" s="208">
        <v>30</v>
      </c>
      <c r="K17" s="208">
        <v>36</v>
      </c>
      <c r="L17" s="208">
        <v>18</v>
      </c>
      <c r="M17" s="208">
        <v>53</v>
      </c>
      <c r="N17" s="208">
        <v>-37</v>
      </c>
      <c r="O17" s="208">
        <v>12</v>
      </c>
      <c r="P17" s="208">
        <v>14</v>
      </c>
      <c r="Q17" s="208">
        <v>39</v>
      </c>
      <c r="R17" s="208">
        <v>46</v>
      </c>
      <c r="S17" s="208">
        <v>86</v>
      </c>
      <c r="T17" s="208">
        <v>-5</v>
      </c>
      <c r="U17" s="208">
        <v>68</v>
      </c>
      <c r="V17" s="208">
        <v>62</v>
      </c>
      <c r="W17" s="208">
        <v>-38</v>
      </c>
      <c r="X17" s="208">
        <v>-79</v>
      </c>
      <c r="Y17" s="208">
        <v>40</v>
      </c>
      <c r="Z17" s="208">
        <v>8</v>
      </c>
      <c r="AA17" s="208">
        <v>17</v>
      </c>
      <c r="AB17" s="208">
        <v>37</v>
      </c>
      <c r="AC17" s="208">
        <v>37</v>
      </c>
      <c r="AD17" s="208">
        <v>16</v>
      </c>
      <c r="AE17" s="208">
        <v>42</v>
      </c>
      <c r="AF17" s="208">
        <v>-34</v>
      </c>
      <c r="AG17" s="208">
        <v>1</v>
      </c>
      <c r="AH17" s="208">
        <v>22</v>
      </c>
      <c r="AI17" s="208">
        <v>-50</v>
      </c>
      <c r="AJ17" s="208">
        <v>70</v>
      </c>
    </row>
    <row r="18" spans="2:37" ht="14.5" customHeight="1" thickBot="1" x14ac:dyDescent="0.4">
      <c r="B18" s="205" t="s">
        <v>625</v>
      </c>
      <c r="C18" s="206">
        <v>368</v>
      </c>
      <c r="D18" s="206">
        <v>-1</v>
      </c>
      <c r="E18" s="206">
        <v>-224</v>
      </c>
      <c r="F18" s="206">
        <v>423</v>
      </c>
      <c r="G18" s="206">
        <v>-14</v>
      </c>
      <c r="H18" s="206">
        <v>-248</v>
      </c>
      <c r="I18" s="206">
        <v>449</v>
      </c>
      <c r="J18" s="206">
        <v>-7</v>
      </c>
      <c r="K18" s="206">
        <v>-233</v>
      </c>
      <c r="L18" s="206">
        <v>458</v>
      </c>
      <c r="M18" s="206">
        <v>20</v>
      </c>
      <c r="N18" s="206">
        <v>-340</v>
      </c>
      <c r="O18" s="206">
        <v>426</v>
      </c>
      <c r="P18" s="206">
        <v>-53</v>
      </c>
      <c r="Q18" s="206">
        <v>-458</v>
      </c>
      <c r="R18" s="206">
        <v>234</v>
      </c>
      <c r="S18" s="206">
        <v>-144</v>
      </c>
      <c r="T18" s="206">
        <v>-408</v>
      </c>
      <c r="U18" s="206">
        <v>260</v>
      </c>
      <c r="V18" s="206">
        <v>-88</v>
      </c>
      <c r="W18" s="206">
        <v>-401</v>
      </c>
      <c r="X18" s="206">
        <v>311</v>
      </c>
      <c r="Y18" s="206">
        <v>-47</v>
      </c>
      <c r="Z18" s="206">
        <v>-365</v>
      </c>
      <c r="AA18" s="206">
        <v>259</v>
      </c>
      <c r="AB18" s="206">
        <v>-33</v>
      </c>
      <c r="AC18" s="206">
        <v>-417</v>
      </c>
      <c r="AD18" s="206">
        <v>233</v>
      </c>
      <c r="AE18" s="206">
        <v>-299</v>
      </c>
      <c r="AF18" s="206">
        <v>-258</v>
      </c>
      <c r="AG18" s="206">
        <v>118</v>
      </c>
      <c r="AH18" s="206">
        <v>-63</v>
      </c>
      <c r="AI18" s="206">
        <v>-272</v>
      </c>
      <c r="AJ18" s="206">
        <v>260</v>
      </c>
      <c r="AK18" s="202"/>
    </row>
    <row r="19" spans="2:37" ht="14.5" customHeight="1" thickBot="1" x14ac:dyDescent="0.4">
      <c r="B19" s="207" t="s">
        <v>626</v>
      </c>
      <c r="C19" s="208">
        <v>7</v>
      </c>
      <c r="D19" s="208">
        <v>4</v>
      </c>
      <c r="E19" s="208">
        <v>3</v>
      </c>
      <c r="F19" s="208">
        <v>-1</v>
      </c>
      <c r="G19" s="208">
        <v>12</v>
      </c>
      <c r="H19" s="208">
        <v>-2</v>
      </c>
      <c r="I19" s="208">
        <v>3</v>
      </c>
      <c r="J19" s="208">
        <v>6</v>
      </c>
      <c r="K19" s="208">
        <v>-9</v>
      </c>
      <c r="L19" s="208">
        <v>1</v>
      </c>
      <c r="M19" s="208">
        <v>0</v>
      </c>
      <c r="N19" s="208">
        <v>-10</v>
      </c>
      <c r="O19" s="208">
        <v>6</v>
      </c>
      <c r="P19" s="208">
        <v>-6</v>
      </c>
      <c r="Q19" s="208">
        <v>-7</v>
      </c>
      <c r="R19" s="208">
        <v>0</v>
      </c>
      <c r="S19" s="208">
        <v>-6</v>
      </c>
      <c r="T19" s="208">
        <v>-12</v>
      </c>
      <c r="U19" s="208">
        <v>9</v>
      </c>
      <c r="V19" s="208">
        <v>-5</v>
      </c>
      <c r="W19" s="208">
        <v>-16</v>
      </c>
      <c r="X19" s="208">
        <v>-1</v>
      </c>
      <c r="Y19" s="208">
        <v>-10</v>
      </c>
      <c r="Z19" s="208">
        <v>0</v>
      </c>
      <c r="AA19" s="208">
        <v>2</v>
      </c>
      <c r="AB19" s="208">
        <v>2</v>
      </c>
      <c r="AC19" s="208">
        <v>-13</v>
      </c>
      <c r="AD19" s="208">
        <v>1</v>
      </c>
      <c r="AE19" s="208">
        <v>-12</v>
      </c>
      <c r="AF19" s="208">
        <v>-6</v>
      </c>
      <c r="AG19" s="208">
        <v>-2</v>
      </c>
      <c r="AH19" s="208">
        <v>-3</v>
      </c>
      <c r="AI19" s="208">
        <v>0</v>
      </c>
      <c r="AJ19" s="208">
        <v>13</v>
      </c>
    </row>
    <row r="20" spans="2:37" ht="14.5" customHeight="1" thickBot="1" x14ac:dyDescent="0.4">
      <c r="B20" s="205" t="s">
        <v>627</v>
      </c>
      <c r="C20" s="206">
        <v>67</v>
      </c>
      <c r="D20" s="206">
        <v>66</v>
      </c>
      <c r="E20" s="206">
        <v>53</v>
      </c>
      <c r="F20" s="206">
        <v>79</v>
      </c>
      <c r="G20" s="206">
        <v>34</v>
      </c>
      <c r="H20" s="206">
        <v>43</v>
      </c>
      <c r="I20" s="206">
        <v>61</v>
      </c>
      <c r="J20" s="206">
        <v>-16</v>
      </c>
      <c r="K20" s="206">
        <v>-15</v>
      </c>
      <c r="L20" s="206">
        <v>-32</v>
      </c>
      <c r="M20" s="206">
        <v>-90</v>
      </c>
      <c r="N20" s="206">
        <v>-48</v>
      </c>
      <c r="O20" s="206">
        <v>-61</v>
      </c>
      <c r="P20" s="206">
        <v>-66</v>
      </c>
      <c r="Q20" s="206">
        <v>-142</v>
      </c>
      <c r="R20" s="206">
        <v>-112</v>
      </c>
      <c r="S20" s="206">
        <v>-142</v>
      </c>
      <c r="T20" s="206">
        <v>-128</v>
      </c>
      <c r="U20" s="206">
        <v>-58</v>
      </c>
      <c r="V20" s="206">
        <v>-74</v>
      </c>
      <c r="W20" s="206">
        <v>-63</v>
      </c>
      <c r="X20" s="206">
        <v>-54</v>
      </c>
      <c r="Y20" s="206">
        <v>-28</v>
      </c>
      <c r="Z20" s="206">
        <v>-39</v>
      </c>
      <c r="AA20" s="206">
        <v>4</v>
      </c>
      <c r="AB20" s="206">
        <v>-67</v>
      </c>
      <c r="AC20" s="206">
        <v>-24</v>
      </c>
      <c r="AD20" s="206">
        <v>16</v>
      </c>
      <c r="AE20" s="206">
        <v>-49</v>
      </c>
      <c r="AF20" s="206">
        <v>8</v>
      </c>
      <c r="AG20" s="206">
        <v>44</v>
      </c>
      <c r="AH20" s="206">
        <v>61</v>
      </c>
      <c r="AI20" s="206">
        <v>89</v>
      </c>
      <c r="AJ20" s="206">
        <v>85</v>
      </c>
      <c r="AK20" s="202"/>
    </row>
    <row r="21" spans="2:37" ht="14.5" customHeight="1" thickBot="1" x14ac:dyDescent="0.4">
      <c r="B21" s="203" t="s">
        <v>628</v>
      </c>
      <c r="C21" s="204">
        <v>28</v>
      </c>
      <c r="D21" s="204">
        <v>34</v>
      </c>
      <c r="E21" s="204">
        <v>23</v>
      </c>
      <c r="F21" s="204">
        <v>25</v>
      </c>
      <c r="G21" s="204">
        <v>10</v>
      </c>
      <c r="H21" s="204">
        <v>5</v>
      </c>
      <c r="I21" s="204">
        <v>42</v>
      </c>
      <c r="J21" s="204">
        <v>-1</v>
      </c>
      <c r="K21" s="204">
        <v>30</v>
      </c>
      <c r="L21" s="204">
        <v>9</v>
      </c>
      <c r="M21" s="204">
        <v>33</v>
      </c>
      <c r="N21" s="204">
        <v>-20</v>
      </c>
      <c r="O21" s="204">
        <v>10</v>
      </c>
      <c r="P21" s="204">
        <v>-6</v>
      </c>
      <c r="Q21" s="204">
        <v>-31</v>
      </c>
      <c r="R21" s="204">
        <v>-18</v>
      </c>
      <c r="S21" s="204">
        <v>-51</v>
      </c>
      <c r="T21" s="204">
        <v>-82</v>
      </c>
      <c r="U21" s="204">
        <v>17</v>
      </c>
      <c r="V21" s="204">
        <v>4</v>
      </c>
      <c r="W21" s="204">
        <v>-6</v>
      </c>
      <c r="X21" s="204">
        <v>14</v>
      </c>
      <c r="Y21" s="204">
        <v>0</v>
      </c>
      <c r="Z21" s="204">
        <v>3</v>
      </c>
      <c r="AA21" s="204">
        <v>13</v>
      </c>
      <c r="AB21" s="204">
        <v>10</v>
      </c>
      <c r="AC21" s="204">
        <v>-6</v>
      </c>
      <c r="AD21" s="204">
        <v>-18</v>
      </c>
      <c r="AE21" s="204">
        <v>-25</v>
      </c>
      <c r="AF21" s="204">
        <v>-11</v>
      </c>
      <c r="AG21" s="204">
        <v>49</v>
      </c>
      <c r="AH21" s="204">
        <v>46</v>
      </c>
      <c r="AI21" s="204">
        <v>19</v>
      </c>
      <c r="AJ21" s="204">
        <v>117</v>
      </c>
      <c r="AK21" s="202"/>
    </row>
    <row r="22" spans="2:37" ht="14.5" customHeight="1" thickBot="1" x14ac:dyDescent="0.4">
      <c r="B22" s="205" t="s">
        <v>629</v>
      </c>
      <c r="C22" s="206">
        <v>2</v>
      </c>
      <c r="D22" s="206">
        <v>4</v>
      </c>
      <c r="E22" s="206">
        <v>12</v>
      </c>
      <c r="F22" s="206">
        <v>5</v>
      </c>
      <c r="G22" s="206">
        <v>3</v>
      </c>
      <c r="H22" s="206">
        <v>10</v>
      </c>
      <c r="I22" s="206">
        <v>4</v>
      </c>
      <c r="J22" s="206">
        <v>16</v>
      </c>
      <c r="K22" s="206">
        <v>11</v>
      </c>
      <c r="L22" s="206">
        <v>-2</v>
      </c>
      <c r="M22" s="206">
        <v>-4</v>
      </c>
      <c r="N22" s="206">
        <v>14</v>
      </c>
      <c r="O22" s="206">
        <v>-6</v>
      </c>
      <c r="P22" s="206">
        <v>8</v>
      </c>
      <c r="Q22" s="206">
        <v>10</v>
      </c>
      <c r="R22" s="206">
        <v>3</v>
      </c>
      <c r="S22" s="206">
        <v>-11</v>
      </c>
      <c r="T22" s="206">
        <v>0</v>
      </c>
      <c r="U22" s="206">
        <v>-8</v>
      </c>
      <c r="V22" s="206">
        <v>-9</v>
      </c>
      <c r="W22" s="206">
        <v>-12</v>
      </c>
      <c r="X22" s="206">
        <v>-15</v>
      </c>
      <c r="Y22" s="206">
        <v>-3</v>
      </c>
      <c r="Z22" s="206">
        <v>12</v>
      </c>
      <c r="AA22" s="206">
        <v>-22</v>
      </c>
      <c r="AB22" s="206">
        <v>-4</v>
      </c>
      <c r="AC22" s="206">
        <v>2</v>
      </c>
      <c r="AD22" s="206">
        <v>-48</v>
      </c>
      <c r="AE22" s="206">
        <v>-18</v>
      </c>
      <c r="AF22" s="206">
        <v>8</v>
      </c>
      <c r="AG22" s="206">
        <v>8</v>
      </c>
      <c r="AH22" s="206">
        <v>16</v>
      </c>
      <c r="AI22" s="206">
        <v>4</v>
      </c>
      <c r="AJ22" s="206">
        <v>6</v>
      </c>
      <c r="AK22" s="202"/>
    </row>
    <row r="23" spans="2:37" s="151" customFormat="1" ht="14.5" customHeight="1" thickBot="1" x14ac:dyDescent="0.4">
      <c r="B23" s="224" t="s">
        <v>630</v>
      </c>
      <c r="C23" s="225">
        <v>335</v>
      </c>
      <c r="D23" s="225">
        <v>231</v>
      </c>
      <c r="E23" s="225">
        <v>19</v>
      </c>
      <c r="F23" s="225">
        <v>241</v>
      </c>
      <c r="G23" s="225">
        <v>229</v>
      </c>
      <c r="H23" s="225">
        <v>-2</v>
      </c>
      <c r="I23" s="225">
        <v>196</v>
      </c>
      <c r="J23" s="225">
        <v>144</v>
      </c>
      <c r="K23" s="225">
        <v>-22</v>
      </c>
      <c r="L23" s="225">
        <v>355</v>
      </c>
      <c r="M23" s="225">
        <v>177</v>
      </c>
      <c r="N23" s="225">
        <v>-188</v>
      </c>
      <c r="O23" s="225">
        <v>99</v>
      </c>
      <c r="P23" s="225">
        <v>-146</v>
      </c>
      <c r="Q23" s="225">
        <v>-533</v>
      </c>
      <c r="R23" s="225">
        <v>-207</v>
      </c>
      <c r="S23" s="225">
        <v>-371</v>
      </c>
      <c r="T23" s="225">
        <v>-439</v>
      </c>
      <c r="U23" s="225">
        <v>32</v>
      </c>
      <c r="V23" s="225">
        <v>-76</v>
      </c>
      <c r="W23" s="225">
        <v>-258</v>
      </c>
      <c r="X23" s="225">
        <v>315</v>
      </c>
      <c r="Y23" s="225">
        <v>31</v>
      </c>
      <c r="Z23" s="225">
        <v>160</v>
      </c>
      <c r="AA23" s="225">
        <v>276</v>
      </c>
      <c r="AB23" s="225">
        <v>332</v>
      </c>
      <c r="AC23" s="225">
        <v>17</v>
      </c>
      <c r="AD23" s="225">
        <v>83</v>
      </c>
      <c r="AE23" s="225">
        <v>-226</v>
      </c>
      <c r="AF23" s="225">
        <v>245</v>
      </c>
      <c r="AG23" s="225">
        <v>236</v>
      </c>
      <c r="AH23" s="225">
        <v>184</v>
      </c>
      <c r="AI23" s="225">
        <v>130</v>
      </c>
      <c r="AJ23" s="225">
        <v>496</v>
      </c>
    </row>
    <row r="24" spans="2:37" ht="14.5" customHeight="1" thickBot="1" x14ac:dyDescent="0.4">
      <c r="B24" s="205" t="s">
        <v>631</v>
      </c>
      <c r="C24" s="206">
        <v>-2</v>
      </c>
      <c r="D24" s="206">
        <v>2</v>
      </c>
      <c r="E24" s="206">
        <v>-6</v>
      </c>
      <c r="F24" s="206">
        <v>2</v>
      </c>
      <c r="G24" s="206">
        <v>8</v>
      </c>
      <c r="H24" s="206">
        <v>-2</v>
      </c>
      <c r="I24" s="206">
        <v>1</v>
      </c>
      <c r="J24" s="206">
        <v>4</v>
      </c>
      <c r="K24" s="206">
        <v>-3</v>
      </c>
      <c r="L24" s="206">
        <v>2</v>
      </c>
      <c r="M24" s="206">
        <v>8</v>
      </c>
      <c r="N24" s="206">
        <v>20</v>
      </c>
      <c r="O24" s="206">
        <v>-9</v>
      </c>
      <c r="P24" s="206">
        <v>-5</v>
      </c>
      <c r="Q24" s="206">
        <v>0</v>
      </c>
      <c r="R24" s="206">
        <v>-2</v>
      </c>
      <c r="S24" s="206">
        <v>-10</v>
      </c>
      <c r="T24" s="206">
        <v>-16</v>
      </c>
      <c r="U24" s="206">
        <v>-5</v>
      </c>
      <c r="V24" s="206">
        <v>-2</v>
      </c>
      <c r="W24" s="206">
        <v>3</v>
      </c>
      <c r="X24" s="206">
        <v>1</v>
      </c>
      <c r="Y24" s="206">
        <v>-1</v>
      </c>
      <c r="Z24" s="206">
        <v>8</v>
      </c>
      <c r="AA24" s="206">
        <v>0</v>
      </c>
      <c r="AB24" s="206">
        <v>6</v>
      </c>
      <c r="AC24" s="206">
        <v>3</v>
      </c>
      <c r="AD24" s="206">
        <v>6</v>
      </c>
      <c r="AE24" s="206">
        <v>5</v>
      </c>
      <c r="AF24" s="206">
        <v>-4</v>
      </c>
      <c r="AG24" s="206">
        <v>10</v>
      </c>
      <c r="AH24" s="206">
        <v>5</v>
      </c>
      <c r="AI24" s="206">
        <v>8</v>
      </c>
      <c r="AJ24" s="206">
        <v>7</v>
      </c>
      <c r="AK24" s="202"/>
    </row>
    <row r="25" spans="2:37" ht="14.5" customHeight="1" thickBot="1" x14ac:dyDescent="0.4">
      <c r="B25" s="207" t="s">
        <v>632</v>
      </c>
      <c r="C25" s="208">
        <v>66</v>
      </c>
      <c r="D25" s="208">
        <v>86</v>
      </c>
      <c r="E25" s="208">
        <v>47</v>
      </c>
      <c r="F25" s="208">
        <v>48</v>
      </c>
      <c r="G25" s="208">
        <v>101</v>
      </c>
      <c r="H25" s="208">
        <v>50</v>
      </c>
      <c r="I25" s="208">
        <v>33</v>
      </c>
      <c r="J25" s="208">
        <v>10</v>
      </c>
      <c r="K25" s="208">
        <v>24</v>
      </c>
      <c r="L25" s="208">
        <v>65</v>
      </c>
      <c r="M25" s="208">
        <v>124</v>
      </c>
      <c r="N25" s="208">
        <v>-8</v>
      </c>
      <c r="O25" s="208">
        <v>-57</v>
      </c>
      <c r="P25" s="208">
        <v>-19</v>
      </c>
      <c r="Q25" s="208">
        <v>-247</v>
      </c>
      <c r="R25" s="208">
        <v>-207</v>
      </c>
      <c r="S25" s="208">
        <v>-176</v>
      </c>
      <c r="T25" s="208">
        <v>-113</v>
      </c>
      <c r="U25" s="208">
        <v>-47</v>
      </c>
      <c r="V25" s="208">
        <v>-54</v>
      </c>
      <c r="W25" s="208">
        <v>-62</v>
      </c>
      <c r="X25" s="208">
        <v>59</v>
      </c>
      <c r="Y25" s="208">
        <v>61</v>
      </c>
      <c r="Z25" s="208">
        <v>117</v>
      </c>
      <c r="AA25" s="208">
        <v>-6</v>
      </c>
      <c r="AB25" s="208">
        <v>125</v>
      </c>
      <c r="AC25" s="208">
        <v>50</v>
      </c>
      <c r="AD25" s="208">
        <v>43</v>
      </c>
      <c r="AE25" s="208">
        <v>-5</v>
      </c>
      <c r="AF25" s="208">
        <v>148</v>
      </c>
      <c r="AG25" s="208">
        <v>73</v>
      </c>
      <c r="AH25" s="208">
        <v>69</v>
      </c>
      <c r="AI25" s="208">
        <v>87</v>
      </c>
      <c r="AJ25" s="208">
        <v>137</v>
      </c>
    </row>
    <row r="26" spans="2:37" ht="14.5" customHeight="1" thickBot="1" x14ac:dyDescent="0.4">
      <c r="B26" s="205" t="s">
        <v>633</v>
      </c>
      <c r="C26" s="206">
        <v>26</v>
      </c>
      <c r="D26" s="206">
        <v>-2</v>
      </c>
      <c r="E26" s="206">
        <v>-1</v>
      </c>
      <c r="F26" s="206">
        <v>4</v>
      </c>
      <c r="G26" s="206">
        <v>2</v>
      </c>
      <c r="H26" s="206">
        <v>6</v>
      </c>
      <c r="I26" s="206">
        <v>17</v>
      </c>
      <c r="J26" s="206">
        <v>13</v>
      </c>
      <c r="K26" s="206">
        <v>9</v>
      </c>
      <c r="L26" s="206">
        <v>15</v>
      </c>
      <c r="M26" s="206">
        <v>36</v>
      </c>
      <c r="N26" s="206">
        <v>5</v>
      </c>
      <c r="O26" s="206">
        <v>5</v>
      </c>
      <c r="P26" s="206">
        <v>6</v>
      </c>
      <c r="Q26" s="206">
        <v>-23</v>
      </c>
      <c r="R26" s="206">
        <v>8</v>
      </c>
      <c r="S26" s="206">
        <v>5</v>
      </c>
      <c r="T26" s="206">
        <v>-11</v>
      </c>
      <c r="U26" s="206">
        <v>22</v>
      </c>
      <c r="V26" s="206">
        <v>4</v>
      </c>
      <c r="W26" s="206">
        <v>-22</v>
      </c>
      <c r="X26" s="206">
        <v>37</v>
      </c>
      <c r="Y26" s="206">
        <v>31</v>
      </c>
      <c r="Z26" s="206">
        <v>15</v>
      </c>
      <c r="AA26" s="206">
        <v>57</v>
      </c>
      <c r="AB26" s="206">
        <v>33</v>
      </c>
      <c r="AC26" s="206">
        <v>11</v>
      </c>
      <c r="AD26" s="206">
        <v>7</v>
      </c>
      <c r="AE26" s="206">
        <v>20</v>
      </c>
      <c r="AF26" s="206">
        <v>39</v>
      </c>
      <c r="AG26" s="206">
        <v>37</v>
      </c>
      <c r="AH26" s="206">
        <v>2</v>
      </c>
      <c r="AI26" s="206">
        <v>27</v>
      </c>
      <c r="AJ26" s="206">
        <v>51</v>
      </c>
      <c r="AK26" s="202"/>
    </row>
    <row r="27" spans="2:37" ht="14.5" customHeight="1" thickBot="1" x14ac:dyDescent="0.4">
      <c r="B27" s="203" t="s">
        <v>634</v>
      </c>
      <c r="C27" s="204">
        <v>168</v>
      </c>
      <c r="D27" s="204">
        <v>72</v>
      </c>
      <c r="E27" s="204">
        <v>-33</v>
      </c>
      <c r="F27" s="204">
        <v>113</v>
      </c>
      <c r="G27" s="204">
        <v>49</v>
      </c>
      <c r="H27" s="204">
        <v>-72</v>
      </c>
      <c r="I27" s="204">
        <v>130</v>
      </c>
      <c r="J27" s="204">
        <v>84</v>
      </c>
      <c r="K27" s="204">
        <v>-96</v>
      </c>
      <c r="L27" s="204">
        <v>186</v>
      </c>
      <c r="M27" s="204">
        <v>-13</v>
      </c>
      <c r="N27" s="204">
        <v>-173</v>
      </c>
      <c r="O27" s="204">
        <v>168</v>
      </c>
      <c r="P27" s="204">
        <v>-47</v>
      </c>
      <c r="Q27" s="204">
        <v>-163</v>
      </c>
      <c r="R27" s="204">
        <v>127</v>
      </c>
      <c r="S27" s="204">
        <v>-75</v>
      </c>
      <c r="T27" s="204">
        <v>-174</v>
      </c>
      <c r="U27" s="204">
        <v>83</v>
      </c>
      <c r="V27" s="204">
        <v>-30</v>
      </c>
      <c r="W27" s="204">
        <v>-155</v>
      </c>
      <c r="X27" s="204">
        <v>148</v>
      </c>
      <c r="Y27" s="204">
        <v>-34</v>
      </c>
      <c r="Z27" s="204">
        <v>-79</v>
      </c>
      <c r="AA27" s="204">
        <v>143</v>
      </c>
      <c r="AB27" s="204">
        <v>25</v>
      </c>
      <c r="AC27" s="204">
        <v>-109</v>
      </c>
      <c r="AD27" s="204">
        <v>110</v>
      </c>
      <c r="AE27" s="204">
        <v>-98</v>
      </c>
      <c r="AF27" s="204">
        <v>-133</v>
      </c>
      <c r="AG27" s="204">
        <v>-24</v>
      </c>
      <c r="AH27" s="204">
        <v>22</v>
      </c>
      <c r="AI27" s="204">
        <v>-87</v>
      </c>
      <c r="AJ27" s="204">
        <v>111</v>
      </c>
      <c r="AK27" s="202"/>
    </row>
    <row r="28" spans="2:37" ht="14.5" customHeight="1" thickBot="1" x14ac:dyDescent="0.4">
      <c r="B28" s="205" t="s">
        <v>635</v>
      </c>
      <c r="C28" s="206">
        <v>7</v>
      </c>
      <c r="D28" s="206">
        <v>7</v>
      </c>
      <c r="E28" s="206">
        <v>9</v>
      </c>
      <c r="F28" s="206">
        <v>17</v>
      </c>
      <c r="G28" s="206">
        <v>19</v>
      </c>
      <c r="H28" s="206">
        <v>19</v>
      </c>
      <c r="I28" s="206">
        <v>9</v>
      </c>
      <c r="J28" s="206">
        <v>-16</v>
      </c>
      <c r="K28" s="206">
        <v>16</v>
      </c>
      <c r="L28" s="206">
        <v>16</v>
      </c>
      <c r="M28" s="206">
        <v>2</v>
      </c>
      <c r="N28" s="206">
        <v>18</v>
      </c>
      <c r="O28" s="206">
        <v>-17</v>
      </c>
      <c r="P28" s="206">
        <v>-10</v>
      </c>
      <c r="Q28" s="206">
        <v>15</v>
      </c>
      <c r="R28" s="206">
        <v>-50</v>
      </c>
      <c r="S28" s="206">
        <v>-20</v>
      </c>
      <c r="T28" s="206">
        <v>-7</v>
      </c>
      <c r="U28" s="206">
        <v>-13</v>
      </c>
      <c r="V28" s="206">
        <v>-4</v>
      </c>
      <c r="W28" s="206">
        <v>5</v>
      </c>
      <c r="X28" s="206">
        <v>-4</v>
      </c>
      <c r="Y28" s="206">
        <v>5</v>
      </c>
      <c r="Z28" s="206">
        <v>7</v>
      </c>
      <c r="AA28" s="206">
        <v>34</v>
      </c>
      <c r="AB28" s="206">
        <v>16</v>
      </c>
      <c r="AC28" s="206">
        <v>16</v>
      </c>
      <c r="AD28" s="206">
        <v>-11</v>
      </c>
      <c r="AE28" s="206">
        <v>-33</v>
      </c>
      <c r="AF28" s="206">
        <v>-3</v>
      </c>
      <c r="AG28" s="206">
        <v>5</v>
      </c>
      <c r="AH28" s="206">
        <v>-4</v>
      </c>
      <c r="AI28" s="206">
        <v>4</v>
      </c>
      <c r="AJ28" s="206">
        <v>6</v>
      </c>
      <c r="AK28" s="202"/>
    </row>
    <row r="29" spans="2:37" ht="14.5" customHeight="1" thickBot="1" x14ac:dyDescent="0.4">
      <c r="B29" s="207" t="s">
        <v>636</v>
      </c>
      <c r="C29" s="208">
        <v>58</v>
      </c>
      <c r="D29" s="208">
        <v>46</v>
      </c>
      <c r="E29" s="208">
        <v>-9</v>
      </c>
      <c r="F29" s="208">
        <v>9</v>
      </c>
      <c r="G29" s="208">
        <v>49</v>
      </c>
      <c r="H29" s="208">
        <v>11</v>
      </c>
      <c r="I29" s="208">
        <v>15</v>
      </c>
      <c r="J29" s="208">
        <v>33</v>
      </c>
      <c r="K29" s="208">
        <v>5</v>
      </c>
      <c r="L29" s="208">
        <v>42</v>
      </c>
      <c r="M29" s="208">
        <v>-15</v>
      </c>
      <c r="N29" s="208">
        <v>-15</v>
      </c>
      <c r="O29" s="208">
        <v>-46</v>
      </c>
      <c r="P29" s="208">
        <v>-58</v>
      </c>
      <c r="Q29" s="208">
        <v>-37</v>
      </c>
      <c r="R29" s="208">
        <v>-66</v>
      </c>
      <c r="S29" s="208">
        <v>-56</v>
      </c>
      <c r="T29" s="208">
        <v>-75</v>
      </c>
      <c r="U29" s="208">
        <v>-26</v>
      </c>
      <c r="V29" s="208">
        <v>-29</v>
      </c>
      <c r="W29" s="208">
        <v>-14</v>
      </c>
      <c r="X29" s="208">
        <v>11</v>
      </c>
      <c r="Y29" s="208">
        <v>-5</v>
      </c>
      <c r="Z29" s="208">
        <v>71</v>
      </c>
      <c r="AA29" s="208">
        <v>34</v>
      </c>
      <c r="AB29" s="208">
        <v>60</v>
      </c>
      <c r="AC29" s="208">
        <v>66</v>
      </c>
      <c r="AD29" s="208">
        <v>-90</v>
      </c>
      <c r="AE29" s="208">
        <v>-59</v>
      </c>
      <c r="AF29" s="208">
        <v>65</v>
      </c>
      <c r="AG29" s="208">
        <v>44</v>
      </c>
      <c r="AH29" s="208">
        <v>79</v>
      </c>
      <c r="AI29" s="208">
        <v>76</v>
      </c>
      <c r="AJ29" s="208">
        <v>84</v>
      </c>
    </row>
    <row r="30" spans="2:37" ht="14.5" customHeight="1" thickBot="1" x14ac:dyDescent="0.4">
      <c r="B30" s="205" t="s">
        <v>637</v>
      </c>
      <c r="C30" s="206">
        <v>5</v>
      </c>
      <c r="D30" s="206">
        <v>15</v>
      </c>
      <c r="E30" s="206">
        <v>-7</v>
      </c>
      <c r="F30" s="206">
        <v>29</v>
      </c>
      <c r="G30" s="206">
        <v>-29</v>
      </c>
      <c r="H30" s="206">
        <v>-12</v>
      </c>
      <c r="I30" s="206">
        <v>-11</v>
      </c>
      <c r="J30" s="206">
        <v>37</v>
      </c>
      <c r="K30" s="206">
        <v>14</v>
      </c>
      <c r="L30" s="206">
        <v>22</v>
      </c>
      <c r="M30" s="206">
        <v>6</v>
      </c>
      <c r="N30" s="206">
        <v>-24</v>
      </c>
      <c r="O30" s="206">
        <v>29</v>
      </c>
      <c r="P30" s="206">
        <v>-6</v>
      </c>
      <c r="Q30" s="206">
        <v>-23</v>
      </c>
      <c r="R30" s="206">
        <v>-2</v>
      </c>
      <c r="S30" s="206">
        <v>-8</v>
      </c>
      <c r="T30" s="206">
        <v>-7</v>
      </c>
      <c r="U30" s="206">
        <v>18</v>
      </c>
      <c r="V30" s="206">
        <v>0</v>
      </c>
      <c r="W30" s="206">
        <v>-3</v>
      </c>
      <c r="X30" s="206">
        <v>13</v>
      </c>
      <c r="Y30" s="206">
        <v>-9</v>
      </c>
      <c r="Z30" s="206">
        <v>18</v>
      </c>
      <c r="AA30" s="206">
        <v>32</v>
      </c>
      <c r="AB30" s="206">
        <v>31</v>
      </c>
      <c r="AC30" s="206">
        <v>-11</v>
      </c>
      <c r="AD30" s="206">
        <v>21</v>
      </c>
      <c r="AE30" s="206">
        <v>-57</v>
      </c>
      <c r="AF30" s="206">
        <v>34</v>
      </c>
      <c r="AG30" s="206">
        <v>23</v>
      </c>
      <c r="AH30" s="206">
        <v>13</v>
      </c>
      <c r="AI30" s="206">
        <v>-10</v>
      </c>
      <c r="AJ30" s="206">
        <v>79</v>
      </c>
      <c r="AK30" s="202"/>
    </row>
    <row r="31" spans="2:37" ht="14.5" customHeight="1" thickBot="1" x14ac:dyDescent="0.4">
      <c r="B31" s="207" t="s">
        <v>638</v>
      </c>
      <c r="C31" s="208">
        <v>7</v>
      </c>
      <c r="D31" s="208">
        <v>5</v>
      </c>
      <c r="E31" s="208">
        <v>19</v>
      </c>
      <c r="F31" s="208">
        <v>19</v>
      </c>
      <c r="G31" s="208">
        <v>30</v>
      </c>
      <c r="H31" s="208">
        <v>-2</v>
      </c>
      <c r="I31" s="208">
        <v>2</v>
      </c>
      <c r="J31" s="208">
        <v>-21</v>
      </c>
      <c r="K31" s="208">
        <v>9</v>
      </c>
      <c r="L31" s="208">
        <v>7</v>
      </c>
      <c r="M31" s="208">
        <v>29</v>
      </c>
      <c r="N31" s="208">
        <v>-11</v>
      </c>
      <c r="O31" s="208">
        <v>26</v>
      </c>
      <c r="P31" s="208">
        <v>-7</v>
      </c>
      <c r="Q31" s="208">
        <v>-55</v>
      </c>
      <c r="R31" s="208">
        <v>-15</v>
      </c>
      <c r="S31" s="208">
        <v>-31</v>
      </c>
      <c r="T31" s="208">
        <v>-36</v>
      </c>
      <c r="U31" s="208">
        <v>0</v>
      </c>
      <c r="V31" s="208">
        <v>39</v>
      </c>
      <c r="W31" s="208">
        <v>-10</v>
      </c>
      <c r="X31" s="208">
        <v>50</v>
      </c>
      <c r="Y31" s="208">
        <v>-17</v>
      </c>
      <c r="Z31" s="208">
        <v>3</v>
      </c>
      <c r="AA31" s="208">
        <v>-18</v>
      </c>
      <c r="AB31" s="208">
        <v>36</v>
      </c>
      <c r="AC31" s="208">
        <v>-9</v>
      </c>
      <c r="AD31" s="208">
        <v>-3</v>
      </c>
      <c r="AE31" s="208">
        <v>1</v>
      </c>
      <c r="AF31" s="208">
        <v>99</v>
      </c>
      <c r="AG31" s="208">
        <v>68</v>
      </c>
      <c r="AH31" s="208">
        <v>-2</v>
      </c>
      <c r="AI31" s="208">
        <v>25</v>
      </c>
      <c r="AJ31" s="208">
        <v>21</v>
      </c>
    </row>
    <row r="32" spans="2:37" s="151" customFormat="1" ht="14.5" customHeight="1" thickBot="1" x14ac:dyDescent="0.4">
      <c r="B32" s="222" t="s">
        <v>639</v>
      </c>
      <c r="C32" s="223">
        <v>232</v>
      </c>
      <c r="D32" s="223">
        <v>423</v>
      </c>
      <c r="E32" s="223">
        <v>134</v>
      </c>
      <c r="F32" s="223">
        <v>334</v>
      </c>
      <c r="G32" s="223">
        <v>267</v>
      </c>
      <c r="H32" s="223">
        <v>236</v>
      </c>
      <c r="I32" s="223">
        <v>301</v>
      </c>
      <c r="J32" s="223">
        <v>503</v>
      </c>
      <c r="K32" s="223">
        <v>432</v>
      </c>
      <c r="L32" s="223">
        <v>556</v>
      </c>
      <c r="M32" s="223">
        <v>580</v>
      </c>
      <c r="N32" s="223">
        <v>371</v>
      </c>
      <c r="O32" s="223">
        <v>207</v>
      </c>
      <c r="P32" s="223">
        <v>84</v>
      </c>
      <c r="Q32" s="223">
        <v>-83</v>
      </c>
      <c r="R32" s="223">
        <v>-288</v>
      </c>
      <c r="S32" s="223">
        <v>-505</v>
      </c>
      <c r="T32" s="223">
        <v>-84</v>
      </c>
      <c r="U32" s="223">
        <v>24</v>
      </c>
      <c r="V32" s="223">
        <v>272</v>
      </c>
      <c r="W32" s="223">
        <v>430</v>
      </c>
      <c r="X32" s="223">
        <v>319</v>
      </c>
      <c r="Y32" s="223">
        <v>457</v>
      </c>
      <c r="Z32" s="223">
        <v>616</v>
      </c>
      <c r="AA32" s="223">
        <v>475</v>
      </c>
      <c r="AB32" s="223">
        <v>709</v>
      </c>
      <c r="AC32" s="223">
        <v>1052</v>
      </c>
      <c r="AD32" s="223">
        <v>-145</v>
      </c>
      <c r="AE32" s="223">
        <v>394</v>
      </c>
      <c r="AF32" s="223">
        <v>1510</v>
      </c>
      <c r="AG32" s="223">
        <v>1073</v>
      </c>
      <c r="AH32" s="223">
        <v>662</v>
      </c>
      <c r="AI32" s="223">
        <v>896</v>
      </c>
      <c r="AJ32" s="223">
        <v>1377</v>
      </c>
      <c r="AK32" s="202"/>
    </row>
    <row r="33" spans="2:37" ht="14.5" customHeight="1" thickBot="1" x14ac:dyDescent="0.4">
      <c r="B33" s="203" t="s">
        <v>640</v>
      </c>
      <c r="C33" s="204">
        <v>175</v>
      </c>
      <c r="D33" s="204">
        <v>299</v>
      </c>
      <c r="E33" s="204">
        <v>74</v>
      </c>
      <c r="F33" s="204">
        <v>239</v>
      </c>
      <c r="G33" s="204">
        <v>224</v>
      </c>
      <c r="H33" s="204">
        <v>79</v>
      </c>
      <c r="I33" s="204">
        <v>231</v>
      </c>
      <c r="J33" s="204">
        <v>390</v>
      </c>
      <c r="K33" s="204">
        <v>262</v>
      </c>
      <c r="L33" s="204">
        <v>452</v>
      </c>
      <c r="M33" s="204">
        <v>382</v>
      </c>
      <c r="N33" s="204">
        <v>144</v>
      </c>
      <c r="O33" s="204">
        <v>152</v>
      </c>
      <c r="P33" s="204">
        <v>80</v>
      </c>
      <c r="Q33" s="204">
        <v>-179</v>
      </c>
      <c r="R33" s="204">
        <v>-179</v>
      </c>
      <c r="S33" s="204">
        <v>-480</v>
      </c>
      <c r="T33" s="204">
        <v>-129</v>
      </c>
      <c r="U33" s="204">
        <v>89</v>
      </c>
      <c r="V33" s="204">
        <v>179</v>
      </c>
      <c r="W33" s="204">
        <v>209</v>
      </c>
      <c r="X33" s="204">
        <v>261</v>
      </c>
      <c r="Y33" s="204">
        <v>318</v>
      </c>
      <c r="Z33" s="204">
        <v>407</v>
      </c>
      <c r="AA33" s="204">
        <v>363</v>
      </c>
      <c r="AB33" s="204">
        <v>445</v>
      </c>
      <c r="AC33" s="204">
        <v>562</v>
      </c>
      <c r="AD33" s="204">
        <v>103</v>
      </c>
      <c r="AE33" s="204">
        <v>328</v>
      </c>
      <c r="AF33" s="204">
        <v>842</v>
      </c>
      <c r="AG33" s="204">
        <v>632</v>
      </c>
      <c r="AH33" s="204">
        <v>45</v>
      </c>
      <c r="AI33" s="204">
        <v>304</v>
      </c>
      <c r="AJ33" s="204">
        <v>996</v>
      </c>
      <c r="AK33" s="202"/>
    </row>
    <row r="34" spans="2:37" ht="14.5" customHeight="1" thickBot="1" x14ac:dyDescent="0.4">
      <c r="B34" s="205" t="s">
        <v>641</v>
      </c>
      <c r="C34" s="206">
        <v>57</v>
      </c>
      <c r="D34" s="206">
        <v>124</v>
      </c>
      <c r="E34" s="206">
        <v>60</v>
      </c>
      <c r="F34" s="206">
        <v>95</v>
      </c>
      <c r="G34" s="206">
        <v>43</v>
      </c>
      <c r="H34" s="206">
        <v>157</v>
      </c>
      <c r="I34" s="206">
        <v>70</v>
      </c>
      <c r="J34" s="206">
        <v>113</v>
      </c>
      <c r="K34" s="206">
        <v>170</v>
      </c>
      <c r="L34" s="206">
        <v>104</v>
      </c>
      <c r="M34" s="206">
        <v>198</v>
      </c>
      <c r="N34" s="206">
        <v>227</v>
      </c>
      <c r="O34" s="206">
        <v>55</v>
      </c>
      <c r="P34" s="206">
        <v>4</v>
      </c>
      <c r="Q34" s="206">
        <v>96</v>
      </c>
      <c r="R34" s="206">
        <v>-109</v>
      </c>
      <c r="S34" s="206">
        <v>-25</v>
      </c>
      <c r="T34" s="206">
        <v>45</v>
      </c>
      <c r="U34" s="206">
        <v>-65</v>
      </c>
      <c r="V34" s="206">
        <v>93</v>
      </c>
      <c r="W34" s="206">
        <v>221</v>
      </c>
      <c r="X34" s="206">
        <v>58</v>
      </c>
      <c r="Y34" s="206">
        <v>139</v>
      </c>
      <c r="Z34" s="206">
        <v>209</v>
      </c>
      <c r="AA34" s="206">
        <v>112</v>
      </c>
      <c r="AB34" s="206">
        <v>264</v>
      </c>
      <c r="AC34" s="206">
        <v>490</v>
      </c>
      <c r="AD34" s="206">
        <v>-248</v>
      </c>
      <c r="AE34" s="206">
        <v>66</v>
      </c>
      <c r="AF34" s="206">
        <v>668</v>
      </c>
      <c r="AG34" s="206">
        <v>441</v>
      </c>
      <c r="AH34" s="206">
        <v>617</v>
      </c>
      <c r="AI34" s="206">
        <v>592</v>
      </c>
      <c r="AJ34" s="206">
        <v>381</v>
      </c>
      <c r="AK34" s="202"/>
    </row>
    <row r="35" spans="2:37" s="151" customFormat="1" ht="14.5" customHeight="1" thickBot="1" x14ac:dyDescent="0.4">
      <c r="B35" s="224" t="s">
        <v>642</v>
      </c>
      <c r="C35" s="225">
        <v>463</v>
      </c>
      <c r="D35" s="225">
        <v>825</v>
      </c>
      <c r="E35" s="225">
        <v>251</v>
      </c>
      <c r="F35" s="225">
        <v>153</v>
      </c>
      <c r="G35" s="225">
        <v>427</v>
      </c>
      <c r="H35" s="225">
        <v>541</v>
      </c>
      <c r="I35" s="225">
        <v>552</v>
      </c>
      <c r="J35" s="225">
        <v>1204</v>
      </c>
      <c r="K35" s="225">
        <v>1609</v>
      </c>
      <c r="L35" s="225">
        <v>1275</v>
      </c>
      <c r="M35" s="225">
        <v>2148</v>
      </c>
      <c r="N35" s="225">
        <v>2180</v>
      </c>
      <c r="O35" s="225">
        <v>1153</v>
      </c>
      <c r="P35" s="225">
        <v>2028</v>
      </c>
      <c r="Q35" s="225">
        <v>1331</v>
      </c>
      <c r="R35" s="225">
        <v>-374</v>
      </c>
      <c r="S35" s="225">
        <v>-1512</v>
      </c>
      <c r="T35" s="225">
        <v>695</v>
      </c>
      <c r="U35" s="225">
        <v>874</v>
      </c>
      <c r="V35" s="225">
        <v>1247</v>
      </c>
      <c r="W35" s="225">
        <v>1658</v>
      </c>
      <c r="X35" s="225">
        <v>829</v>
      </c>
      <c r="Y35" s="225">
        <v>1349</v>
      </c>
      <c r="Z35" s="225">
        <v>2550</v>
      </c>
      <c r="AA35" s="225">
        <v>1122</v>
      </c>
      <c r="AB35" s="225">
        <v>2002</v>
      </c>
      <c r="AC35" s="225">
        <v>4293</v>
      </c>
      <c r="AD35" s="225">
        <v>-1272</v>
      </c>
      <c r="AE35" s="225">
        <v>-291</v>
      </c>
      <c r="AF35" s="225">
        <v>3906</v>
      </c>
      <c r="AG35" s="225">
        <v>-366</v>
      </c>
      <c r="AH35" s="225">
        <v>49</v>
      </c>
      <c r="AI35" s="225">
        <v>2764</v>
      </c>
      <c r="AJ35" s="225">
        <v>2914</v>
      </c>
    </row>
    <row r="36" spans="2:37" ht="14.5" customHeight="1" thickBot="1" x14ac:dyDescent="0.4">
      <c r="B36" s="205" t="s">
        <v>643</v>
      </c>
      <c r="C36" s="206">
        <v>373</v>
      </c>
      <c r="D36" s="206">
        <v>495</v>
      </c>
      <c r="E36" s="206">
        <v>152</v>
      </c>
      <c r="F36" s="206">
        <v>178</v>
      </c>
      <c r="G36" s="206">
        <v>331</v>
      </c>
      <c r="H36" s="206">
        <v>368</v>
      </c>
      <c r="I36" s="206">
        <v>506</v>
      </c>
      <c r="J36" s="206">
        <v>880</v>
      </c>
      <c r="K36" s="206">
        <v>1183</v>
      </c>
      <c r="L36" s="206">
        <v>1155</v>
      </c>
      <c r="M36" s="206">
        <v>1879</v>
      </c>
      <c r="N36" s="206">
        <v>1614</v>
      </c>
      <c r="O36" s="206">
        <v>1039</v>
      </c>
      <c r="P36" s="206">
        <v>1844</v>
      </c>
      <c r="Q36" s="206">
        <v>1119</v>
      </c>
      <c r="R36" s="206">
        <v>-120</v>
      </c>
      <c r="S36" s="206">
        <v>-1366</v>
      </c>
      <c r="T36" s="206">
        <v>513</v>
      </c>
      <c r="U36" s="206">
        <v>992</v>
      </c>
      <c r="V36" s="206">
        <v>1079</v>
      </c>
      <c r="W36" s="206">
        <v>1308</v>
      </c>
      <c r="X36" s="206">
        <v>799</v>
      </c>
      <c r="Y36" s="206">
        <v>1044</v>
      </c>
      <c r="Z36" s="206">
        <v>1977</v>
      </c>
      <c r="AA36" s="206">
        <v>832</v>
      </c>
      <c r="AB36" s="206">
        <v>1528</v>
      </c>
      <c r="AC36" s="206">
        <v>3213</v>
      </c>
      <c r="AD36" s="206">
        <v>-1217</v>
      </c>
      <c r="AE36" s="206">
        <v>-356</v>
      </c>
      <c r="AF36" s="206">
        <v>2990</v>
      </c>
      <c r="AG36" s="206">
        <v>-416</v>
      </c>
      <c r="AH36" s="206">
        <v>-182</v>
      </c>
      <c r="AI36" s="206">
        <v>1880</v>
      </c>
      <c r="AJ36" s="206">
        <v>2436</v>
      </c>
      <c r="AK36" s="202"/>
    </row>
    <row r="37" spans="2:37" ht="14.5" customHeight="1" thickBot="1" x14ac:dyDescent="0.4">
      <c r="B37" s="207" t="s">
        <v>644</v>
      </c>
      <c r="C37" s="208">
        <v>90</v>
      </c>
      <c r="D37" s="208">
        <v>330</v>
      </c>
      <c r="E37" s="208">
        <v>99</v>
      </c>
      <c r="F37" s="208">
        <v>-25</v>
      </c>
      <c r="G37" s="208">
        <v>96</v>
      </c>
      <c r="H37" s="208">
        <v>173</v>
      </c>
      <c r="I37" s="208">
        <v>46</v>
      </c>
      <c r="J37" s="208">
        <v>324</v>
      </c>
      <c r="K37" s="208">
        <v>426</v>
      </c>
      <c r="L37" s="208">
        <v>120</v>
      </c>
      <c r="M37" s="208">
        <v>269</v>
      </c>
      <c r="N37" s="208">
        <v>566</v>
      </c>
      <c r="O37" s="208">
        <v>114</v>
      </c>
      <c r="P37" s="208">
        <v>184</v>
      </c>
      <c r="Q37" s="208">
        <v>212</v>
      </c>
      <c r="R37" s="208">
        <v>-254</v>
      </c>
      <c r="S37" s="208">
        <v>-146</v>
      </c>
      <c r="T37" s="208">
        <v>182</v>
      </c>
      <c r="U37" s="208">
        <v>-118</v>
      </c>
      <c r="V37" s="208">
        <v>168</v>
      </c>
      <c r="W37" s="208">
        <v>350</v>
      </c>
      <c r="X37" s="208">
        <v>30</v>
      </c>
      <c r="Y37" s="208">
        <v>305</v>
      </c>
      <c r="Z37" s="208">
        <v>573</v>
      </c>
      <c r="AA37" s="208">
        <v>290</v>
      </c>
      <c r="AB37" s="208">
        <v>474</v>
      </c>
      <c r="AC37" s="208">
        <v>1080</v>
      </c>
      <c r="AD37" s="208">
        <v>-55</v>
      </c>
      <c r="AE37" s="208">
        <v>65</v>
      </c>
      <c r="AF37" s="208">
        <v>916</v>
      </c>
      <c r="AG37" s="208">
        <v>50</v>
      </c>
      <c r="AH37" s="208">
        <v>231</v>
      </c>
      <c r="AI37" s="208">
        <v>884</v>
      </c>
      <c r="AJ37" s="208">
        <v>478</v>
      </c>
    </row>
    <row r="38" spans="2:37" s="151" customFormat="1" ht="14.5" customHeight="1" thickBot="1" x14ac:dyDescent="0.4">
      <c r="B38" s="222" t="s">
        <v>645</v>
      </c>
      <c r="C38" s="223">
        <v>54</v>
      </c>
      <c r="D38" s="223">
        <v>21</v>
      </c>
      <c r="E38" s="223">
        <v>30</v>
      </c>
      <c r="F38" s="223">
        <v>75</v>
      </c>
      <c r="G38" s="223">
        <v>2</v>
      </c>
      <c r="H38" s="223">
        <v>44</v>
      </c>
      <c r="I38" s="223">
        <v>45</v>
      </c>
      <c r="J38" s="223">
        <v>131</v>
      </c>
      <c r="K38" s="223">
        <v>137</v>
      </c>
      <c r="L38" s="223">
        <v>174</v>
      </c>
      <c r="M38" s="223">
        <v>73</v>
      </c>
      <c r="N38" s="223">
        <v>75</v>
      </c>
      <c r="O38" s="223">
        <v>154</v>
      </c>
      <c r="P38" s="223">
        <v>207</v>
      </c>
      <c r="Q38" s="223">
        <v>58</v>
      </c>
      <c r="R38" s="223">
        <v>111</v>
      </c>
      <c r="S38" s="223">
        <v>-144</v>
      </c>
      <c r="T38" s="223">
        <v>-10</v>
      </c>
      <c r="U38" s="223">
        <v>364</v>
      </c>
      <c r="V38" s="223">
        <v>-15</v>
      </c>
      <c r="W38" s="223">
        <v>94</v>
      </c>
      <c r="X38" s="223">
        <v>230</v>
      </c>
      <c r="Y38" s="223">
        <v>-28</v>
      </c>
      <c r="Z38" s="223">
        <v>113</v>
      </c>
      <c r="AA38" s="223">
        <v>152</v>
      </c>
      <c r="AB38" s="223">
        <v>96</v>
      </c>
      <c r="AC38" s="223">
        <v>126</v>
      </c>
      <c r="AD38" s="223">
        <v>453</v>
      </c>
      <c r="AE38" s="223">
        <v>-12</v>
      </c>
      <c r="AF38" s="223">
        <v>68</v>
      </c>
      <c r="AG38" s="223">
        <v>121</v>
      </c>
      <c r="AH38" s="223">
        <v>-180</v>
      </c>
      <c r="AI38" s="223">
        <v>106</v>
      </c>
      <c r="AJ38" s="223">
        <v>443</v>
      </c>
      <c r="AK38" s="202"/>
    </row>
    <row r="39" spans="2:37" ht="14.5" customHeight="1" thickBot="1" x14ac:dyDescent="0.4">
      <c r="B39" s="203" t="s">
        <v>646</v>
      </c>
      <c r="C39" s="204">
        <v>2</v>
      </c>
      <c r="D39" s="204">
        <v>0</v>
      </c>
      <c r="E39" s="204">
        <v>-2</v>
      </c>
      <c r="F39" s="204">
        <v>1</v>
      </c>
      <c r="G39" s="204">
        <v>1</v>
      </c>
      <c r="H39" s="204">
        <v>5</v>
      </c>
      <c r="I39" s="204">
        <v>-3</v>
      </c>
      <c r="J39" s="204">
        <v>-2</v>
      </c>
      <c r="K39" s="204">
        <v>5</v>
      </c>
      <c r="L39" s="204">
        <v>4</v>
      </c>
      <c r="M39" s="204">
        <v>1</v>
      </c>
      <c r="N39" s="204">
        <v>13</v>
      </c>
      <c r="O39" s="204">
        <v>-6</v>
      </c>
      <c r="P39" s="204">
        <v>4</v>
      </c>
      <c r="Q39" s="204">
        <v>-1</v>
      </c>
      <c r="R39" s="204">
        <v>-4</v>
      </c>
      <c r="S39" s="204">
        <v>1</v>
      </c>
      <c r="T39" s="204">
        <v>0</v>
      </c>
      <c r="U39" s="204">
        <v>0</v>
      </c>
      <c r="V39" s="204">
        <v>-12</v>
      </c>
      <c r="W39" s="204">
        <v>-1</v>
      </c>
      <c r="X39" s="204">
        <v>8</v>
      </c>
      <c r="Y39" s="204">
        <v>-27</v>
      </c>
      <c r="Z39" s="204">
        <v>-4</v>
      </c>
      <c r="AA39" s="204">
        <v>2</v>
      </c>
      <c r="AB39" s="204">
        <v>1</v>
      </c>
      <c r="AC39" s="204">
        <v>7</v>
      </c>
      <c r="AD39" s="204">
        <v>11</v>
      </c>
      <c r="AE39" s="204">
        <v>4</v>
      </c>
      <c r="AF39" s="204">
        <v>4</v>
      </c>
      <c r="AG39" s="204">
        <v>7</v>
      </c>
      <c r="AH39" s="204">
        <v>-2</v>
      </c>
      <c r="AI39" s="204">
        <v>1</v>
      </c>
      <c r="AJ39" s="204">
        <v>6</v>
      </c>
      <c r="AK39" s="202"/>
    </row>
    <row r="40" spans="2:37" ht="14.5" customHeight="1" thickBot="1" x14ac:dyDescent="0.4">
      <c r="B40" s="205" t="s">
        <v>647</v>
      </c>
      <c r="C40" s="206">
        <v>42</v>
      </c>
      <c r="D40" s="206">
        <v>25</v>
      </c>
      <c r="E40" s="206">
        <v>17</v>
      </c>
      <c r="F40" s="206">
        <v>67</v>
      </c>
      <c r="G40" s="206">
        <v>0</v>
      </c>
      <c r="H40" s="206">
        <v>16</v>
      </c>
      <c r="I40" s="206">
        <v>28</v>
      </c>
      <c r="J40" s="206">
        <v>141</v>
      </c>
      <c r="K40" s="206">
        <v>89</v>
      </c>
      <c r="L40" s="206">
        <v>156</v>
      </c>
      <c r="M40" s="206">
        <v>80</v>
      </c>
      <c r="N40" s="206">
        <v>34</v>
      </c>
      <c r="O40" s="206">
        <v>156</v>
      </c>
      <c r="P40" s="206">
        <v>202</v>
      </c>
      <c r="Q40" s="206">
        <v>38</v>
      </c>
      <c r="R40" s="206">
        <v>102</v>
      </c>
      <c r="S40" s="206">
        <v>-107</v>
      </c>
      <c r="T40" s="206">
        <v>-37</v>
      </c>
      <c r="U40" s="206">
        <v>362</v>
      </c>
      <c r="V40" s="206">
        <v>13</v>
      </c>
      <c r="W40" s="206">
        <v>42</v>
      </c>
      <c r="X40" s="206">
        <v>184</v>
      </c>
      <c r="Y40" s="206">
        <v>-14</v>
      </c>
      <c r="Z40" s="206">
        <v>80</v>
      </c>
      <c r="AA40" s="206">
        <v>109</v>
      </c>
      <c r="AB40" s="206">
        <v>134</v>
      </c>
      <c r="AC40" s="206">
        <v>67</v>
      </c>
      <c r="AD40" s="206">
        <v>403</v>
      </c>
      <c r="AE40" s="206">
        <v>-20</v>
      </c>
      <c r="AF40" s="206">
        <v>29</v>
      </c>
      <c r="AG40" s="206">
        <v>121</v>
      </c>
      <c r="AH40" s="206">
        <v>-164</v>
      </c>
      <c r="AI40" s="206">
        <v>47</v>
      </c>
      <c r="AJ40" s="206">
        <v>343</v>
      </c>
      <c r="AK40" s="202"/>
    </row>
    <row r="41" spans="2:37" ht="14.5" customHeight="1" thickBot="1" x14ac:dyDescent="0.4">
      <c r="B41" s="207" t="s">
        <v>648</v>
      </c>
      <c r="C41" s="208">
        <v>3</v>
      </c>
      <c r="D41" s="208">
        <v>-8</v>
      </c>
      <c r="E41" s="208">
        <v>14</v>
      </c>
      <c r="F41" s="208">
        <v>5</v>
      </c>
      <c r="G41" s="208">
        <v>-8</v>
      </c>
      <c r="H41" s="208">
        <v>21</v>
      </c>
      <c r="I41" s="208">
        <v>9</v>
      </c>
      <c r="J41" s="208">
        <v>-20</v>
      </c>
      <c r="K41" s="208">
        <v>34</v>
      </c>
      <c r="L41" s="208">
        <v>7</v>
      </c>
      <c r="M41" s="208">
        <v>-16</v>
      </c>
      <c r="N41" s="208">
        <v>33</v>
      </c>
      <c r="O41" s="208">
        <v>0</v>
      </c>
      <c r="P41" s="208">
        <v>-4</v>
      </c>
      <c r="Q41" s="208">
        <v>21</v>
      </c>
      <c r="R41" s="208">
        <v>6</v>
      </c>
      <c r="S41" s="208">
        <v>-35</v>
      </c>
      <c r="T41" s="208">
        <v>23</v>
      </c>
      <c r="U41" s="208">
        <v>12</v>
      </c>
      <c r="V41" s="208">
        <v>-21</v>
      </c>
      <c r="W41" s="208">
        <v>49</v>
      </c>
      <c r="X41" s="208">
        <v>17</v>
      </c>
      <c r="Y41" s="208">
        <v>5</v>
      </c>
      <c r="Z41" s="208">
        <v>42</v>
      </c>
      <c r="AA41" s="208">
        <v>37</v>
      </c>
      <c r="AB41" s="208">
        <v>-34</v>
      </c>
      <c r="AC41" s="208">
        <v>59</v>
      </c>
      <c r="AD41" s="208">
        <v>14</v>
      </c>
      <c r="AE41" s="208">
        <v>6</v>
      </c>
      <c r="AF41" s="208">
        <v>34</v>
      </c>
      <c r="AG41" s="208">
        <v>-25</v>
      </c>
      <c r="AH41" s="208">
        <v>-20</v>
      </c>
      <c r="AI41" s="208">
        <v>49</v>
      </c>
      <c r="AJ41" s="208">
        <v>77</v>
      </c>
    </row>
    <row r="42" spans="2:37" ht="14.5" customHeight="1" thickBot="1" x14ac:dyDescent="0.4">
      <c r="B42" s="205" t="s">
        <v>649</v>
      </c>
      <c r="C42" s="206">
        <v>7</v>
      </c>
      <c r="D42" s="206">
        <v>4</v>
      </c>
      <c r="E42" s="206">
        <v>1</v>
      </c>
      <c r="F42" s="206">
        <v>2</v>
      </c>
      <c r="G42" s="206">
        <v>9</v>
      </c>
      <c r="H42" s="206">
        <v>2</v>
      </c>
      <c r="I42" s="206">
        <v>11</v>
      </c>
      <c r="J42" s="206">
        <v>12</v>
      </c>
      <c r="K42" s="206">
        <v>9</v>
      </c>
      <c r="L42" s="206">
        <v>7</v>
      </c>
      <c r="M42" s="206">
        <v>8</v>
      </c>
      <c r="N42" s="206">
        <v>-5</v>
      </c>
      <c r="O42" s="206">
        <v>4</v>
      </c>
      <c r="P42" s="206">
        <v>5</v>
      </c>
      <c r="Q42" s="206">
        <v>0</v>
      </c>
      <c r="R42" s="206">
        <v>7</v>
      </c>
      <c r="S42" s="206">
        <v>-3</v>
      </c>
      <c r="T42" s="206">
        <v>4</v>
      </c>
      <c r="U42" s="206">
        <v>-10</v>
      </c>
      <c r="V42" s="206">
        <v>5</v>
      </c>
      <c r="W42" s="206">
        <v>4</v>
      </c>
      <c r="X42" s="206">
        <v>21</v>
      </c>
      <c r="Y42" s="206">
        <v>8</v>
      </c>
      <c r="Z42" s="206">
        <v>-5</v>
      </c>
      <c r="AA42" s="206">
        <v>4</v>
      </c>
      <c r="AB42" s="206">
        <v>-5</v>
      </c>
      <c r="AC42" s="206">
        <v>-7</v>
      </c>
      <c r="AD42" s="206">
        <v>25</v>
      </c>
      <c r="AE42" s="206">
        <v>-2</v>
      </c>
      <c r="AF42" s="206">
        <v>1</v>
      </c>
      <c r="AG42" s="206">
        <v>18</v>
      </c>
      <c r="AH42" s="206">
        <v>6</v>
      </c>
      <c r="AI42" s="206">
        <v>9</v>
      </c>
      <c r="AJ42" s="206">
        <v>17</v>
      </c>
      <c r="AK42" s="202"/>
    </row>
    <row r="43" spans="2:37" s="151" customFormat="1" ht="14.5" customHeight="1" thickBot="1" x14ac:dyDescent="0.4">
      <c r="B43" s="224" t="s">
        <v>650</v>
      </c>
      <c r="C43" s="225">
        <v>533</v>
      </c>
      <c r="D43" s="225">
        <v>1252</v>
      </c>
      <c r="E43" s="225">
        <v>54</v>
      </c>
      <c r="F43" s="225">
        <v>1421</v>
      </c>
      <c r="G43" s="225">
        <v>1375</v>
      </c>
      <c r="H43" s="225">
        <v>467</v>
      </c>
      <c r="I43" s="225">
        <v>2121</v>
      </c>
      <c r="J43" s="225">
        <v>3299</v>
      </c>
      <c r="K43" s="225">
        <v>2399</v>
      </c>
      <c r="L43" s="225">
        <v>3629</v>
      </c>
      <c r="M43" s="225">
        <v>3683</v>
      </c>
      <c r="N43" s="225">
        <v>423</v>
      </c>
      <c r="O43" s="225">
        <v>1567</v>
      </c>
      <c r="P43" s="225">
        <v>1474</v>
      </c>
      <c r="Q43" s="225">
        <v>-1784</v>
      </c>
      <c r="R43" s="225">
        <v>-1562</v>
      </c>
      <c r="S43" s="225">
        <v>-3847</v>
      </c>
      <c r="T43" s="225">
        <v>-1751</v>
      </c>
      <c r="U43" s="225">
        <v>1343</v>
      </c>
      <c r="V43" s="225">
        <v>1328</v>
      </c>
      <c r="W43" s="225">
        <v>358</v>
      </c>
      <c r="X43" s="225">
        <v>1802</v>
      </c>
      <c r="Y43" s="225">
        <v>1587</v>
      </c>
      <c r="Z43" s="225">
        <v>1102</v>
      </c>
      <c r="AA43" s="225">
        <v>2445</v>
      </c>
      <c r="AB43" s="225">
        <v>2510</v>
      </c>
      <c r="AC43" s="225">
        <v>2642</v>
      </c>
      <c r="AD43" s="225">
        <v>1815</v>
      </c>
      <c r="AE43" s="225">
        <v>4777</v>
      </c>
      <c r="AF43" s="225">
        <v>6257</v>
      </c>
      <c r="AG43" s="225">
        <v>3509</v>
      </c>
      <c r="AH43" s="225">
        <v>-2998</v>
      </c>
      <c r="AI43" s="225">
        <v>-937</v>
      </c>
      <c r="AJ43" s="225">
        <v>4981</v>
      </c>
    </row>
    <row r="44" spans="2:37" ht="14.5" customHeight="1" thickBot="1" x14ac:dyDescent="0.4">
      <c r="B44" s="205" t="s">
        <v>651</v>
      </c>
      <c r="C44" s="206">
        <v>151</v>
      </c>
      <c r="D44" s="206">
        <v>410</v>
      </c>
      <c r="E44" s="206">
        <v>-43</v>
      </c>
      <c r="F44" s="206">
        <v>724</v>
      </c>
      <c r="G44" s="206">
        <v>535</v>
      </c>
      <c r="H44" s="206">
        <v>227</v>
      </c>
      <c r="I44" s="206">
        <v>956</v>
      </c>
      <c r="J44" s="206">
        <v>1018</v>
      </c>
      <c r="K44" s="206">
        <v>789</v>
      </c>
      <c r="L44" s="206">
        <v>1312</v>
      </c>
      <c r="M44" s="206">
        <v>999</v>
      </c>
      <c r="N44" s="206">
        <v>-181</v>
      </c>
      <c r="O44" s="206">
        <v>659</v>
      </c>
      <c r="P44" s="206">
        <v>1049</v>
      </c>
      <c r="Q44" s="206">
        <v>-1224</v>
      </c>
      <c r="R44" s="206">
        <v>-719</v>
      </c>
      <c r="S44" s="206">
        <v>-2117</v>
      </c>
      <c r="T44" s="206">
        <v>-1060</v>
      </c>
      <c r="U44" s="206">
        <v>366</v>
      </c>
      <c r="V44" s="206">
        <v>-61</v>
      </c>
      <c r="W44" s="206">
        <v>-264</v>
      </c>
      <c r="X44" s="206">
        <v>355</v>
      </c>
      <c r="Y44" s="206">
        <v>219</v>
      </c>
      <c r="Z44" s="206">
        <v>-69</v>
      </c>
      <c r="AA44" s="206">
        <v>415</v>
      </c>
      <c r="AB44" s="206">
        <v>511</v>
      </c>
      <c r="AC44" s="206">
        <v>94</v>
      </c>
      <c r="AD44" s="206">
        <v>541</v>
      </c>
      <c r="AE44" s="206">
        <v>1148</v>
      </c>
      <c r="AF44" s="206">
        <v>1026</v>
      </c>
      <c r="AG44" s="206">
        <v>772</v>
      </c>
      <c r="AH44" s="206">
        <v>-389</v>
      </c>
      <c r="AI44" s="206">
        <v>-481</v>
      </c>
      <c r="AJ44" s="206">
        <v>1430</v>
      </c>
      <c r="AK44" s="202"/>
    </row>
    <row r="45" spans="2:37" ht="14.5" customHeight="1" thickBot="1" x14ac:dyDescent="0.4">
      <c r="B45" s="203" t="s">
        <v>652</v>
      </c>
      <c r="C45" s="204">
        <v>50</v>
      </c>
      <c r="D45" s="204">
        <v>82</v>
      </c>
      <c r="E45" s="204">
        <v>-11</v>
      </c>
      <c r="F45" s="204">
        <v>95</v>
      </c>
      <c r="G45" s="204">
        <v>108</v>
      </c>
      <c r="H45" s="204">
        <v>35</v>
      </c>
      <c r="I45" s="204">
        <v>201</v>
      </c>
      <c r="J45" s="204">
        <v>313</v>
      </c>
      <c r="K45" s="204">
        <v>116</v>
      </c>
      <c r="L45" s="204">
        <v>507</v>
      </c>
      <c r="M45" s="204">
        <v>305</v>
      </c>
      <c r="N45" s="204">
        <v>-20</v>
      </c>
      <c r="O45" s="204">
        <v>-107</v>
      </c>
      <c r="P45" s="204">
        <v>-230</v>
      </c>
      <c r="Q45" s="204">
        <v>-337</v>
      </c>
      <c r="R45" s="204">
        <v>-304</v>
      </c>
      <c r="S45" s="204">
        <v>-430</v>
      </c>
      <c r="T45" s="204">
        <v>-174</v>
      </c>
      <c r="U45" s="204">
        <v>123</v>
      </c>
      <c r="V45" s="204">
        <v>299</v>
      </c>
      <c r="W45" s="204">
        <v>6</v>
      </c>
      <c r="X45" s="204">
        <v>156</v>
      </c>
      <c r="Y45" s="204">
        <v>-14</v>
      </c>
      <c r="Z45" s="204">
        <v>22</v>
      </c>
      <c r="AA45" s="204">
        <v>-14</v>
      </c>
      <c r="AB45" s="204">
        <v>220</v>
      </c>
      <c r="AC45" s="204">
        <v>40</v>
      </c>
      <c r="AD45" s="204">
        <v>204</v>
      </c>
      <c r="AE45" s="204">
        <v>254</v>
      </c>
      <c r="AF45" s="204">
        <v>580</v>
      </c>
      <c r="AG45" s="204">
        <v>643</v>
      </c>
      <c r="AH45" s="204">
        <v>-128</v>
      </c>
      <c r="AI45" s="204">
        <v>-5</v>
      </c>
      <c r="AJ45" s="204">
        <v>510</v>
      </c>
      <c r="AK45" s="202"/>
    </row>
    <row r="46" spans="2:37" ht="14.5" customHeight="1" thickBot="1" x14ac:dyDescent="0.4">
      <c r="B46" s="205" t="s">
        <v>653</v>
      </c>
      <c r="C46" s="206">
        <v>7</v>
      </c>
      <c r="D46" s="206">
        <v>26</v>
      </c>
      <c r="E46" s="206">
        <v>15</v>
      </c>
      <c r="F46" s="206">
        <v>42</v>
      </c>
      <c r="G46" s="206">
        <v>8</v>
      </c>
      <c r="H46" s="206">
        <v>-9</v>
      </c>
      <c r="I46" s="206">
        <v>-15</v>
      </c>
      <c r="J46" s="206">
        <v>44</v>
      </c>
      <c r="K46" s="206">
        <v>70</v>
      </c>
      <c r="L46" s="206">
        <v>-5</v>
      </c>
      <c r="M46" s="206">
        <v>59</v>
      </c>
      <c r="N46" s="206">
        <v>-36</v>
      </c>
      <c r="O46" s="206">
        <v>20</v>
      </c>
      <c r="P46" s="206">
        <v>-69</v>
      </c>
      <c r="Q46" s="206">
        <v>-41</v>
      </c>
      <c r="R46" s="206">
        <v>-39</v>
      </c>
      <c r="S46" s="206">
        <v>-41</v>
      </c>
      <c r="T46" s="206">
        <v>-34</v>
      </c>
      <c r="U46" s="206">
        <v>19</v>
      </c>
      <c r="V46" s="206">
        <v>24</v>
      </c>
      <c r="W46" s="206">
        <v>7</v>
      </c>
      <c r="X46" s="206">
        <v>43</v>
      </c>
      <c r="Y46" s="206">
        <v>112</v>
      </c>
      <c r="Z46" s="206">
        <v>-21</v>
      </c>
      <c r="AA46" s="206">
        <v>75</v>
      </c>
      <c r="AB46" s="206">
        <v>31</v>
      </c>
      <c r="AC46" s="206">
        <v>36</v>
      </c>
      <c r="AD46" s="206">
        <v>-33</v>
      </c>
      <c r="AE46" s="206">
        <v>79</v>
      </c>
      <c r="AF46" s="206">
        <v>87</v>
      </c>
      <c r="AG46" s="206">
        <v>124</v>
      </c>
      <c r="AH46" s="206">
        <v>50</v>
      </c>
      <c r="AI46" s="206">
        <v>102</v>
      </c>
      <c r="AJ46" s="206">
        <v>-8</v>
      </c>
      <c r="AK46" s="202"/>
    </row>
    <row r="47" spans="2:37" ht="14.5" customHeight="1" thickBot="1" x14ac:dyDescent="0.4">
      <c r="B47" s="207" t="s">
        <v>654</v>
      </c>
      <c r="C47" s="208">
        <v>-1</v>
      </c>
      <c r="D47" s="208">
        <v>-3</v>
      </c>
      <c r="E47" s="208">
        <v>0</v>
      </c>
      <c r="F47" s="208">
        <v>-1</v>
      </c>
      <c r="G47" s="208">
        <v>2</v>
      </c>
      <c r="H47" s="208">
        <v>-2</v>
      </c>
      <c r="I47" s="208">
        <v>3</v>
      </c>
      <c r="J47" s="208">
        <v>-3</v>
      </c>
      <c r="K47" s="208">
        <v>1</v>
      </c>
      <c r="L47" s="208">
        <v>-1</v>
      </c>
      <c r="M47" s="208">
        <v>-1</v>
      </c>
      <c r="N47" s="208">
        <v>-1</v>
      </c>
      <c r="O47" s="208">
        <v>-1</v>
      </c>
      <c r="P47" s="208">
        <v>-4</v>
      </c>
      <c r="Q47" s="208">
        <v>-3</v>
      </c>
      <c r="R47" s="208">
        <v>1</v>
      </c>
      <c r="S47" s="208">
        <v>0</v>
      </c>
      <c r="T47" s="208">
        <v>0</v>
      </c>
      <c r="U47" s="208">
        <v>-1</v>
      </c>
      <c r="V47" s="208">
        <v>0</v>
      </c>
      <c r="W47" s="208">
        <v>1</v>
      </c>
      <c r="X47" s="208">
        <v>-3</v>
      </c>
      <c r="Y47" s="208">
        <v>0</v>
      </c>
      <c r="Z47" s="208">
        <v>-1</v>
      </c>
      <c r="AA47" s="208">
        <v>0</v>
      </c>
      <c r="AB47" s="208">
        <v>3</v>
      </c>
      <c r="AC47" s="208">
        <v>0</v>
      </c>
      <c r="AD47" s="208">
        <v>-2</v>
      </c>
      <c r="AE47" s="208">
        <v>-2</v>
      </c>
      <c r="AF47" s="208">
        <v>6</v>
      </c>
      <c r="AG47" s="208">
        <v>2</v>
      </c>
      <c r="AH47" s="208">
        <v>4</v>
      </c>
      <c r="AI47" s="208">
        <v>-1</v>
      </c>
      <c r="AJ47" s="208">
        <v>-1</v>
      </c>
    </row>
    <row r="48" spans="2:37" ht="14.5" customHeight="1" thickBot="1" x14ac:dyDescent="0.4">
      <c r="B48" s="205" t="s">
        <v>655</v>
      </c>
      <c r="C48" s="206">
        <v>-7</v>
      </c>
      <c r="D48" s="206">
        <v>-2</v>
      </c>
      <c r="E48" s="206">
        <v>1</v>
      </c>
      <c r="F48" s="206">
        <v>-3</v>
      </c>
      <c r="G48" s="206">
        <v>9</v>
      </c>
      <c r="H48" s="206">
        <v>0</v>
      </c>
      <c r="I48" s="206">
        <v>6</v>
      </c>
      <c r="J48" s="206">
        <v>13</v>
      </c>
      <c r="K48" s="206">
        <v>22</v>
      </c>
      <c r="L48" s="206">
        <v>52</v>
      </c>
      <c r="M48" s="206">
        <v>107</v>
      </c>
      <c r="N48" s="206">
        <v>14</v>
      </c>
      <c r="O48" s="206">
        <v>-4</v>
      </c>
      <c r="P48" s="206">
        <v>0</v>
      </c>
      <c r="Q48" s="206">
        <v>-17</v>
      </c>
      <c r="R48" s="206">
        <v>-4</v>
      </c>
      <c r="S48" s="206">
        <v>-56</v>
      </c>
      <c r="T48" s="206">
        <v>-17</v>
      </c>
      <c r="U48" s="206">
        <v>20</v>
      </c>
      <c r="V48" s="206">
        <v>-3</v>
      </c>
      <c r="W48" s="206">
        <v>10</v>
      </c>
      <c r="X48" s="206">
        <v>18</v>
      </c>
      <c r="Y48" s="206">
        <v>-3</v>
      </c>
      <c r="Z48" s="206">
        <v>3</v>
      </c>
      <c r="AA48" s="206">
        <v>12</v>
      </c>
      <c r="AB48" s="206">
        <v>-12</v>
      </c>
      <c r="AC48" s="206">
        <v>14</v>
      </c>
      <c r="AD48" s="206">
        <v>6</v>
      </c>
      <c r="AE48" s="206">
        <v>24</v>
      </c>
      <c r="AF48" s="206">
        <v>55</v>
      </c>
      <c r="AG48" s="206">
        <v>55</v>
      </c>
      <c r="AH48" s="206">
        <v>-25</v>
      </c>
      <c r="AI48" s="206">
        <v>-22</v>
      </c>
      <c r="AJ48" s="206">
        <v>15</v>
      </c>
      <c r="AK48" s="202"/>
    </row>
    <row r="49" spans="2:37" ht="14.5" customHeight="1" thickBot="1" x14ac:dyDescent="0.4">
      <c r="B49" s="207" t="s">
        <v>656</v>
      </c>
      <c r="C49" s="208">
        <v>175</v>
      </c>
      <c r="D49" s="208">
        <v>457</v>
      </c>
      <c r="E49" s="208">
        <v>-19</v>
      </c>
      <c r="F49" s="208">
        <v>228</v>
      </c>
      <c r="G49" s="208">
        <v>310</v>
      </c>
      <c r="H49" s="208">
        <v>-73</v>
      </c>
      <c r="I49" s="208">
        <v>389</v>
      </c>
      <c r="J49" s="208">
        <v>685</v>
      </c>
      <c r="K49" s="208">
        <v>-104</v>
      </c>
      <c r="L49" s="208">
        <v>453</v>
      </c>
      <c r="M49" s="208">
        <v>633</v>
      </c>
      <c r="N49" s="208">
        <v>-464</v>
      </c>
      <c r="O49" s="208">
        <v>102</v>
      </c>
      <c r="P49" s="208">
        <v>36</v>
      </c>
      <c r="Q49" s="208">
        <v>-465</v>
      </c>
      <c r="R49" s="208">
        <v>-34</v>
      </c>
      <c r="S49" s="208">
        <v>38</v>
      </c>
      <c r="T49" s="208">
        <v>-313</v>
      </c>
      <c r="U49" s="208">
        <v>239</v>
      </c>
      <c r="V49" s="208">
        <v>45</v>
      </c>
      <c r="W49" s="208">
        <v>-132</v>
      </c>
      <c r="X49" s="208">
        <v>276</v>
      </c>
      <c r="Y49" s="208">
        <v>158</v>
      </c>
      <c r="Z49" s="208">
        <v>-175</v>
      </c>
      <c r="AA49" s="208">
        <v>255</v>
      </c>
      <c r="AB49" s="208">
        <v>217</v>
      </c>
      <c r="AC49" s="208">
        <v>150</v>
      </c>
      <c r="AD49" s="208">
        <v>-156</v>
      </c>
      <c r="AE49" s="208">
        <v>-140</v>
      </c>
      <c r="AF49" s="208">
        <v>357</v>
      </c>
      <c r="AG49" s="208">
        <v>474</v>
      </c>
      <c r="AH49" s="208">
        <v>-52</v>
      </c>
      <c r="AI49" s="208">
        <v>48</v>
      </c>
      <c r="AJ49" s="208">
        <v>541</v>
      </c>
    </row>
    <row r="50" spans="2:37" ht="14.5" customHeight="1" thickBot="1" x14ac:dyDescent="0.4">
      <c r="B50" s="205" t="s">
        <v>657</v>
      </c>
      <c r="C50" s="206">
        <v>6</v>
      </c>
      <c r="D50" s="206">
        <v>30</v>
      </c>
      <c r="E50" s="206">
        <v>12</v>
      </c>
      <c r="F50" s="206">
        <v>26</v>
      </c>
      <c r="G50" s="206">
        <v>10</v>
      </c>
      <c r="H50" s="206">
        <v>3</v>
      </c>
      <c r="I50" s="206">
        <v>23</v>
      </c>
      <c r="J50" s="206">
        <v>34</v>
      </c>
      <c r="K50" s="206">
        <v>35</v>
      </c>
      <c r="L50" s="206">
        <v>33</v>
      </c>
      <c r="M50" s="206">
        <v>102</v>
      </c>
      <c r="N50" s="206">
        <v>52</v>
      </c>
      <c r="O50" s="206">
        <v>-43</v>
      </c>
      <c r="P50" s="206">
        <v>12</v>
      </c>
      <c r="Q50" s="206">
        <v>5</v>
      </c>
      <c r="R50" s="206">
        <v>-70</v>
      </c>
      <c r="S50" s="206">
        <v>-54</v>
      </c>
      <c r="T50" s="206">
        <v>-34</v>
      </c>
      <c r="U50" s="206">
        <v>11</v>
      </c>
      <c r="V50" s="206">
        <v>31</v>
      </c>
      <c r="W50" s="206">
        <v>18</v>
      </c>
      <c r="X50" s="206">
        <v>22</v>
      </c>
      <c r="Y50" s="206">
        <v>34</v>
      </c>
      <c r="Z50" s="206">
        <v>15</v>
      </c>
      <c r="AA50" s="206">
        <v>28</v>
      </c>
      <c r="AB50" s="206">
        <v>34</v>
      </c>
      <c r="AC50" s="206">
        <v>41</v>
      </c>
      <c r="AD50" s="206">
        <v>-14</v>
      </c>
      <c r="AE50" s="206">
        <v>39</v>
      </c>
      <c r="AF50" s="206">
        <v>141</v>
      </c>
      <c r="AG50" s="206">
        <v>29</v>
      </c>
      <c r="AH50" s="206">
        <v>-21</v>
      </c>
      <c r="AI50" s="206">
        <v>-4</v>
      </c>
      <c r="AJ50" s="206">
        <v>170</v>
      </c>
      <c r="AK50" s="202"/>
    </row>
    <row r="51" spans="2:37" ht="14.5" customHeight="1" thickBot="1" x14ac:dyDescent="0.4">
      <c r="B51" s="203" t="s">
        <v>658</v>
      </c>
      <c r="C51" s="204">
        <v>152</v>
      </c>
      <c r="D51" s="204">
        <v>252</v>
      </c>
      <c r="E51" s="204">
        <v>98</v>
      </c>
      <c r="F51" s="204">
        <v>310</v>
      </c>
      <c r="G51" s="204">
        <v>393</v>
      </c>
      <c r="H51" s="204">
        <v>286</v>
      </c>
      <c r="I51" s="204">
        <v>553</v>
      </c>
      <c r="J51" s="204">
        <v>1196</v>
      </c>
      <c r="K51" s="204">
        <v>1470</v>
      </c>
      <c r="L51" s="204">
        <v>1276</v>
      </c>
      <c r="M51" s="204">
        <v>1479</v>
      </c>
      <c r="N51" s="204">
        <v>1058</v>
      </c>
      <c r="O51" s="204">
        <v>941</v>
      </c>
      <c r="P51" s="204">
        <v>683</v>
      </c>
      <c r="Q51" s="204">
        <v>297</v>
      </c>
      <c r="R51" s="204">
        <v>-395</v>
      </c>
      <c r="S51" s="204">
        <v>-1186</v>
      </c>
      <c r="T51" s="204">
        <v>-118</v>
      </c>
      <c r="U51" s="204">
        <v>565</v>
      </c>
      <c r="V51" s="204">
        <v>992</v>
      </c>
      <c r="W51" s="204">
        <v>713</v>
      </c>
      <c r="X51" s="204">
        <v>935</v>
      </c>
      <c r="Y51" s="204">
        <v>1082</v>
      </c>
      <c r="Z51" s="204">
        <v>1327</v>
      </c>
      <c r="AA51" s="204">
        <v>1669</v>
      </c>
      <c r="AB51" s="204">
        <v>1507</v>
      </c>
      <c r="AC51" s="204">
        <v>2269</v>
      </c>
      <c r="AD51" s="204">
        <v>1269</v>
      </c>
      <c r="AE51" s="204">
        <v>3375</v>
      </c>
      <c r="AF51" s="204">
        <v>4001</v>
      </c>
      <c r="AG51" s="204">
        <v>1410</v>
      </c>
      <c r="AH51" s="204">
        <v>-2440</v>
      </c>
      <c r="AI51" s="204">
        <v>-573</v>
      </c>
      <c r="AJ51" s="204">
        <v>2325</v>
      </c>
      <c r="AK51" s="202"/>
    </row>
    <row r="52" spans="2:37" ht="14.5" customHeight="1" thickBot="1" x14ac:dyDescent="0.4">
      <c r="B52" s="205" t="s">
        <v>659</v>
      </c>
      <c r="C52" s="206">
        <v>0</v>
      </c>
      <c r="D52" s="206">
        <v>0</v>
      </c>
      <c r="E52" s="206">
        <v>1</v>
      </c>
      <c r="F52" s="206">
        <v>0</v>
      </c>
      <c r="G52" s="206">
        <v>0</v>
      </c>
      <c r="H52" s="206">
        <v>0</v>
      </c>
      <c r="I52" s="206">
        <v>5</v>
      </c>
      <c r="J52" s="206">
        <v>-1</v>
      </c>
      <c r="K52" s="206">
        <v>0</v>
      </c>
      <c r="L52" s="206">
        <v>2</v>
      </c>
      <c r="M52" s="206">
        <v>0</v>
      </c>
      <c r="N52" s="206">
        <v>1</v>
      </c>
      <c r="O52" s="206">
        <v>0</v>
      </c>
      <c r="P52" s="206">
        <v>-3</v>
      </c>
      <c r="Q52" s="206">
        <v>1</v>
      </c>
      <c r="R52" s="206">
        <v>2</v>
      </c>
      <c r="S52" s="206">
        <v>-1</v>
      </c>
      <c r="T52" s="206">
        <v>-1</v>
      </c>
      <c r="U52" s="206">
        <v>1</v>
      </c>
      <c r="V52" s="206">
        <v>1</v>
      </c>
      <c r="W52" s="206">
        <v>-1</v>
      </c>
      <c r="X52" s="206">
        <v>0</v>
      </c>
      <c r="Y52" s="206">
        <v>-1</v>
      </c>
      <c r="Z52" s="206">
        <v>1</v>
      </c>
      <c r="AA52" s="206">
        <v>5</v>
      </c>
      <c r="AB52" s="206">
        <v>-1</v>
      </c>
      <c r="AC52" s="206">
        <v>-2</v>
      </c>
      <c r="AD52" s="206">
        <v>0</v>
      </c>
      <c r="AE52" s="206">
        <v>0</v>
      </c>
      <c r="AF52" s="206">
        <v>4</v>
      </c>
      <c r="AG52" s="206">
        <v>0</v>
      </c>
      <c r="AH52" s="206">
        <v>3</v>
      </c>
      <c r="AI52" s="206">
        <v>-1</v>
      </c>
      <c r="AJ52" s="206">
        <v>-1</v>
      </c>
      <c r="AK52" s="202"/>
    </row>
    <row r="53" spans="2:37" s="151" customFormat="1" ht="14.5" customHeight="1" thickBot="1" x14ac:dyDescent="0.4">
      <c r="B53" s="224" t="s">
        <v>650</v>
      </c>
      <c r="C53" s="225">
        <v>121</v>
      </c>
      <c r="D53" s="225">
        <v>117</v>
      </c>
      <c r="E53" s="225">
        <v>-51</v>
      </c>
      <c r="F53" s="225">
        <v>262</v>
      </c>
      <c r="G53" s="225">
        <v>245</v>
      </c>
      <c r="H53" s="225">
        <v>161</v>
      </c>
      <c r="I53" s="225">
        <v>514</v>
      </c>
      <c r="J53" s="225">
        <v>1356</v>
      </c>
      <c r="K53" s="225">
        <v>1232</v>
      </c>
      <c r="L53" s="225">
        <v>1189</v>
      </c>
      <c r="M53" s="225">
        <v>2058</v>
      </c>
      <c r="N53" s="225">
        <v>749</v>
      </c>
      <c r="O53" s="225">
        <v>1234</v>
      </c>
      <c r="P53" s="225">
        <v>1358</v>
      </c>
      <c r="Q53" s="225">
        <v>437</v>
      </c>
      <c r="R53" s="225">
        <v>-293</v>
      </c>
      <c r="S53" s="225">
        <v>-1963</v>
      </c>
      <c r="T53" s="225">
        <v>-286</v>
      </c>
      <c r="U53" s="225">
        <v>1165</v>
      </c>
      <c r="V53" s="225">
        <v>1027</v>
      </c>
      <c r="W53" s="225">
        <v>691</v>
      </c>
      <c r="X53" s="225">
        <v>927</v>
      </c>
      <c r="Y53" s="225">
        <v>909</v>
      </c>
      <c r="Z53" s="225">
        <v>1060</v>
      </c>
      <c r="AA53" s="225">
        <v>865</v>
      </c>
      <c r="AB53" s="225">
        <v>1117</v>
      </c>
      <c r="AC53" s="225">
        <v>1541</v>
      </c>
      <c r="AD53" s="225">
        <v>2055</v>
      </c>
      <c r="AE53" s="225">
        <v>2731</v>
      </c>
      <c r="AF53" s="225">
        <v>3367</v>
      </c>
      <c r="AG53" s="225">
        <v>2284</v>
      </c>
      <c r="AH53" s="225">
        <v>-2450</v>
      </c>
      <c r="AI53" s="225">
        <v>-1098</v>
      </c>
      <c r="AJ53" s="225">
        <v>832</v>
      </c>
    </row>
    <row r="54" spans="2:37" ht="14.5" customHeight="1" thickBot="1" x14ac:dyDescent="0.4">
      <c r="B54" s="205" t="s">
        <v>660</v>
      </c>
      <c r="C54" s="206">
        <v>-9</v>
      </c>
      <c r="D54" s="206">
        <v>0</v>
      </c>
      <c r="E54" s="206">
        <v>-1</v>
      </c>
      <c r="F54" s="206">
        <v>23</v>
      </c>
      <c r="G54" s="206">
        <v>5</v>
      </c>
      <c r="H54" s="206">
        <v>11</v>
      </c>
      <c r="I54" s="206">
        <v>39</v>
      </c>
      <c r="J54" s="206">
        <v>1</v>
      </c>
      <c r="K54" s="206">
        <v>9</v>
      </c>
      <c r="L54" s="206">
        <v>91</v>
      </c>
      <c r="M54" s="206">
        <v>38</v>
      </c>
      <c r="N54" s="206">
        <v>22</v>
      </c>
      <c r="O54" s="206">
        <v>31</v>
      </c>
      <c r="P54" s="206">
        <v>-14</v>
      </c>
      <c r="Q54" s="206">
        <v>-22</v>
      </c>
      <c r="R54" s="206">
        <v>-69</v>
      </c>
      <c r="S54" s="206">
        <v>-105</v>
      </c>
      <c r="T54" s="206">
        <v>-20</v>
      </c>
      <c r="U54" s="206">
        <v>28</v>
      </c>
      <c r="V54" s="206">
        <v>20</v>
      </c>
      <c r="W54" s="206">
        <v>57</v>
      </c>
      <c r="X54" s="206">
        <v>61</v>
      </c>
      <c r="Y54" s="206">
        <v>25</v>
      </c>
      <c r="Z54" s="206">
        <v>-24</v>
      </c>
      <c r="AA54" s="206">
        <v>35</v>
      </c>
      <c r="AB54" s="206">
        <v>11</v>
      </c>
      <c r="AC54" s="206">
        <v>30</v>
      </c>
      <c r="AD54" s="206">
        <v>32</v>
      </c>
      <c r="AE54" s="206">
        <v>114</v>
      </c>
      <c r="AF54" s="206">
        <v>109</v>
      </c>
      <c r="AG54" s="206">
        <v>120</v>
      </c>
      <c r="AH54" s="206">
        <v>-146</v>
      </c>
      <c r="AI54" s="206">
        <v>59</v>
      </c>
      <c r="AJ54" s="206">
        <v>22</v>
      </c>
      <c r="AK54" s="202"/>
    </row>
    <row r="55" spans="2:37" ht="14.5" customHeight="1" thickBot="1" x14ac:dyDescent="0.4">
      <c r="B55" s="207" t="s">
        <v>661</v>
      </c>
      <c r="C55" s="208">
        <v>30</v>
      </c>
      <c r="D55" s="208">
        <v>15</v>
      </c>
      <c r="E55" s="208">
        <v>-3</v>
      </c>
      <c r="F55" s="208">
        <v>56</v>
      </c>
      <c r="G55" s="208">
        <v>-25</v>
      </c>
      <c r="H55" s="208">
        <v>4</v>
      </c>
      <c r="I55" s="208">
        <v>4</v>
      </c>
      <c r="J55" s="208">
        <v>61</v>
      </c>
      <c r="K55" s="208">
        <v>55</v>
      </c>
      <c r="L55" s="208">
        <v>92</v>
      </c>
      <c r="M55" s="208">
        <v>82</v>
      </c>
      <c r="N55" s="208">
        <v>16</v>
      </c>
      <c r="O55" s="208">
        <v>66</v>
      </c>
      <c r="P55" s="208">
        <v>116</v>
      </c>
      <c r="Q55" s="208">
        <v>-36</v>
      </c>
      <c r="R55" s="208">
        <v>3</v>
      </c>
      <c r="S55" s="208">
        <v>-97</v>
      </c>
      <c r="T55" s="208">
        <v>-1</v>
      </c>
      <c r="U55" s="208">
        <v>61</v>
      </c>
      <c r="V55" s="208">
        <v>89</v>
      </c>
      <c r="W55" s="208">
        <v>31</v>
      </c>
      <c r="X55" s="208">
        <v>92</v>
      </c>
      <c r="Y55" s="208">
        <v>53</v>
      </c>
      <c r="Z55" s="208">
        <v>57</v>
      </c>
      <c r="AA55" s="208">
        <v>148</v>
      </c>
      <c r="AB55" s="208">
        <v>58</v>
      </c>
      <c r="AC55" s="208">
        <v>18</v>
      </c>
      <c r="AD55" s="208">
        <v>46</v>
      </c>
      <c r="AE55" s="208">
        <v>117</v>
      </c>
      <c r="AF55" s="208">
        <v>220</v>
      </c>
      <c r="AG55" s="208">
        <v>197</v>
      </c>
      <c r="AH55" s="208">
        <v>-104</v>
      </c>
      <c r="AI55" s="208">
        <v>-145</v>
      </c>
      <c r="AJ55" s="208">
        <v>115</v>
      </c>
    </row>
    <row r="56" spans="2:37" ht="14.5" customHeight="1" thickBot="1" x14ac:dyDescent="0.4">
      <c r="B56" s="205" t="s">
        <v>662</v>
      </c>
      <c r="C56" s="206">
        <v>-3</v>
      </c>
      <c r="D56" s="206">
        <v>-4</v>
      </c>
      <c r="E56" s="206">
        <v>2</v>
      </c>
      <c r="F56" s="206">
        <v>7</v>
      </c>
      <c r="G56" s="206">
        <v>-2</v>
      </c>
      <c r="H56" s="206">
        <v>-10</v>
      </c>
      <c r="I56" s="206">
        <v>8</v>
      </c>
      <c r="J56" s="206">
        <v>11</v>
      </c>
      <c r="K56" s="206">
        <v>6</v>
      </c>
      <c r="L56" s="206">
        <v>-3</v>
      </c>
      <c r="M56" s="206">
        <v>0</v>
      </c>
      <c r="N56" s="206">
        <v>12</v>
      </c>
      <c r="O56" s="206">
        <v>7</v>
      </c>
      <c r="P56" s="206">
        <v>-7</v>
      </c>
      <c r="Q56" s="206">
        <v>0</v>
      </c>
      <c r="R56" s="206">
        <v>-9</v>
      </c>
      <c r="S56" s="206">
        <v>-20</v>
      </c>
      <c r="T56" s="206">
        <v>-1</v>
      </c>
      <c r="U56" s="206">
        <v>6</v>
      </c>
      <c r="V56" s="206">
        <v>17</v>
      </c>
      <c r="W56" s="206">
        <v>-3</v>
      </c>
      <c r="X56" s="206">
        <v>10</v>
      </c>
      <c r="Y56" s="206">
        <v>0</v>
      </c>
      <c r="Z56" s="206">
        <v>0</v>
      </c>
      <c r="AA56" s="206">
        <v>-13</v>
      </c>
      <c r="AB56" s="206">
        <v>10</v>
      </c>
      <c r="AC56" s="206">
        <v>10</v>
      </c>
      <c r="AD56" s="206">
        <v>11</v>
      </c>
      <c r="AE56" s="206">
        <v>9</v>
      </c>
      <c r="AF56" s="206">
        <v>27</v>
      </c>
      <c r="AG56" s="206">
        <v>3</v>
      </c>
      <c r="AH56" s="206">
        <v>-17</v>
      </c>
      <c r="AI56" s="206">
        <v>20</v>
      </c>
      <c r="AJ56" s="206">
        <v>-13</v>
      </c>
      <c r="AK56" s="202"/>
    </row>
    <row r="57" spans="2:37" ht="14.5" customHeight="1" thickBot="1" x14ac:dyDescent="0.4">
      <c r="B57" s="203" t="s">
        <v>663</v>
      </c>
      <c r="C57" s="204">
        <v>104</v>
      </c>
      <c r="D57" s="204">
        <v>103</v>
      </c>
      <c r="E57" s="204">
        <v>-45</v>
      </c>
      <c r="F57" s="204">
        <v>182</v>
      </c>
      <c r="G57" s="204">
        <v>258</v>
      </c>
      <c r="H57" s="204">
        <v>168</v>
      </c>
      <c r="I57" s="204">
        <v>447</v>
      </c>
      <c r="J57" s="204">
        <v>1248</v>
      </c>
      <c r="K57" s="204">
        <v>1143</v>
      </c>
      <c r="L57" s="204">
        <v>1007</v>
      </c>
      <c r="M57" s="204">
        <v>1942</v>
      </c>
      <c r="N57" s="204">
        <v>696</v>
      </c>
      <c r="O57" s="204">
        <v>1119</v>
      </c>
      <c r="P57" s="204">
        <v>1276</v>
      </c>
      <c r="Q57" s="204">
        <v>502</v>
      </c>
      <c r="R57" s="204">
        <v>-177</v>
      </c>
      <c r="S57" s="204">
        <v>-1645</v>
      </c>
      <c r="T57" s="204">
        <v>-234</v>
      </c>
      <c r="U57" s="204">
        <v>1050</v>
      </c>
      <c r="V57" s="204">
        <v>888</v>
      </c>
      <c r="W57" s="204">
        <v>609</v>
      </c>
      <c r="X57" s="204">
        <v>767</v>
      </c>
      <c r="Y57" s="204">
        <v>854</v>
      </c>
      <c r="Z57" s="204">
        <v>1024</v>
      </c>
      <c r="AA57" s="204">
        <v>721</v>
      </c>
      <c r="AB57" s="204">
        <v>1040</v>
      </c>
      <c r="AC57" s="204">
        <v>1496</v>
      </c>
      <c r="AD57" s="204">
        <v>1982</v>
      </c>
      <c r="AE57" s="204">
        <v>2462</v>
      </c>
      <c r="AF57" s="204">
        <v>2929</v>
      </c>
      <c r="AG57" s="204">
        <v>1962</v>
      </c>
      <c r="AH57" s="204">
        <v>-2168</v>
      </c>
      <c r="AI57" s="204">
        <v>-1042</v>
      </c>
      <c r="AJ57" s="204">
        <v>639</v>
      </c>
      <c r="AK57" s="202"/>
    </row>
    <row r="58" spans="2:37" ht="14.5" customHeight="1" thickBot="1" x14ac:dyDescent="0.4">
      <c r="B58" s="205" t="s">
        <v>664</v>
      </c>
      <c r="C58" s="206">
        <v>-1</v>
      </c>
      <c r="D58" s="206">
        <v>3</v>
      </c>
      <c r="E58" s="206">
        <v>-4</v>
      </c>
      <c r="F58" s="206">
        <v>-6</v>
      </c>
      <c r="G58" s="206">
        <v>9</v>
      </c>
      <c r="H58" s="206">
        <v>-12</v>
      </c>
      <c r="I58" s="206">
        <v>16</v>
      </c>
      <c r="J58" s="206">
        <v>35</v>
      </c>
      <c r="K58" s="206">
        <v>19</v>
      </c>
      <c r="L58" s="206">
        <v>2</v>
      </c>
      <c r="M58" s="206">
        <v>-4</v>
      </c>
      <c r="N58" s="206">
        <v>3</v>
      </c>
      <c r="O58" s="206">
        <v>11</v>
      </c>
      <c r="P58" s="206">
        <v>-13</v>
      </c>
      <c r="Q58" s="206">
        <v>-7</v>
      </c>
      <c r="R58" s="206">
        <v>-41</v>
      </c>
      <c r="S58" s="206">
        <v>-96</v>
      </c>
      <c r="T58" s="206">
        <v>-30</v>
      </c>
      <c r="U58" s="206">
        <v>20</v>
      </c>
      <c r="V58" s="206">
        <v>13</v>
      </c>
      <c r="W58" s="206">
        <v>-3</v>
      </c>
      <c r="X58" s="206">
        <v>-3</v>
      </c>
      <c r="Y58" s="206">
        <v>-23</v>
      </c>
      <c r="Z58" s="206">
        <v>3</v>
      </c>
      <c r="AA58" s="206">
        <v>-26</v>
      </c>
      <c r="AB58" s="206">
        <v>-2</v>
      </c>
      <c r="AC58" s="206">
        <v>-13</v>
      </c>
      <c r="AD58" s="206">
        <v>-16</v>
      </c>
      <c r="AE58" s="206">
        <v>29</v>
      </c>
      <c r="AF58" s="206">
        <v>82</v>
      </c>
      <c r="AG58" s="206">
        <v>2</v>
      </c>
      <c r="AH58" s="206">
        <v>-15</v>
      </c>
      <c r="AI58" s="206">
        <v>10</v>
      </c>
      <c r="AJ58" s="206">
        <v>69</v>
      </c>
      <c r="AK58" s="202"/>
    </row>
    <row r="59" spans="2:37" ht="14.5" customHeight="1" thickBot="1" x14ac:dyDescent="0.4">
      <c r="B59" s="207" t="s">
        <v>665</v>
      </c>
      <c r="C59" s="208">
        <v>0</v>
      </c>
      <c r="D59" s="208">
        <v>0</v>
      </c>
      <c r="E59" s="208">
        <v>0</v>
      </c>
      <c r="F59" s="208">
        <v>0</v>
      </c>
      <c r="G59" s="208">
        <v>0</v>
      </c>
      <c r="H59" s="208">
        <v>0</v>
      </c>
      <c r="I59" s="208">
        <v>0</v>
      </c>
      <c r="J59" s="208">
        <v>0</v>
      </c>
      <c r="K59" s="208">
        <v>0</v>
      </c>
      <c r="L59" s="208">
        <v>0</v>
      </c>
      <c r="M59" s="208">
        <v>0</v>
      </c>
      <c r="N59" s="208">
        <v>0</v>
      </c>
      <c r="O59" s="208">
        <v>0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208">
        <v>0</v>
      </c>
      <c r="W59" s="208">
        <v>0</v>
      </c>
      <c r="X59" s="208">
        <v>0</v>
      </c>
      <c r="Y59" s="208">
        <v>0</v>
      </c>
      <c r="Z59" s="208">
        <v>0</v>
      </c>
      <c r="AA59" s="208">
        <v>0</v>
      </c>
      <c r="AB59" s="208">
        <v>0</v>
      </c>
      <c r="AC59" s="208">
        <v>0</v>
      </c>
      <c r="AD59" s="208">
        <v>0</v>
      </c>
      <c r="AE59" s="208">
        <v>0</v>
      </c>
      <c r="AF59" s="208">
        <v>0</v>
      </c>
      <c r="AG59" s="208">
        <v>0</v>
      </c>
      <c r="AH59" s="208">
        <v>0</v>
      </c>
      <c r="AI59" s="208">
        <v>0</v>
      </c>
      <c r="AJ59" s="208">
        <v>0</v>
      </c>
    </row>
    <row r="60" spans="2:37" s="151" customFormat="1" ht="14.5" customHeight="1" thickBot="1" x14ac:dyDescent="0.4">
      <c r="B60" s="222" t="s">
        <v>666</v>
      </c>
      <c r="C60" s="223">
        <v>45</v>
      </c>
      <c r="D60" s="223">
        <v>56</v>
      </c>
      <c r="E60" s="223">
        <v>14</v>
      </c>
      <c r="F60" s="223">
        <v>32</v>
      </c>
      <c r="G60" s="223">
        <v>40</v>
      </c>
      <c r="H60" s="223">
        <v>27</v>
      </c>
      <c r="I60" s="223">
        <v>83</v>
      </c>
      <c r="J60" s="223">
        <v>97</v>
      </c>
      <c r="K60" s="223">
        <v>28</v>
      </c>
      <c r="L60" s="223">
        <v>116</v>
      </c>
      <c r="M60" s="223">
        <v>31</v>
      </c>
      <c r="N60" s="223">
        <v>112</v>
      </c>
      <c r="O60" s="223">
        <v>-111</v>
      </c>
      <c r="P60" s="223">
        <v>69</v>
      </c>
      <c r="Q60" s="223">
        <v>-91</v>
      </c>
      <c r="R60" s="223">
        <v>1</v>
      </c>
      <c r="S60" s="223">
        <v>-151</v>
      </c>
      <c r="T60" s="223">
        <v>-78</v>
      </c>
      <c r="U60" s="223">
        <v>28</v>
      </c>
      <c r="V60" s="223">
        <v>56</v>
      </c>
      <c r="W60" s="223">
        <v>77</v>
      </c>
      <c r="X60" s="223">
        <v>84</v>
      </c>
      <c r="Y60" s="223">
        <v>36</v>
      </c>
      <c r="Z60" s="223">
        <v>28</v>
      </c>
      <c r="AA60" s="223">
        <v>76</v>
      </c>
      <c r="AB60" s="223">
        <v>151</v>
      </c>
      <c r="AC60" s="223">
        <v>160</v>
      </c>
      <c r="AD60" s="223">
        <v>116</v>
      </c>
      <c r="AE60" s="223">
        <v>14</v>
      </c>
      <c r="AF60" s="223">
        <v>165</v>
      </c>
      <c r="AG60" s="223">
        <v>131</v>
      </c>
      <c r="AH60" s="223">
        <v>37</v>
      </c>
      <c r="AI60" s="223">
        <v>10</v>
      </c>
      <c r="AJ60" s="223">
        <v>220</v>
      </c>
      <c r="AK60" s="202"/>
    </row>
    <row r="61" spans="2:37" ht="14.5" customHeight="1" thickBot="1" x14ac:dyDescent="0.4">
      <c r="B61" s="207" t="s">
        <v>667</v>
      </c>
      <c r="C61" s="208">
        <v>27</v>
      </c>
      <c r="D61" s="208">
        <v>37</v>
      </c>
      <c r="E61" s="208">
        <v>-5</v>
      </c>
      <c r="F61" s="208">
        <v>22</v>
      </c>
      <c r="G61" s="208">
        <v>33</v>
      </c>
      <c r="H61" s="208">
        <v>17</v>
      </c>
      <c r="I61" s="208">
        <v>44</v>
      </c>
      <c r="J61" s="208">
        <v>73</v>
      </c>
      <c r="K61" s="208">
        <v>-12</v>
      </c>
      <c r="L61" s="208">
        <v>51</v>
      </c>
      <c r="M61" s="208">
        <v>22</v>
      </c>
      <c r="N61" s="208">
        <v>13</v>
      </c>
      <c r="O61" s="208">
        <v>-8</v>
      </c>
      <c r="P61" s="208">
        <v>28</v>
      </c>
      <c r="Q61" s="208">
        <v>-79</v>
      </c>
      <c r="R61" s="208">
        <v>1</v>
      </c>
      <c r="S61" s="208">
        <v>-80</v>
      </c>
      <c r="T61" s="208">
        <v>-52</v>
      </c>
      <c r="U61" s="208">
        <v>-4</v>
      </c>
      <c r="V61" s="208">
        <v>14</v>
      </c>
      <c r="W61" s="208">
        <v>25</v>
      </c>
      <c r="X61" s="208">
        <v>43</v>
      </c>
      <c r="Y61" s="208">
        <v>33</v>
      </c>
      <c r="Z61" s="208">
        <v>42</v>
      </c>
      <c r="AA61" s="208">
        <v>69</v>
      </c>
      <c r="AB61" s="208">
        <v>94</v>
      </c>
      <c r="AC61" s="208">
        <v>81</v>
      </c>
      <c r="AD61" s="208">
        <v>62</v>
      </c>
      <c r="AE61" s="208">
        <v>2</v>
      </c>
      <c r="AF61" s="208">
        <v>112</v>
      </c>
      <c r="AG61" s="208">
        <v>152</v>
      </c>
      <c r="AH61" s="208">
        <v>117</v>
      </c>
      <c r="AI61" s="208">
        <v>91</v>
      </c>
      <c r="AJ61" s="208">
        <v>203</v>
      </c>
    </row>
    <row r="62" spans="2:37" ht="14.5" customHeight="1" thickBot="1" x14ac:dyDescent="0.4">
      <c r="B62" s="205" t="s">
        <v>668</v>
      </c>
      <c r="C62" s="206">
        <v>8</v>
      </c>
      <c r="D62" s="206">
        <v>7</v>
      </c>
      <c r="E62" s="206">
        <v>5</v>
      </c>
      <c r="F62" s="206">
        <v>5</v>
      </c>
      <c r="G62" s="206">
        <v>11</v>
      </c>
      <c r="H62" s="206">
        <v>5</v>
      </c>
      <c r="I62" s="206">
        <v>16</v>
      </c>
      <c r="J62" s="206">
        <v>17</v>
      </c>
      <c r="K62" s="206">
        <v>13</v>
      </c>
      <c r="L62" s="206">
        <v>12</v>
      </c>
      <c r="M62" s="206">
        <v>-30</v>
      </c>
      <c r="N62" s="206">
        <v>-24</v>
      </c>
      <c r="O62" s="206">
        <v>-12</v>
      </c>
      <c r="P62" s="206">
        <v>-15</v>
      </c>
      <c r="Q62" s="206">
        <v>-30</v>
      </c>
      <c r="R62" s="206">
        <v>-25</v>
      </c>
      <c r="S62" s="206">
        <v>-42</v>
      </c>
      <c r="T62" s="206">
        <v>-10</v>
      </c>
      <c r="U62" s="206">
        <v>-21</v>
      </c>
      <c r="V62" s="206">
        <v>6</v>
      </c>
      <c r="W62" s="206">
        <v>-17</v>
      </c>
      <c r="X62" s="206">
        <v>9</v>
      </c>
      <c r="Y62" s="206">
        <v>-16</v>
      </c>
      <c r="Z62" s="206">
        <v>-8</v>
      </c>
      <c r="AA62" s="206">
        <v>5</v>
      </c>
      <c r="AB62" s="206">
        <v>24</v>
      </c>
      <c r="AC62" s="206">
        <v>15</v>
      </c>
      <c r="AD62" s="206">
        <v>25</v>
      </c>
      <c r="AE62" s="206">
        <v>-2</v>
      </c>
      <c r="AF62" s="206">
        <v>29</v>
      </c>
      <c r="AG62" s="206">
        <v>14</v>
      </c>
      <c r="AH62" s="206">
        <v>26</v>
      </c>
      <c r="AI62" s="206">
        <v>24</v>
      </c>
      <c r="AJ62" s="206">
        <v>73</v>
      </c>
      <c r="AK62" s="202"/>
    </row>
    <row r="63" spans="2:37" ht="14.5" customHeight="1" thickBot="1" x14ac:dyDescent="0.4">
      <c r="B63" s="203" t="s">
        <v>669</v>
      </c>
      <c r="C63" s="204">
        <v>10</v>
      </c>
      <c r="D63" s="204">
        <v>12</v>
      </c>
      <c r="E63" s="204">
        <v>14</v>
      </c>
      <c r="F63" s="204">
        <v>5</v>
      </c>
      <c r="G63" s="204">
        <v>-4</v>
      </c>
      <c r="H63" s="204">
        <v>5</v>
      </c>
      <c r="I63" s="204">
        <v>23</v>
      </c>
      <c r="J63" s="204">
        <v>7</v>
      </c>
      <c r="K63" s="204">
        <v>27</v>
      </c>
      <c r="L63" s="204">
        <v>53</v>
      </c>
      <c r="M63" s="204">
        <v>39</v>
      </c>
      <c r="N63" s="204">
        <v>123</v>
      </c>
      <c r="O63" s="204">
        <v>-91</v>
      </c>
      <c r="P63" s="204">
        <v>56</v>
      </c>
      <c r="Q63" s="204">
        <v>18</v>
      </c>
      <c r="R63" s="204">
        <v>25</v>
      </c>
      <c r="S63" s="204">
        <v>-29</v>
      </c>
      <c r="T63" s="204">
        <v>-16</v>
      </c>
      <c r="U63" s="204">
        <v>53</v>
      </c>
      <c r="V63" s="204">
        <v>36</v>
      </c>
      <c r="W63" s="204">
        <v>69</v>
      </c>
      <c r="X63" s="204">
        <v>32</v>
      </c>
      <c r="Y63" s="204">
        <v>19</v>
      </c>
      <c r="Z63" s="204">
        <v>-6</v>
      </c>
      <c r="AA63" s="204">
        <v>2</v>
      </c>
      <c r="AB63" s="204">
        <v>33</v>
      </c>
      <c r="AC63" s="204">
        <v>64</v>
      </c>
      <c r="AD63" s="204">
        <v>29</v>
      </c>
      <c r="AE63" s="204">
        <v>14</v>
      </c>
      <c r="AF63" s="204">
        <v>24</v>
      </c>
      <c r="AG63" s="204">
        <v>-35</v>
      </c>
      <c r="AH63" s="204">
        <v>-106</v>
      </c>
      <c r="AI63" s="204">
        <v>-105</v>
      </c>
      <c r="AJ63" s="204">
        <v>-56</v>
      </c>
      <c r="AK63" s="202"/>
    </row>
    <row r="64" spans="2:37" ht="20.149999999999999" customHeight="1" x14ac:dyDescent="0.35">
      <c r="B64" s="209" t="s">
        <v>608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</row>
  </sheetData>
  <mergeCells count="2">
    <mergeCell ref="B2:AJ2"/>
    <mergeCell ref="B64:AJ6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50E85-B8AC-47D0-B08D-46839F15DBEA}">
  <dimension ref="B2:AK38"/>
  <sheetViews>
    <sheetView zoomScaleNormal="100" workbookViewId="0">
      <selection activeCell="F16" activeCellId="1" sqref="C12 F16"/>
    </sheetView>
  </sheetViews>
  <sheetFormatPr defaultRowHeight="14.5" x14ac:dyDescent="0.35"/>
  <cols>
    <col min="1" max="1" width="8.7265625" style="52"/>
    <col min="2" max="2" width="38.54296875" style="52" bestFit="1" customWidth="1"/>
    <col min="3" max="36" width="16.7265625" style="210" customWidth="1"/>
    <col min="37" max="37" width="10.453125" style="52" customWidth="1"/>
    <col min="38" max="16384" width="8.7265625" style="52"/>
  </cols>
  <sheetData>
    <row r="2" spans="2:37" ht="33" customHeight="1" thickBot="1" x14ac:dyDescent="0.4">
      <c r="B2" s="197" t="s">
        <v>672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7" ht="30" customHeight="1" thickBot="1" x14ac:dyDescent="0.4">
      <c r="B3" s="198" t="s">
        <v>585</v>
      </c>
      <c r="C3" s="199" t="s">
        <v>128</v>
      </c>
      <c r="D3" s="199" t="s">
        <v>129</v>
      </c>
      <c r="E3" s="199" t="s">
        <v>130</v>
      </c>
      <c r="F3" s="199" t="s">
        <v>131</v>
      </c>
      <c r="G3" s="199" t="s">
        <v>132</v>
      </c>
      <c r="H3" s="199" t="s">
        <v>133</v>
      </c>
      <c r="I3" s="199" t="s">
        <v>134</v>
      </c>
      <c r="J3" s="199" t="s">
        <v>135</v>
      </c>
      <c r="K3" s="199" t="s">
        <v>136</v>
      </c>
      <c r="L3" s="199" t="s">
        <v>137</v>
      </c>
      <c r="M3" s="199" t="s">
        <v>138</v>
      </c>
      <c r="N3" s="199" t="s">
        <v>139</v>
      </c>
      <c r="O3" s="199" t="s">
        <v>140</v>
      </c>
      <c r="P3" s="199" t="s">
        <v>141</v>
      </c>
      <c r="Q3" s="199" t="s">
        <v>142</v>
      </c>
      <c r="R3" s="199" t="s">
        <v>143</v>
      </c>
      <c r="S3" s="199" t="s">
        <v>144</v>
      </c>
      <c r="T3" s="199" t="s">
        <v>145</v>
      </c>
      <c r="U3" s="199" t="s">
        <v>146</v>
      </c>
      <c r="V3" s="199" t="s">
        <v>147</v>
      </c>
      <c r="W3" s="199" t="s">
        <v>148</v>
      </c>
      <c r="X3" s="199" t="s">
        <v>149</v>
      </c>
      <c r="Y3" s="199" t="s">
        <v>150</v>
      </c>
      <c r="Z3" s="199" t="s">
        <v>151</v>
      </c>
      <c r="AA3" s="199" t="s">
        <v>152</v>
      </c>
      <c r="AB3" s="199" t="s">
        <v>153</v>
      </c>
      <c r="AC3" s="199" t="s">
        <v>154</v>
      </c>
      <c r="AD3" s="199" t="s">
        <v>454</v>
      </c>
      <c r="AE3" s="199" t="s">
        <v>480</v>
      </c>
      <c r="AF3" s="199" t="s">
        <v>536</v>
      </c>
      <c r="AG3" s="199" t="s">
        <v>538</v>
      </c>
      <c r="AH3" s="199" t="s">
        <v>537</v>
      </c>
      <c r="AI3" s="199" t="s">
        <v>543</v>
      </c>
      <c r="AJ3" s="199" t="s">
        <v>544</v>
      </c>
    </row>
    <row r="4" spans="2:37" ht="16" thickBot="1" x14ac:dyDescent="0.4">
      <c r="B4" s="200" t="s">
        <v>586</v>
      </c>
      <c r="C4" s="201">
        <v>5392.402536751646</v>
      </c>
      <c r="D4" s="201">
        <v>5026.1882799039922</v>
      </c>
      <c r="E4" s="201">
        <v>5521.8042753847867</v>
      </c>
      <c r="F4" s="201">
        <v>5300.4540467480892</v>
      </c>
      <c r="G4" s="201">
        <v>5043.6682937887754</v>
      </c>
      <c r="H4" s="201">
        <v>5098.5723941518172</v>
      </c>
      <c r="I4" s="201">
        <v>4247.1717297469913</v>
      </c>
      <c r="J4" s="201">
        <v>3622.2251083344449</v>
      </c>
      <c r="K4" s="201">
        <v>3513.8309621629301</v>
      </c>
      <c r="L4" s="201">
        <v>3296.6539449139691</v>
      </c>
      <c r="M4" s="201">
        <v>3155.1256714322139</v>
      </c>
      <c r="N4" s="201">
        <v>3079.919561041555</v>
      </c>
      <c r="O4" s="201">
        <v>3025.4610031389302</v>
      </c>
      <c r="P4" s="201">
        <v>3019.478906867756</v>
      </c>
      <c r="Q4" s="201">
        <v>3040.6124893757778</v>
      </c>
      <c r="R4" s="201">
        <v>2982.85748177818</v>
      </c>
      <c r="S4" s="201">
        <v>3243.0097201452099</v>
      </c>
      <c r="T4" s="201">
        <v>2913.718583456855</v>
      </c>
      <c r="U4" s="201">
        <v>2976.905678054412</v>
      </c>
      <c r="V4" s="201">
        <v>3173.698365400337</v>
      </c>
      <c r="W4" s="201">
        <v>2952.5426241646792</v>
      </c>
      <c r="X4" s="201">
        <v>2929.7786884108318</v>
      </c>
      <c r="Y4" s="201">
        <v>3045.8035971935201</v>
      </c>
      <c r="Z4" s="201">
        <v>2716.6062291509029</v>
      </c>
      <c r="AA4" s="201">
        <v>2745.4816912518718</v>
      </c>
      <c r="AB4" s="201">
        <v>2773.7775834628478</v>
      </c>
      <c r="AC4" s="201">
        <v>2495.639651129814</v>
      </c>
      <c r="AD4" s="201">
        <v>2619.295030368326</v>
      </c>
      <c r="AE4" s="201">
        <v>2194.4338324573332</v>
      </c>
      <c r="AF4" s="201">
        <v>2219.3593555625762</v>
      </c>
      <c r="AG4" s="201">
        <v>2253.2438191265692</v>
      </c>
      <c r="AH4" s="201">
        <v>2285.5977198573969</v>
      </c>
      <c r="AI4" s="201">
        <v>2209.6234506344108</v>
      </c>
      <c r="AJ4" s="201">
        <v>2278.9000878780612</v>
      </c>
      <c r="AK4" s="202"/>
    </row>
    <row r="5" spans="2:37" ht="14.5" customHeight="1" thickBot="1" x14ac:dyDescent="0.4">
      <c r="B5" s="203" t="s">
        <v>587</v>
      </c>
      <c r="C5" s="204">
        <v>10604.891398469819</v>
      </c>
      <c r="D5" s="204">
        <v>10850.967839202411</v>
      </c>
      <c r="E5" s="204">
        <v>12013.165346178699</v>
      </c>
      <c r="F5" s="204">
        <v>9781.2462087843014</v>
      </c>
      <c r="G5" s="204">
        <v>10358.27396720823</v>
      </c>
      <c r="H5" s="204">
        <v>11667.18655885181</v>
      </c>
      <c r="I5" s="204">
        <v>9100.0628414946696</v>
      </c>
      <c r="J5" s="204">
        <v>8677.7986775605514</v>
      </c>
      <c r="K5" s="204">
        <v>10890.20454683654</v>
      </c>
      <c r="L5" s="204">
        <v>7374.6953704116404</v>
      </c>
      <c r="M5" s="204">
        <v>9107.9334501585254</v>
      </c>
      <c r="N5" s="204">
        <v>8072.168763924743</v>
      </c>
      <c r="O5" s="204">
        <v>7157.7192367536254</v>
      </c>
      <c r="P5" s="204">
        <v>8949.951320021928</v>
      </c>
      <c r="Q5" s="204">
        <v>7380.8712752691126</v>
      </c>
      <c r="R5" s="204">
        <v>7220.6268694252421</v>
      </c>
      <c r="S5" s="204">
        <v>10261.67861724091</v>
      </c>
      <c r="T5" s="204">
        <v>9085.9280376059614</v>
      </c>
      <c r="U5" s="204">
        <v>7179.3976677679348</v>
      </c>
      <c r="V5" s="204">
        <v>9403.3238858111581</v>
      </c>
      <c r="W5" s="204">
        <v>8959.4902534302855</v>
      </c>
      <c r="X5" s="204">
        <v>7975.8457946717253</v>
      </c>
      <c r="Y5" s="204">
        <v>9624.6356030753759</v>
      </c>
      <c r="Z5" s="204">
        <v>9138.6767766470475</v>
      </c>
      <c r="AA5" s="204">
        <v>10223.28656794018</v>
      </c>
      <c r="AB5" s="204">
        <v>9982.0297061499532</v>
      </c>
      <c r="AC5" s="204">
        <v>7723.5270900091582</v>
      </c>
      <c r="AD5" s="204">
        <v>11241.646355020899</v>
      </c>
      <c r="AE5" s="204">
        <v>8796.2536979477973</v>
      </c>
      <c r="AF5" s="204">
        <v>8702.2027899550849</v>
      </c>
      <c r="AG5" s="204">
        <v>7161.3415231190957</v>
      </c>
      <c r="AH5" s="204">
        <v>7910.4696672308146</v>
      </c>
      <c r="AI5" s="204">
        <v>8684.5151392385451</v>
      </c>
      <c r="AJ5" s="204">
        <v>6190.8758390580861</v>
      </c>
      <c r="AK5" s="202"/>
    </row>
    <row r="6" spans="2:37" ht="14.5" customHeight="1" thickBot="1" x14ac:dyDescent="0.4">
      <c r="B6" s="205" t="s">
        <v>588</v>
      </c>
      <c r="C6" s="206">
        <v>2007.3195778340801</v>
      </c>
      <c r="D6" s="206">
        <v>1776.8866529536731</v>
      </c>
      <c r="E6" s="206">
        <v>1779.5513420627219</v>
      </c>
      <c r="F6" s="206">
        <v>1607.9771200898731</v>
      </c>
      <c r="G6" s="206">
        <v>1723.686643014109</v>
      </c>
      <c r="H6" s="206">
        <v>1722.7867102377891</v>
      </c>
      <c r="I6" s="206">
        <v>1631.2777904415209</v>
      </c>
      <c r="J6" s="206">
        <v>1694.540402097361</v>
      </c>
      <c r="K6" s="206">
        <v>1718.170389438593</v>
      </c>
      <c r="L6" s="206">
        <v>1717.279501123264</v>
      </c>
      <c r="M6" s="206">
        <v>1726.3597288217891</v>
      </c>
      <c r="N6" s="206">
        <v>1695.6828979241559</v>
      </c>
      <c r="O6" s="206">
        <v>1667.7166887804169</v>
      </c>
      <c r="P6" s="206">
        <v>1635.3591452932151</v>
      </c>
      <c r="Q6" s="206">
        <v>1641.449617375421</v>
      </c>
      <c r="R6" s="206">
        <v>1627.2957958969939</v>
      </c>
      <c r="S6" s="206">
        <v>1622.0592119604439</v>
      </c>
      <c r="T6" s="206">
        <v>1640.155301569434</v>
      </c>
      <c r="U6" s="206">
        <v>1650.147194057502</v>
      </c>
      <c r="V6" s="206">
        <v>1694.205340395619</v>
      </c>
      <c r="W6" s="206">
        <v>1729.072047474991</v>
      </c>
      <c r="X6" s="206">
        <v>1724.284734929566</v>
      </c>
      <c r="Y6" s="206">
        <v>1688.0572054804809</v>
      </c>
      <c r="Z6" s="206">
        <v>1679.6983203619191</v>
      </c>
      <c r="AA6" s="206">
        <v>1676.3058840814019</v>
      </c>
      <c r="AB6" s="206">
        <v>1720.2758422217109</v>
      </c>
      <c r="AC6" s="206">
        <v>1700.259809386806</v>
      </c>
      <c r="AD6" s="206">
        <v>1672.391833682276</v>
      </c>
      <c r="AE6" s="206">
        <v>1632.3237526227681</v>
      </c>
      <c r="AF6" s="206">
        <v>1637.5094169959241</v>
      </c>
      <c r="AG6" s="206">
        <v>1636.364771610399</v>
      </c>
      <c r="AH6" s="206">
        <v>1650.265108312318</v>
      </c>
      <c r="AI6" s="206">
        <v>1662.752250042214</v>
      </c>
      <c r="AJ6" s="206">
        <v>1675.7357774864111</v>
      </c>
      <c r="AK6" s="202"/>
    </row>
    <row r="7" spans="2:37" ht="14.5" customHeight="1" thickBot="1" x14ac:dyDescent="0.4">
      <c r="B7" s="207" t="s">
        <v>589</v>
      </c>
      <c r="C7" s="208">
        <v>4028.5323977696871</v>
      </c>
      <c r="D7" s="208">
        <v>3947.2689406183499</v>
      </c>
      <c r="E7" s="208">
        <v>3912.5834216606499</v>
      </c>
      <c r="F7" s="208">
        <v>4244.0176659361714</v>
      </c>
      <c r="G7" s="208">
        <v>4028.0871899227991</v>
      </c>
      <c r="H7" s="208">
        <v>3946.63969354749</v>
      </c>
      <c r="I7" s="208">
        <v>3457.2847018835009</v>
      </c>
      <c r="J7" s="208">
        <v>3295.332404255008</v>
      </c>
      <c r="K7" s="208">
        <v>3239.9974962705828</v>
      </c>
      <c r="L7" s="208">
        <v>3291.5569563461258</v>
      </c>
      <c r="M7" s="208">
        <v>3119.5586587089938</v>
      </c>
      <c r="N7" s="208">
        <v>3012.2437221220712</v>
      </c>
      <c r="O7" s="208">
        <v>3201.4893485319899</v>
      </c>
      <c r="P7" s="208">
        <v>3179.5357337221858</v>
      </c>
      <c r="Q7" s="208">
        <v>2995.9314321314669</v>
      </c>
      <c r="R7" s="208">
        <v>3204.259575091261</v>
      </c>
      <c r="S7" s="208">
        <v>3227.3056134425592</v>
      </c>
      <c r="T7" s="208">
        <v>2895.0969100486209</v>
      </c>
      <c r="U7" s="208">
        <v>3083.132057312419</v>
      </c>
      <c r="V7" s="208">
        <v>3314.166094287923</v>
      </c>
      <c r="W7" s="208">
        <v>2969.8854537511079</v>
      </c>
      <c r="X7" s="208">
        <v>3095.8905190103328</v>
      </c>
      <c r="Y7" s="208">
        <v>3127.420984321534</v>
      </c>
      <c r="Z7" s="208">
        <v>2552.0810710422602</v>
      </c>
      <c r="AA7" s="208">
        <v>2728.8448510219732</v>
      </c>
      <c r="AB7" s="208">
        <v>2537.4752899014629</v>
      </c>
      <c r="AC7" s="208">
        <v>2256.1229551828669</v>
      </c>
      <c r="AD7" s="208">
        <v>2530.9924686884428</v>
      </c>
      <c r="AE7" s="208">
        <v>2245.0854098912828</v>
      </c>
      <c r="AF7" s="208">
        <v>2126.6816124778479</v>
      </c>
      <c r="AG7" s="208">
        <v>2165.3548433329111</v>
      </c>
      <c r="AH7" s="208">
        <v>2148.6932582308059</v>
      </c>
      <c r="AI7" s="208">
        <v>1977.369088628395</v>
      </c>
      <c r="AJ7" s="208">
        <v>2049.8696357993281</v>
      </c>
    </row>
    <row r="8" spans="2:37" ht="14.5" customHeight="1" thickBot="1" x14ac:dyDescent="0.4">
      <c r="B8" s="205" t="s">
        <v>590</v>
      </c>
      <c r="C8" s="206">
        <v>5813.1363376308336</v>
      </c>
      <c r="D8" s="206">
        <v>7613.7156682465484</v>
      </c>
      <c r="E8" s="206">
        <v>8865.666991277054</v>
      </c>
      <c r="F8" s="206">
        <v>9680.6303914300588</v>
      </c>
      <c r="G8" s="206">
        <v>8643.22489702245</v>
      </c>
      <c r="H8" s="206">
        <v>10330.58948122559</v>
      </c>
      <c r="I8" s="206">
        <v>7424.173549590244</v>
      </c>
      <c r="J8" s="206">
        <v>6080.2410288287983</v>
      </c>
      <c r="K8" s="206">
        <v>6347.5777455486041</v>
      </c>
      <c r="L8" s="206">
        <v>5655.6386016042052</v>
      </c>
      <c r="M8" s="206">
        <v>5575.1636379637903</v>
      </c>
      <c r="N8" s="206">
        <v>6416.5886839601562</v>
      </c>
      <c r="O8" s="206">
        <v>5426.8087526047993</v>
      </c>
      <c r="P8" s="206">
        <v>6222.2374047603244</v>
      </c>
      <c r="Q8" s="206">
        <v>4956.5529663643892</v>
      </c>
      <c r="R8" s="206">
        <v>5068.699607605372</v>
      </c>
      <c r="S8" s="206">
        <v>5947.3075003051954</v>
      </c>
      <c r="T8" s="206">
        <v>4701.4878746979139</v>
      </c>
      <c r="U8" s="206">
        <v>5609.8674634084018</v>
      </c>
      <c r="V8" s="206">
        <v>6563.9384276923192</v>
      </c>
      <c r="W8" s="206">
        <v>5107.1908802199014</v>
      </c>
      <c r="X8" s="206">
        <v>4878.1677746450314</v>
      </c>
      <c r="Y8" s="206">
        <v>6374.0255012664647</v>
      </c>
      <c r="Z8" s="206">
        <v>7471.7285522427537</v>
      </c>
      <c r="AA8" s="206">
        <v>0</v>
      </c>
      <c r="AB8" s="206">
        <v>0</v>
      </c>
      <c r="AC8" s="206">
        <v>0</v>
      </c>
      <c r="AD8" s="206">
        <v>1483.529735904827</v>
      </c>
      <c r="AE8" s="206">
        <v>1601.2727065770921</v>
      </c>
      <c r="AF8" s="206">
        <v>1655.6380887192249</v>
      </c>
      <c r="AG8" s="206">
        <v>14052.86944089389</v>
      </c>
      <c r="AH8" s="206">
        <v>4826.4003958183566</v>
      </c>
      <c r="AI8" s="206">
        <v>6517.8806552785763</v>
      </c>
      <c r="AJ8" s="206">
        <v>7790.8233414005008</v>
      </c>
      <c r="AK8" s="202"/>
    </row>
    <row r="9" spans="2:37" ht="14.5" customHeight="1" thickBot="1" x14ac:dyDescent="0.4">
      <c r="B9" s="207" t="s">
        <v>591</v>
      </c>
      <c r="C9" s="208">
        <v>8294.215710832992</v>
      </c>
      <c r="D9" s="208">
        <v>8013.0910800941656</v>
      </c>
      <c r="E9" s="208">
        <v>8796.7082226582261</v>
      </c>
      <c r="F9" s="208">
        <v>8822.8696600685762</v>
      </c>
      <c r="G9" s="208">
        <v>8224.4861169355081</v>
      </c>
      <c r="H9" s="208">
        <v>8774.9664710430334</v>
      </c>
      <c r="I9" s="208">
        <v>8031.3165123557874</v>
      </c>
      <c r="J9" s="208">
        <v>7429.5860067316098</v>
      </c>
      <c r="K9" s="208">
        <v>7529.5268429441521</v>
      </c>
      <c r="L9" s="208">
        <v>7251.6084817422052</v>
      </c>
      <c r="M9" s="208">
        <v>7630.2333507608691</v>
      </c>
      <c r="N9" s="208">
        <v>7428.1935675044724</v>
      </c>
      <c r="O9" s="208">
        <v>7298.4284234532806</v>
      </c>
      <c r="P9" s="208">
        <v>7408.0435077522161</v>
      </c>
      <c r="Q9" s="208">
        <v>7847.2118889834446</v>
      </c>
      <c r="R9" s="208">
        <v>6912.7394670458534</v>
      </c>
      <c r="S9" s="208">
        <v>7417.0554779473077</v>
      </c>
      <c r="T9" s="208">
        <v>7022.5109986554089</v>
      </c>
      <c r="U9" s="208">
        <v>7384.1334404761892</v>
      </c>
      <c r="V9" s="208">
        <v>7709.1131602053174</v>
      </c>
      <c r="W9" s="208">
        <v>7791.823010027736</v>
      </c>
      <c r="X9" s="208">
        <v>6826.8746945007824</v>
      </c>
      <c r="Y9" s="208">
        <v>7653.7470095232648</v>
      </c>
      <c r="Z9" s="208">
        <v>7844.98853325458</v>
      </c>
      <c r="AA9" s="208">
        <v>7367.9399584032426</v>
      </c>
      <c r="AB9" s="208">
        <v>8190.3931894546204</v>
      </c>
      <c r="AC9" s="208">
        <v>8273.6540774593614</v>
      </c>
      <c r="AD9" s="208">
        <v>10353.34289041541</v>
      </c>
      <c r="AE9" s="208">
        <v>8742.5112801661689</v>
      </c>
      <c r="AF9" s="208">
        <v>9352.9722634144709</v>
      </c>
      <c r="AG9" s="208">
        <v>8466.7259531101081</v>
      </c>
      <c r="AH9" s="208">
        <v>6947.2080301925089</v>
      </c>
      <c r="AI9" s="208">
        <v>6904.8312095319407</v>
      </c>
      <c r="AJ9" s="208">
        <v>7400.812300218623</v>
      </c>
    </row>
    <row r="10" spans="2:37" ht="14.5" customHeight="1" thickBot="1" x14ac:dyDescent="0.4">
      <c r="B10" s="205" t="s">
        <v>592</v>
      </c>
      <c r="C10" s="206">
        <v>4423.4457579887739</v>
      </c>
      <c r="D10" s="206">
        <v>4135.5869882974157</v>
      </c>
      <c r="E10" s="206">
        <v>5375.7179354759346</v>
      </c>
      <c r="F10" s="206">
        <v>6102.7843638419736</v>
      </c>
      <c r="G10" s="206">
        <v>7143.7885008384992</v>
      </c>
      <c r="H10" s="206">
        <v>6376.104045696623</v>
      </c>
      <c r="I10" s="206">
        <v>5546.7629844466846</v>
      </c>
      <c r="J10" s="206">
        <v>4052.175527261531</v>
      </c>
      <c r="K10" s="206">
        <v>4047.4458992059599</v>
      </c>
      <c r="L10" s="206">
        <v>4796.2544122467571</v>
      </c>
      <c r="M10" s="206">
        <v>5083.623730075502</v>
      </c>
      <c r="N10" s="206">
        <v>4913.4848114651813</v>
      </c>
      <c r="O10" s="206">
        <v>4644.9360342103428</v>
      </c>
      <c r="P10" s="206">
        <v>5046.0514370224328</v>
      </c>
      <c r="Q10" s="206">
        <v>5123.6138250196946</v>
      </c>
      <c r="R10" s="206">
        <v>4083.387240161605</v>
      </c>
      <c r="S10" s="206">
        <v>4577.9247960787679</v>
      </c>
      <c r="T10" s="206">
        <v>3800.7401798051869</v>
      </c>
      <c r="U10" s="206">
        <v>4748.0687440570528</v>
      </c>
      <c r="V10" s="206">
        <v>4387.9012035081023</v>
      </c>
      <c r="W10" s="206">
        <v>4235.1883238197888</v>
      </c>
      <c r="X10" s="206">
        <v>4477.2921854723218</v>
      </c>
      <c r="Y10" s="206">
        <v>4490.6616786547083</v>
      </c>
      <c r="Z10" s="206">
        <v>3981.4532685487552</v>
      </c>
      <c r="AA10" s="206">
        <v>4899.6930702573563</v>
      </c>
      <c r="AB10" s="206">
        <v>5166.2699791812183</v>
      </c>
      <c r="AC10" s="206">
        <v>4367.9178947417931</v>
      </c>
      <c r="AD10" s="206">
        <v>5078.2939188234895</v>
      </c>
      <c r="AE10" s="206">
        <v>3277.2570485872529</v>
      </c>
      <c r="AF10" s="206">
        <v>4640.723195406671</v>
      </c>
      <c r="AG10" s="206">
        <v>4359.8350227661849</v>
      </c>
      <c r="AH10" s="206">
        <v>4229.6673861074951</v>
      </c>
      <c r="AI10" s="206">
        <v>3888.689698938661</v>
      </c>
      <c r="AJ10" s="206">
        <v>4239.6017728981478</v>
      </c>
      <c r="AK10" s="202"/>
    </row>
    <row r="11" spans="2:37" ht="14.5" customHeight="1" thickBot="1" x14ac:dyDescent="0.4">
      <c r="B11" s="203" t="s">
        <v>593</v>
      </c>
      <c r="C11" s="204">
        <v>16305.7048264492</v>
      </c>
      <c r="D11" s="204">
        <v>8380.0487505535384</v>
      </c>
      <c r="E11" s="204">
        <v>3490.1823018087912</v>
      </c>
      <c r="F11" s="204">
        <v>20296.64275817254</v>
      </c>
      <c r="G11" s="204">
        <v>7712.4801934975094</v>
      </c>
      <c r="H11" s="204">
        <v>25908.502276299041</v>
      </c>
      <c r="I11" s="204">
        <v>19260.81212656989</v>
      </c>
      <c r="J11" s="204">
        <v>15443.09646270789</v>
      </c>
      <c r="K11" s="204">
        <v>17396.522515238768</v>
      </c>
      <c r="L11" s="204">
        <v>10256.117191469089</v>
      </c>
      <c r="M11" s="204">
        <v>9456.9073449359439</v>
      </c>
      <c r="N11" s="204">
        <v>17191.659574706831</v>
      </c>
      <c r="O11" s="204">
        <v>12708.530805003291</v>
      </c>
      <c r="P11" s="204">
        <v>16992.174830051299</v>
      </c>
      <c r="Q11" s="204">
        <v>4778.3546390622296</v>
      </c>
      <c r="R11" s="204">
        <v>7327.194389888562</v>
      </c>
      <c r="S11" s="204">
        <v>21167.842415006671</v>
      </c>
      <c r="T11" s="204">
        <v>4251.3698272474967</v>
      </c>
      <c r="U11" s="204">
        <v>7613.7267739109247</v>
      </c>
      <c r="V11" s="204">
        <v>9260.1611867881074</v>
      </c>
      <c r="W11" s="204">
        <v>5928.7374521988522</v>
      </c>
      <c r="X11" s="204">
        <v>14551.261608151581</v>
      </c>
      <c r="Y11" s="204">
        <v>11468.14973734351</v>
      </c>
      <c r="Z11" s="204">
        <v>3115.689007299884</v>
      </c>
      <c r="AA11" s="204">
        <v>5625.2373588615801</v>
      </c>
      <c r="AB11" s="204">
        <v>14305.380999405321</v>
      </c>
      <c r="AC11" s="204">
        <v>18821.01058161628</v>
      </c>
      <c r="AD11" s="204">
        <v>18635.883776307619</v>
      </c>
      <c r="AE11" s="204">
        <v>10216.32762299923</v>
      </c>
      <c r="AF11" s="204">
        <v>12578.513151832911</v>
      </c>
      <c r="AG11" s="204">
        <v>7856.4601295798839</v>
      </c>
      <c r="AH11" s="204">
        <v>8272.9194917174009</v>
      </c>
      <c r="AI11" s="204">
        <v>5617.1550087637861</v>
      </c>
      <c r="AJ11" s="204">
        <v>3275.8537962064038</v>
      </c>
      <c r="AK11" s="202"/>
    </row>
    <row r="12" spans="2:37" ht="14.5" customHeight="1" thickBot="1" x14ac:dyDescent="0.4">
      <c r="B12" s="205" t="s">
        <v>594</v>
      </c>
      <c r="C12" s="206">
        <v>3123.7410892977359</v>
      </c>
      <c r="D12" s="206">
        <v>2445.840017417569</v>
      </c>
      <c r="E12" s="206">
        <v>2650.843420541964</v>
      </c>
      <c r="F12" s="206">
        <v>2866.907387596425</v>
      </c>
      <c r="G12" s="206">
        <v>2477.6582897221328</v>
      </c>
      <c r="H12" s="206">
        <v>2618.5205039633529</v>
      </c>
      <c r="I12" s="206">
        <v>2356.787655164022</v>
      </c>
      <c r="J12" s="206">
        <v>2004.0797251563481</v>
      </c>
      <c r="K12" s="206">
        <v>2195.512717722348</v>
      </c>
      <c r="L12" s="206">
        <v>1866.9793935969481</v>
      </c>
      <c r="M12" s="206">
        <v>1824.585979161031</v>
      </c>
      <c r="N12" s="206">
        <v>1855.528983531653</v>
      </c>
      <c r="O12" s="206">
        <v>1936.608816602444</v>
      </c>
      <c r="P12" s="206">
        <v>1825.2195985552339</v>
      </c>
      <c r="Q12" s="206">
        <v>1809.0592648385009</v>
      </c>
      <c r="R12" s="206">
        <v>1808.4497395939959</v>
      </c>
      <c r="S12" s="206">
        <v>1845.355719478013</v>
      </c>
      <c r="T12" s="206">
        <v>1755.1217895443749</v>
      </c>
      <c r="U12" s="206">
        <v>1944.815902617237</v>
      </c>
      <c r="V12" s="206">
        <v>1995.0342540005911</v>
      </c>
      <c r="W12" s="206">
        <v>1896.3241211731299</v>
      </c>
      <c r="X12" s="206">
        <v>1918.478924146794</v>
      </c>
      <c r="Y12" s="206">
        <v>2036.5015674643339</v>
      </c>
      <c r="Z12" s="206">
        <v>2096.4225054930762</v>
      </c>
      <c r="AA12" s="206">
        <v>1998.783432940362</v>
      </c>
      <c r="AB12" s="206">
        <v>1944.1434204573511</v>
      </c>
      <c r="AC12" s="206">
        <v>1953.973034076349</v>
      </c>
      <c r="AD12" s="206">
        <v>2210.6163256717759</v>
      </c>
      <c r="AE12" s="206">
        <v>2050.744895032557</v>
      </c>
      <c r="AF12" s="206">
        <v>2141.234248875136</v>
      </c>
      <c r="AG12" s="206">
        <v>2045.7510729199851</v>
      </c>
      <c r="AH12" s="206">
        <v>2034.680069388219</v>
      </c>
      <c r="AI12" s="206">
        <v>1916.3148951114781</v>
      </c>
      <c r="AJ12" s="206">
        <v>1959.348585772882</v>
      </c>
      <c r="AK12" s="202"/>
    </row>
    <row r="13" spans="2:37" ht="14.5" customHeight="1" thickBot="1" x14ac:dyDescent="0.4">
      <c r="B13" s="207" t="s">
        <v>595</v>
      </c>
      <c r="C13" s="208">
        <v>6738.058598321868</v>
      </c>
      <c r="D13" s="208">
        <v>6011.8434150656167</v>
      </c>
      <c r="E13" s="208">
        <v>7570.7946226085796</v>
      </c>
      <c r="F13" s="208">
        <v>7333.7319599330394</v>
      </c>
      <c r="G13" s="208">
        <v>6425.4489332129378</v>
      </c>
      <c r="H13" s="208">
        <v>5527.6056036262944</v>
      </c>
      <c r="I13" s="208">
        <v>5888.3355738293467</v>
      </c>
      <c r="J13" s="208">
        <v>4814.2926868069662</v>
      </c>
      <c r="K13" s="208">
        <v>4900.7414128099681</v>
      </c>
      <c r="L13" s="208">
        <v>5188.2579427446208</v>
      </c>
      <c r="M13" s="208">
        <v>4127.3165606258071</v>
      </c>
      <c r="N13" s="208">
        <v>3907.434881090418</v>
      </c>
      <c r="O13" s="208">
        <v>3969.4266471909441</v>
      </c>
      <c r="P13" s="208">
        <v>4010.6746868380778</v>
      </c>
      <c r="Q13" s="208">
        <v>4018.5037049645939</v>
      </c>
      <c r="R13" s="208">
        <v>4463.5566643725624</v>
      </c>
      <c r="S13" s="208">
        <v>3947.0599685506759</v>
      </c>
      <c r="T13" s="208">
        <v>4239.750980661649</v>
      </c>
      <c r="U13" s="208">
        <v>3509.1166310439971</v>
      </c>
      <c r="V13" s="208">
        <v>4437.4242295390341</v>
      </c>
      <c r="W13" s="208">
        <v>3454.5408620374342</v>
      </c>
      <c r="X13" s="208">
        <v>3931.6546954301962</v>
      </c>
      <c r="Y13" s="208">
        <v>3953.965357940278</v>
      </c>
      <c r="Z13" s="208">
        <v>4106.4141916936178</v>
      </c>
      <c r="AA13" s="208">
        <v>4257.9984811350187</v>
      </c>
      <c r="AB13" s="208">
        <v>4738.3919393322549</v>
      </c>
      <c r="AC13" s="208">
        <v>5271.3304602344897</v>
      </c>
      <c r="AD13" s="208">
        <v>14176.701061675651</v>
      </c>
      <c r="AE13" s="208">
        <v>2612.5542920101252</v>
      </c>
      <c r="AF13" s="208">
        <v>1674.2158333977291</v>
      </c>
      <c r="AG13" s="208">
        <v>2695.6438498282118</v>
      </c>
      <c r="AH13" s="208">
        <v>2326.5414387002338</v>
      </c>
      <c r="AI13" s="208">
        <v>5683.424137916506</v>
      </c>
      <c r="AJ13" s="208">
        <v>3815.1439453107409</v>
      </c>
    </row>
    <row r="14" spans="2:37" ht="16" thickBot="1" x14ac:dyDescent="0.4"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2"/>
    </row>
    <row r="15" spans="2:37" ht="16" thickBot="1" x14ac:dyDescent="0.4">
      <c r="B15" s="200" t="s">
        <v>596</v>
      </c>
      <c r="C15" s="201">
        <v>6594.8472307666643</v>
      </c>
      <c r="D15" s="201">
        <v>6608.546066773657</v>
      </c>
      <c r="E15" s="201">
        <v>6263.5865473857148</v>
      </c>
      <c r="F15" s="201">
        <v>6182.2049846825939</v>
      </c>
      <c r="G15" s="201">
        <v>6292.7505974764417</v>
      </c>
      <c r="H15" s="201">
        <v>6116.2064088166117</v>
      </c>
      <c r="I15" s="201">
        <v>4964.4267425392773</v>
      </c>
      <c r="J15" s="201">
        <v>5210.2287228783798</v>
      </c>
      <c r="K15" s="201">
        <v>4822.3000189263394</v>
      </c>
      <c r="L15" s="201">
        <v>4269.6260726035443</v>
      </c>
      <c r="M15" s="201">
        <v>4416.0775627980347</v>
      </c>
      <c r="N15" s="201">
        <v>4303.149322199286</v>
      </c>
      <c r="O15" s="201">
        <v>3973.387543435304</v>
      </c>
      <c r="P15" s="201">
        <v>4378.5054700740602</v>
      </c>
      <c r="Q15" s="201">
        <v>4432.2768273823267</v>
      </c>
      <c r="R15" s="201">
        <v>4121.3433234762551</v>
      </c>
      <c r="S15" s="201">
        <v>4021.3897120367578</v>
      </c>
      <c r="T15" s="201">
        <v>4500.2113749196888</v>
      </c>
      <c r="U15" s="201">
        <v>4377.9386465645066</v>
      </c>
      <c r="V15" s="201">
        <v>4699.1496225305864</v>
      </c>
      <c r="W15" s="201">
        <v>4257.8877882958668</v>
      </c>
      <c r="X15" s="201">
        <v>3935.3799284418069</v>
      </c>
      <c r="Y15" s="201">
        <v>4124.6330962670554</v>
      </c>
      <c r="Z15" s="201">
        <v>3697.160393513353</v>
      </c>
      <c r="AA15" s="201">
        <v>3329.690577815913</v>
      </c>
      <c r="AB15" s="201">
        <v>3536.472324654505</v>
      </c>
      <c r="AC15" s="201">
        <v>3365.1835882190699</v>
      </c>
      <c r="AD15" s="201">
        <v>2773.0738701248611</v>
      </c>
      <c r="AE15" s="201">
        <v>3419.1604459630112</v>
      </c>
      <c r="AF15" s="201">
        <v>2761.2450178591171</v>
      </c>
      <c r="AG15" s="201">
        <v>2297.2372682482278</v>
      </c>
      <c r="AH15" s="201">
        <v>2212.2015476432362</v>
      </c>
      <c r="AI15" s="201">
        <v>2136.684054659685</v>
      </c>
      <c r="AJ15" s="201">
        <v>2280.2429542435189</v>
      </c>
      <c r="AK15" s="202"/>
    </row>
    <row r="16" spans="2:37" ht="14.5" customHeight="1" thickBot="1" x14ac:dyDescent="0.4">
      <c r="B16" s="203" t="s">
        <v>587</v>
      </c>
      <c r="C16" s="204">
        <v>11792.912334741301</v>
      </c>
      <c r="D16" s="204">
        <v>14654.79540768078</v>
      </c>
      <c r="E16" s="204">
        <v>12057.481182576799</v>
      </c>
      <c r="F16" s="204">
        <v>12783.571826964841</v>
      </c>
      <c r="G16" s="204">
        <v>13762.40154583609</v>
      </c>
      <c r="H16" s="204">
        <v>13927.694018916351</v>
      </c>
      <c r="I16" s="204">
        <v>13045.371672787711</v>
      </c>
      <c r="J16" s="204">
        <v>13743.79525424673</v>
      </c>
      <c r="K16" s="204">
        <v>14242.153154348949</v>
      </c>
      <c r="L16" s="204">
        <v>12823.077799084669</v>
      </c>
      <c r="M16" s="204">
        <v>14084.0223051414</v>
      </c>
      <c r="N16" s="204">
        <v>11084.448242305651</v>
      </c>
      <c r="O16" s="204">
        <v>11277.83300503755</v>
      </c>
      <c r="P16" s="204">
        <v>13355.37239261383</v>
      </c>
      <c r="Q16" s="204">
        <v>13756.15255279654</v>
      </c>
      <c r="R16" s="204">
        <v>11046.09841168067</v>
      </c>
      <c r="S16" s="204">
        <v>13617.8997304401</v>
      </c>
      <c r="T16" s="204">
        <v>14162.52332586115</v>
      </c>
      <c r="U16" s="204">
        <v>10132.341052399561</v>
      </c>
      <c r="V16" s="204">
        <v>12102.656819300981</v>
      </c>
      <c r="W16" s="204">
        <v>10939.13430742144</v>
      </c>
      <c r="X16" s="204">
        <v>10966.625261558571</v>
      </c>
      <c r="Y16" s="204">
        <v>12611.623649604069</v>
      </c>
      <c r="Z16" s="204">
        <v>9954.8070611441563</v>
      </c>
      <c r="AA16" s="204">
        <v>9184.6636064490649</v>
      </c>
      <c r="AB16" s="204">
        <v>10369.478881378331</v>
      </c>
      <c r="AC16" s="204">
        <v>9486.3343745424845</v>
      </c>
      <c r="AD16" s="204">
        <v>9518.6424324790951</v>
      </c>
      <c r="AE16" s="204">
        <v>14282.398979441359</v>
      </c>
      <c r="AF16" s="204">
        <v>13701.054133657301</v>
      </c>
      <c r="AG16" s="204">
        <v>8381.8664781951393</v>
      </c>
      <c r="AH16" s="204">
        <v>10366.66349596956</v>
      </c>
      <c r="AI16" s="204">
        <v>7583.3501362760544</v>
      </c>
      <c r="AJ16" s="204">
        <v>7046.7086356317832</v>
      </c>
      <c r="AK16" s="202"/>
    </row>
    <row r="17" spans="2:37" ht="14.5" customHeight="1" thickBot="1" x14ac:dyDescent="0.4">
      <c r="B17" s="205" t="s">
        <v>588</v>
      </c>
      <c r="C17" s="206">
        <v>2713.7170546851639</v>
      </c>
      <c r="D17" s="206">
        <v>1992.7458235593019</v>
      </c>
      <c r="E17" s="206">
        <v>1759.57401506716</v>
      </c>
      <c r="F17" s="206">
        <v>1677.2791527587849</v>
      </c>
      <c r="G17" s="206">
        <v>1766.8312747994389</v>
      </c>
      <c r="H17" s="206">
        <v>1798.797874901024</v>
      </c>
      <c r="I17" s="206">
        <v>1763.3567238015639</v>
      </c>
      <c r="J17" s="206">
        <v>1730.7056331882941</v>
      </c>
      <c r="K17" s="206">
        <v>1825.469473466301</v>
      </c>
      <c r="L17" s="206">
        <v>1811.0389709475071</v>
      </c>
      <c r="M17" s="206">
        <v>1834.8055864095991</v>
      </c>
      <c r="N17" s="206">
        <v>1828.953922274974</v>
      </c>
      <c r="O17" s="206">
        <v>1776.9601424055991</v>
      </c>
      <c r="P17" s="206">
        <v>1783.7474452486999</v>
      </c>
      <c r="Q17" s="206">
        <v>1818.0764785366271</v>
      </c>
      <c r="R17" s="206">
        <v>1756.13847224291</v>
      </c>
      <c r="S17" s="206">
        <v>1781.376614590688</v>
      </c>
      <c r="T17" s="206">
        <v>1824.8488580733811</v>
      </c>
      <c r="U17" s="206">
        <v>1776.666273420861</v>
      </c>
      <c r="V17" s="206">
        <v>1780.998020776168</v>
      </c>
      <c r="W17" s="206">
        <v>1784.1022682889841</v>
      </c>
      <c r="X17" s="206">
        <v>1800.7417834459011</v>
      </c>
      <c r="Y17" s="206">
        <v>1792.8057928452711</v>
      </c>
      <c r="Z17" s="206">
        <v>1805.4332914432159</v>
      </c>
      <c r="AA17" s="206">
        <v>1743.3491579107249</v>
      </c>
      <c r="AB17" s="206">
        <v>1781.431984607188</v>
      </c>
      <c r="AC17" s="206">
        <v>1803.119307832703</v>
      </c>
      <c r="AD17" s="206">
        <v>1732.3951061260591</v>
      </c>
      <c r="AE17" s="206">
        <v>1797.3414315067221</v>
      </c>
      <c r="AF17" s="206">
        <v>1634.6689777768599</v>
      </c>
      <c r="AG17" s="206">
        <v>1584.1795697319319</v>
      </c>
      <c r="AH17" s="206">
        <v>1566.7480224159681</v>
      </c>
      <c r="AI17" s="206">
        <v>1557.447801914378</v>
      </c>
      <c r="AJ17" s="206">
        <v>1681.7471123373921</v>
      </c>
      <c r="AK17" s="202"/>
    </row>
    <row r="18" spans="2:37" ht="14.5" customHeight="1" thickBot="1" x14ac:dyDescent="0.4">
      <c r="B18" s="207" t="s">
        <v>589</v>
      </c>
      <c r="C18" s="208">
        <v>4560.644852370343</v>
      </c>
      <c r="D18" s="208">
        <v>4618.690331931035</v>
      </c>
      <c r="E18" s="208">
        <v>4361.0454302065482</v>
      </c>
      <c r="F18" s="208">
        <v>4470.6551447559241</v>
      </c>
      <c r="G18" s="208">
        <v>4629.3509530203683</v>
      </c>
      <c r="H18" s="208">
        <v>4673.4569220117673</v>
      </c>
      <c r="I18" s="208">
        <v>3978.0375281799211</v>
      </c>
      <c r="J18" s="208">
        <v>3981.580188044913</v>
      </c>
      <c r="K18" s="208">
        <v>3779.8782276370212</v>
      </c>
      <c r="L18" s="208">
        <v>3692.4851950918091</v>
      </c>
      <c r="M18" s="208">
        <v>3748.0569221629139</v>
      </c>
      <c r="N18" s="208">
        <v>3782.2867591797499</v>
      </c>
      <c r="O18" s="208">
        <v>3708.9224206246849</v>
      </c>
      <c r="P18" s="208">
        <v>3831.075804061396</v>
      </c>
      <c r="Q18" s="208">
        <v>3881.700470628979</v>
      </c>
      <c r="R18" s="208">
        <v>4060.8406609891472</v>
      </c>
      <c r="S18" s="208">
        <v>4164.4895568680204</v>
      </c>
      <c r="T18" s="208">
        <v>3932.48955721015</v>
      </c>
      <c r="U18" s="208">
        <v>3800.498693535345</v>
      </c>
      <c r="V18" s="208">
        <v>4077.6556644587149</v>
      </c>
      <c r="W18" s="208">
        <v>3768.042349537388</v>
      </c>
      <c r="X18" s="208">
        <v>3776.5007120979581</v>
      </c>
      <c r="Y18" s="208">
        <v>3713.746776372388</v>
      </c>
      <c r="Z18" s="208">
        <v>3351.5700795402508</v>
      </c>
      <c r="AA18" s="208">
        <v>3070.614752817753</v>
      </c>
      <c r="AB18" s="208">
        <v>3179.495886175167</v>
      </c>
      <c r="AC18" s="208">
        <v>2993.1238206046351</v>
      </c>
      <c r="AD18" s="208">
        <v>2576.6402271236279</v>
      </c>
      <c r="AE18" s="208">
        <v>2806.4029105926979</v>
      </c>
      <c r="AF18" s="208">
        <v>2462.3285826003021</v>
      </c>
      <c r="AG18" s="208">
        <v>2188.5545608380889</v>
      </c>
      <c r="AH18" s="208">
        <v>2202.6240643364122</v>
      </c>
      <c r="AI18" s="208">
        <v>2047.9539377682329</v>
      </c>
      <c r="AJ18" s="208">
        <v>2059.4880454984841</v>
      </c>
    </row>
    <row r="19" spans="2:37" ht="14.5" customHeight="1" thickBot="1" x14ac:dyDescent="0.4">
      <c r="B19" s="205" t="s">
        <v>590</v>
      </c>
      <c r="C19" s="206">
        <v>9473.4312728135865</v>
      </c>
      <c r="D19" s="206">
        <v>10570.335722601871</v>
      </c>
      <c r="E19" s="206">
        <v>11292.65154748685</v>
      </c>
      <c r="F19" s="206">
        <v>11081.12999458655</v>
      </c>
      <c r="G19" s="206">
        <v>10480.497405774149</v>
      </c>
      <c r="H19" s="206">
        <v>11486.161182907161</v>
      </c>
      <c r="I19" s="206">
        <v>9501.994436221652</v>
      </c>
      <c r="J19" s="206">
        <v>11135.882123150939</v>
      </c>
      <c r="K19" s="206">
        <v>8953.9051403178182</v>
      </c>
      <c r="L19" s="206">
        <v>8042.5003662156669</v>
      </c>
      <c r="M19" s="206">
        <v>11249.59416715091</v>
      </c>
      <c r="N19" s="206">
        <v>9258.4741488091822</v>
      </c>
      <c r="O19" s="206">
        <v>9285.4839462252094</v>
      </c>
      <c r="P19" s="206">
        <v>11694.68430301927</v>
      </c>
      <c r="Q19" s="206">
        <v>10570.49393902986</v>
      </c>
      <c r="R19" s="206">
        <v>8196.0969341982109</v>
      </c>
      <c r="S19" s="206">
        <v>9039.7691145154167</v>
      </c>
      <c r="T19" s="206">
        <v>9987.0166397091853</v>
      </c>
      <c r="U19" s="206">
        <v>10075.16253837459</v>
      </c>
      <c r="V19" s="206">
        <v>8982.0908781451762</v>
      </c>
      <c r="W19" s="206">
        <v>8092.6551333253346</v>
      </c>
      <c r="X19" s="206">
        <v>7560.2382572495544</v>
      </c>
      <c r="Y19" s="206">
        <v>10437.590545142009</v>
      </c>
      <c r="Z19" s="206">
        <v>8747.9226789262739</v>
      </c>
      <c r="AA19" s="206">
        <v>0</v>
      </c>
      <c r="AB19" s="206">
        <v>0</v>
      </c>
      <c r="AC19" s="206">
        <v>0</v>
      </c>
      <c r="AD19" s="206">
        <v>8190.2704370519959</v>
      </c>
      <c r="AE19" s="206">
        <v>1857.099489201149</v>
      </c>
      <c r="AF19" s="206">
        <v>6964.5319192552024</v>
      </c>
      <c r="AG19" s="206">
        <v>6059.5365522425163</v>
      </c>
      <c r="AH19" s="206">
        <v>5197.9472429566722</v>
      </c>
      <c r="AI19" s="206">
        <v>2590.2620555761519</v>
      </c>
      <c r="AJ19" s="206">
        <v>20555.246571103031</v>
      </c>
      <c r="AK19" s="202"/>
    </row>
    <row r="20" spans="2:37" ht="14.5" customHeight="1" thickBot="1" x14ac:dyDescent="0.4">
      <c r="B20" s="207" t="s">
        <v>591</v>
      </c>
      <c r="C20" s="208">
        <v>9383.9462214279756</v>
      </c>
      <c r="D20" s="208">
        <v>9894.2385427812642</v>
      </c>
      <c r="E20" s="208">
        <v>10394.94507341294</v>
      </c>
      <c r="F20" s="208">
        <v>9834.265839819449</v>
      </c>
      <c r="G20" s="208">
        <v>9980.2280858926315</v>
      </c>
      <c r="H20" s="208">
        <v>10013.13576803495</v>
      </c>
      <c r="I20" s="208">
        <v>8322.3575100756916</v>
      </c>
      <c r="J20" s="208">
        <v>9413.8224897040145</v>
      </c>
      <c r="K20" s="208">
        <v>9613.2993396411039</v>
      </c>
      <c r="L20" s="208">
        <v>9426.1640769705336</v>
      </c>
      <c r="M20" s="208">
        <v>9302.3639868377195</v>
      </c>
      <c r="N20" s="208">
        <v>10197.82031912299</v>
      </c>
      <c r="O20" s="208">
        <v>9217.6034562963705</v>
      </c>
      <c r="P20" s="208">
        <v>9755.0070843099911</v>
      </c>
      <c r="Q20" s="208">
        <v>10274.98886447533</v>
      </c>
      <c r="R20" s="208">
        <v>9909.1063825048222</v>
      </c>
      <c r="S20" s="208">
        <v>10583.602427958949</v>
      </c>
      <c r="T20" s="208">
        <v>10431.82835033929</v>
      </c>
      <c r="U20" s="208">
        <v>10165.28618569993</v>
      </c>
      <c r="V20" s="208">
        <v>10755.533275163791</v>
      </c>
      <c r="W20" s="208">
        <v>10229.077536724881</v>
      </c>
      <c r="X20" s="208">
        <v>9305.4410772802876</v>
      </c>
      <c r="Y20" s="208">
        <v>10144.16573318414</v>
      </c>
      <c r="Z20" s="208">
        <v>9216.2249928728088</v>
      </c>
      <c r="AA20" s="208">
        <v>8953.1641320263352</v>
      </c>
      <c r="AB20" s="208">
        <v>10048.206370816821</v>
      </c>
      <c r="AC20" s="208">
        <v>9273.538760876856</v>
      </c>
      <c r="AD20" s="208">
        <v>9275.4739722611666</v>
      </c>
      <c r="AE20" s="208">
        <v>12403.43999880366</v>
      </c>
      <c r="AF20" s="208">
        <v>10450.00582052862</v>
      </c>
      <c r="AG20" s="208">
        <v>8124.0331878771631</v>
      </c>
      <c r="AH20" s="208">
        <v>9713.3757840227263</v>
      </c>
      <c r="AI20" s="208">
        <v>7704.1280984745563</v>
      </c>
      <c r="AJ20" s="208">
        <v>7047.3904824280562</v>
      </c>
    </row>
    <row r="21" spans="2:37" ht="14.5" customHeight="1" thickBot="1" x14ac:dyDescent="0.4">
      <c r="B21" s="205" t="s">
        <v>592</v>
      </c>
      <c r="C21" s="206">
        <v>8036.2866945995484</v>
      </c>
      <c r="D21" s="206">
        <v>6427.9054301897086</v>
      </c>
      <c r="E21" s="206">
        <v>5685.0418588782713</v>
      </c>
      <c r="F21" s="206">
        <v>6124.5208999777706</v>
      </c>
      <c r="G21" s="206">
        <v>6381.5961770095228</v>
      </c>
      <c r="H21" s="206">
        <v>5929.4748456534153</v>
      </c>
      <c r="I21" s="206">
        <v>6267.45685586543</v>
      </c>
      <c r="J21" s="206">
        <v>5989.3436113062598</v>
      </c>
      <c r="K21" s="206">
        <v>5289.4820773954307</v>
      </c>
      <c r="L21" s="206">
        <v>4851.239464964292</v>
      </c>
      <c r="M21" s="206">
        <v>5804.9816381485116</v>
      </c>
      <c r="N21" s="206">
        <v>6049.9885589592304</v>
      </c>
      <c r="O21" s="206">
        <v>5913.5275054985177</v>
      </c>
      <c r="P21" s="206">
        <v>6232.242787345207</v>
      </c>
      <c r="Q21" s="206">
        <v>7003.7389687467912</v>
      </c>
      <c r="R21" s="206">
        <v>7072.9434893852549</v>
      </c>
      <c r="S21" s="206">
        <v>6619.8236777016382</v>
      </c>
      <c r="T21" s="206">
        <v>6581.5567200836113</v>
      </c>
      <c r="U21" s="206">
        <v>6352.8755740488286</v>
      </c>
      <c r="V21" s="206">
        <v>6229.1688645666763</v>
      </c>
      <c r="W21" s="206">
        <v>5390.2561255371766</v>
      </c>
      <c r="X21" s="206">
        <v>5509.1431998575245</v>
      </c>
      <c r="Y21" s="206">
        <v>4703.1402731574026</v>
      </c>
      <c r="Z21" s="206">
        <v>5768.2735095679718</v>
      </c>
      <c r="AA21" s="206">
        <v>5824.9454775198228</v>
      </c>
      <c r="AB21" s="206">
        <v>5637.5843097831112</v>
      </c>
      <c r="AC21" s="206">
        <v>5613.9439724596768</v>
      </c>
      <c r="AD21" s="206">
        <v>5995.2672457287717</v>
      </c>
      <c r="AE21" s="206">
        <v>6475.8727819293954</v>
      </c>
      <c r="AF21" s="206">
        <v>5648.1745115979738</v>
      </c>
      <c r="AG21" s="206">
        <v>5119.3487447729904</v>
      </c>
      <c r="AH21" s="206">
        <v>4418.6697606750449</v>
      </c>
      <c r="AI21" s="206">
        <v>3765.6298097956469</v>
      </c>
      <c r="AJ21" s="206">
        <v>4090.8319530274098</v>
      </c>
      <c r="AK21" s="202"/>
    </row>
    <row r="22" spans="2:37" ht="14.5" customHeight="1" thickBot="1" x14ac:dyDescent="0.4">
      <c r="B22" s="203" t="s">
        <v>593</v>
      </c>
      <c r="C22" s="204">
        <v>29443.7936032246</v>
      </c>
      <c r="D22" s="204">
        <v>4812.1331188737522</v>
      </c>
      <c r="E22" s="204">
        <v>16285.39182432099</v>
      </c>
      <c r="F22" s="204">
        <v>16769.346728544158</v>
      </c>
      <c r="G22" s="204">
        <v>8595.4663878696647</v>
      </c>
      <c r="H22" s="204">
        <v>9928.0477206777705</v>
      </c>
      <c r="I22" s="204">
        <v>18600.28042974844</v>
      </c>
      <c r="J22" s="204">
        <v>8785.7503014139675</v>
      </c>
      <c r="K22" s="204">
        <v>26541.420779791541</v>
      </c>
      <c r="L22" s="204">
        <v>5767.4740765722609</v>
      </c>
      <c r="M22" s="204">
        <v>15365.702187189019</v>
      </c>
      <c r="N22" s="204">
        <v>12725.05668064967</v>
      </c>
      <c r="O22" s="204">
        <v>23822.81836605951</v>
      </c>
      <c r="P22" s="204">
        <v>14981.16289248533</v>
      </c>
      <c r="Q22" s="204">
        <v>20967.443580520099</v>
      </c>
      <c r="R22" s="204">
        <v>10719.417110152321</v>
      </c>
      <c r="S22" s="204">
        <v>15906.41904811807</v>
      </c>
      <c r="T22" s="204">
        <v>23754.878814960492</v>
      </c>
      <c r="U22" s="204">
        <v>19210.49841598732</v>
      </c>
      <c r="V22" s="204">
        <v>31192.022953334788</v>
      </c>
      <c r="W22" s="204">
        <v>22185.846677963269</v>
      </c>
      <c r="X22" s="204">
        <v>14706.485852058429</v>
      </c>
      <c r="Y22" s="204">
        <v>22319.892591528489</v>
      </c>
      <c r="Z22" s="204">
        <v>13228.50497881346</v>
      </c>
      <c r="AA22" s="204">
        <v>16842.170613199149</v>
      </c>
      <c r="AB22" s="204">
        <v>19655.167131081369</v>
      </c>
      <c r="AC22" s="204">
        <v>9760.3802272303255</v>
      </c>
      <c r="AD22" s="204">
        <v>10834.07658873266</v>
      </c>
      <c r="AE22" s="204">
        <v>12928.165461297989</v>
      </c>
      <c r="AF22" s="204">
        <v>18440.269002427802</v>
      </c>
      <c r="AG22" s="204">
        <v>11262.200174940301</v>
      </c>
      <c r="AH22" s="204">
        <v>7782.9392894610783</v>
      </c>
      <c r="AI22" s="204">
        <v>7173.5215884402596</v>
      </c>
      <c r="AJ22" s="204">
        <v>7647.9143990280918</v>
      </c>
      <c r="AK22" s="202"/>
    </row>
    <row r="23" spans="2:37" ht="14.5" customHeight="1" thickBot="1" x14ac:dyDescent="0.4">
      <c r="B23" s="205" t="s">
        <v>594</v>
      </c>
      <c r="C23" s="206">
        <v>3591.6489868978142</v>
      </c>
      <c r="D23" s="206">
        <v>2865.2547589701549</v>
      </c>
      <c r="E23" s="206">
        <v>2584.710667863716</v>
      </c>
      <c r="F23" s="206">
        <v>3408.2778326794801</v>
      </c>
      <c r="G23" s="206">
        <v>3029.7844915084379</v>
      </c>
      <c r="H23" s="206">
        <v>3394.2935054024319</v>
      </c>
      <c r="I23" s="206">
        <v>2722.6463997795222</v>
      </c>
      <c r="J23" s="206">
        <v>2930.6697120673612</v>
      </c>
      <c r="K23" s="206">
        <v>2443.5327948906811</v>
      </c>
      <c r="L23" s="206">
        <v>2235.2130115728369</v>
      </c>
      <c r="M23" s="206">
        <v>2219.1227493836218</v>
      </c>
      <c r="N23" s="206">
        <v>2008.086405251584</v>
      </c>
      <c r="O23" s="206">
        <v>2017.6453645247279</v>
      </c>
      <c r="P23" s="206">
        <v>2194.6882402310962</v>
      </c>
      <c r="Q23" s="206">
        <v>2104.3198974668162</v>
      </c>
      <c r="R23" s="206">
        <v>1965.3224182601009</v>
      </c>
      <c r="S23" s="206">
        <v>2015.988575707898</v>
      </c>
      <c r="T23" s="206">
        <v>2218.241032093787</v>
      </c>
      <c r="U23" s="206">
        <v>2095.6448752896599</v>
      </c>
      <c r="V23" s="206">
        <v>2242.2474561728209</v>
      </c>
      <c r="W23" s="206">
        <v>2166.1570271909918</v>
      </c>
      <c r="X23" s="206">
        <v>2048.4730574555101</v>
      </c>
      <c r="Y23" s="206">
        <v>2142.5193018041882</v>
      </c>
      <c r="Z23" s="206">
        <v>1998.7611057769641</v>
      </c>
      <c r="AA23" s="206">
        <v>2050.3507878154969</v>
      </c>
      <c r="AB23" s="206">
        <v>2034.6388528731179</v>
      </c>
      <c r="AC23" s="206">
        <v>2157.2520820105851</v>
      </c>
      <c r="AD23" s="206">
        <v>2141.1432857918589</v>
      </c>
      <c r="AE23" s="206">
        <v>2260.7005542095399</v>
      </c>
      <c r="AF23" s="206">
        <v>1978.297535798197</v>
      </c>
      <c r="AG23" s="206">
        <v>1911.914202022276</v>
      </c>
      <c r="AH23" s="206">
        <v>1868.843887157047</v>
      </c>
      <c r="AI23" s="206">
        <v>1848.030098727626</v>
      </c>
      <c r="AJ23" s="206">
        <v>1912.4972045306729</v>
      </c>
      <c r="AK23" s="202"/>
    </row>
    <row r="24" spans="2:37" ht="14.5" customHeight="1" thickBot="1" x14ac:dyDescent="0.4">
      <c r="B24" s="207" t="s">
        <v>595</v>
      </c>
      <c r="C24" s="208">
        <v>7151.3769444288364</v>
      </c>
      <c r="D24" s="208">
        <v>6899.047639788444</v>
      </c>
      <c r="E24" s="208">
        <v>8172.0769206886416</v>
      </c>
      <c r="F24" s="208">
        <v>8511.3055509664919</v>
      </c>
      <c r="G24" s="208">
        <v>9536.8064484267688</v>
      </c>
      <c r="H24" s="208">
        <v>9022.7209473506773</v>
      </c>
      <c r="I24" s="208">
        <v>7668.7119963037312</v>
      </c>
      <c r="J24" s="208">
        <v>7520.1839770996194</v>
      </c>
      <c r="K24" s="208">
        <v>7025.4914553035414</v>
      </c>
      <c r="L24" s="208">
        <v>7094.5508234852477</v>
      </c>
      <c r="M24" s="208">
        <v>6533.1763760450649</v>
      </c>
      <c r="N24" s="208">
        <v>5845.6848350908613</v>
      </c>
      <c r="O24" s="208">
        <v>6199.4702639956622</v>
      </c>
      <c r="P24" s="208">
        <v>6117.722651388578</v>
      </c>
      <c r="Q24" s="208">
        <v>5079.495020200754</v>
      </c>
      <c r="R24" s="208">
        <v>5743.1184824045022</v>
      </c>
      <c r="S24" s="208">
        <v>6312.2278011955004</v>
      </c>
      <c r="T24" s="208">
        <v>6777.0682071475376</v>
      </c>
      <c r="U24" s="208">
        <v>4997.4111954546324</v>
      </c>
      <c r="V24" s="208">
        <v>6932.199692138206</v>
      </c>
      <c r="W24" s="208">
        <v>6206.8763124276556</v>
      </c>
      <c r="X24" s="208">
        <v>5356.8739618784048</v>
      </c>
      <c r="Y24" s="208">
        <v>5399.7537814583993</v>
      </c>
      <c r="Z24" s="208">
        <v>4674.965808116086</v>
      </c>
      <c r="AA24" s="208">
        <v>5056.4325224857939</v>
      </c>
      <c r="AB24" s="208">
        <v>5514.7563576907851</v>
      </c>
      <c r="AC24" s="208">
        <v>5285.2092532619336</v>
      </c>
      <c r="AD24" s="208">
        <v>3584.0381015434659</v>
      </c>
      <c r="AE24" s="208">
        <v>4870.5097224409401</v>
      </c>
      <c r="AF24" s="208">
        <v>6935.0056906704294</v>
      </c>
      <c r="AG24" s="208">
        <v>2888.6058284538508</v>
      </c>
      <c r="AH24" s="208">
        <v>2517.8432568387602</v>
      </c>
      <c r="AI24" s="208">
        <v>3818.024758581113</v>
      </c>
      <c r="AJ24" s="208">
        <v>7478.8978044142405</v>
      </c>
    </row>
    <row r="25" spans="2:37" ht="16" thickBot="1" x14ac:dyDescent="0.4">
      <c r="B25" s="200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2"/>
    </row>
    <row r="26" spans="2:37" ht="16" thickBot="1" x14ac:dyDescent="0.4">
      <c r="B26" s="200" t="s">
        <v>673</v>
      </c>
      <c r="C26" s="201">
        <v>1202.4446940150181</v>
      </c>
      <c r="D26" s="201">
        <v>1582.357786869665</v>
      </c>
      <c r="E26" s="201">
        <v>741.78227200092806</v>
      </c>
      <c r="F26" s="201">
        <v>881.75093793450469</v>
      </c>
      <c r="G26" s="201">
        <v>1249.082303687667</v>
      </c>
      <c r="H26" s="201">
        <v>1017.634014664794</v>
      </c>
      <c r="I26" s="201">
        <v>717.25501279228592</v>
      </c>
      <c r="J26" s="201">
        <v>1588.0036145439351</v>
      </c>
      <c r="K26" s="201">
        <v>1308.4690567634079</v>
      </c>
      <c r="L26" s="201">
        <v>972.97212768957525</v>
      </c>
      <c r="M26" s="201">
        <v>1260.951891365821</v>
      </c>
      <c r="N26" s="201">
        <v>1223.229761157731</v>
      </c>
      <c r="O26" s="201">
        <v>947.92654029637379</v>
      </c>
      <c r="P26" s="201">
        <v>1359.0265632063049</v>
      </c>
      <c r="Q26" s="201">
        <v>1391.6643380065491</v>
      </c>
      <c r="R26" s="201">
        <v>1138.485841698076</v>
      </c>
      <c r="S26" s="201">
        <v>778.37999189154789</v>
      </c>
      <c r="T26" s="201">
        <v>1586.492791462834</v>
      </c>
      <c r="U26" s="201">
        <v>1401.032968510094</v>
      </c>
      <c r="V26" s="201">
        <v>1525.4512571302489</v>
      </c>
      <c r="W26" s="201">
        <v>1305.3451641311881</v>
      </c>
      <c r="X26" s="201">
        <v>1005.601240030975</v>
      </c>
      <c r="Y26" s="201">
        <v>1078.829499073534</v>
      </c>
      <c r="Z26" s="201">
        <v>980.55416436245014</v>
      </c>
      <c r="AA26" s="201">
        <v>584.20888656404077</v>
      </c>
      <c r="AB26" s="201">
        <v>762.69474119165716</v>
      </c>
      <c r="AC26" s="201">
        <v>869.54393708925681</v>
      </c>
      <c r="AD26" s="201">
        <v>153.77883975653501</v>
      </c>
      <c r="AE26" s="201">
        <v>1224.726613505678</v>
      </c>
      <c r="AF26" s="201">
        <v>541.88566229654134</v>
      </c>
      <c r="AG26" s="201">
        <v>43.993449121659069</v>
      </c>
      <c r="AH26" s="201">
        <v>-73.396172214161652</v>
      </c>
      <c r="AI26" s="201">
        <v>-72.939395974726267</v>
      </c>
      <c r="AJ26" s="201">
        <v>1.342866365458576</v>
      </c>
      <c r="AK26" s="202"/>
    </row>
    <row r="27" spans="2:37" ht="14.5" customHeight="1" thickBot="1" x14ac:dyDescent="0.4">
      <c r="B27" s="203" t="s">
        <v>587</v>
      </c>
      <c r="C27" s="204">
        <v>1188.0209362714741</v>
      </c>
      <c r="D27" s="204">
        <v>3803.8275684783689</v>
      </c>
      <c r="E27" s="204">
        <v>44.315836398096508</v>
      </c>
      <c r="F27" s="204">
        <v>3002.3256181805341</v>
      </c>
      <c r="G27" s="204">
        <v>3404.1275786278552</v>
      </c>
      <c r="H27" s="204">
        <v>2260.5074600645398</v>
      </c>
      <c r="I27" s="204">
        <v>3945.3088312930431</v>
      </c>
      <c r="J27" s="204">
        <v>5065.9965766861769</v>
      </c>
      <c r="K27" s="204">
        <v>3351.94860751241</v>
      </c>
      <c r="L27" s="204">
        <v>5448.3824286730278</v>
      </c>
      <c r="M27" s="204">
        <v>4976.0888549828724</v>
      </c>
      <c r="N27" s="204">
        <v>3012.2794783809109</v>
      </c>
      <c r="O27" s="204">
        <v>4120.1137682839244</v>
      </c>
      <c r="P27" s="204">
        <v>4405.421072591902</v>
      </c>
      <c r="Q27" s="204">
        <v>6375.2812775274242</v>
      </c>
      <c r="R27" s="204">
        <v>3825.4715422554282</v>
      </c>
      <c r="S27" s="204">
        <v>3356.2211131991949</v>
      </c>
      <c r="T27" s="204">
        <v>5076.5952882551874</v>
      </c>
      <c r="U27" s="204">
        <v>2952.943384631626</v>
      </c>
      <c r="V27" s="204">
        <v>2699.3329334898208</v>
      </c>
      <c r="W27" s="204">
        <v>1979.644053991158</v>
      </c>
      <c r="X27" s="204">
        <v>2990.7794668868419</v>
      </c>
      <c r="Y27" s="204">
        <v>2986.9880465286969</v>
      </c>
      <c r="Z27" s="204">
        <v>816.13028449710873</v>
      </c>
      <c r="AA27" s="204">
        <v>-1038.6229614911169</v>
      </c>
      <c r="AB27" s="204">
        <v>387.44917522837568</v>
      </c>
      <c r="AC27" s="204">
        <v>1762.8072845333261</v>
      </c>
      <c r="AD27" s="204">
        <v>-1723.0039225418</v>
      </c>
      <c r="AE27" s="204">
        <v>5486.1452814935601</v>
      </c>
      <c r="AF27" s="204">
        <v>4998.8513437022139</v>
      </c>
      <c r="AG27" s="204">
        <v>1220.5249550760441</v>
      </c>
      <c r="AH27" s="204">
        <v>2456.1938287387479</v>
      </c>
      <c r="AI27" s="204">
        <v>-1101.1650029624921</v>
      </c>
      <c r="AJ27" s="204">
        <v>855.83279657369712</v>
      </c>
      <c r="AK27" s="202"/>
    </row>
    <row r="28" spans="2:37" ht="14.5" customHeight="1" thickBot="1" x14ac:dyDescent="0.4">
      <c r="B28" s="205" t="s">
        <v>588</v>
      </c>
      <c r="C28" s="206">
        <v>706.39747685108432</v>
      </c>
      <c r="D28" s="206">
        <v>215.85917060562971</v>
      </c>
      <c r="E28" s="206">
        <v>-19.977326995561729</v>
      </c>
      <c r="F28" s="206">
        <v>69.302032668912489</v>
      </c>
      <c r="G28" s="206">
        <v>43.144631785329921</v>
      </c>
      <c r="H28" s="206">
        <v>76.011164663234467</v>
      </c>
      <c r="I28" s="206">
        <v>132.07893336004281</v>
      </c>
      <c r="J28" s="206">
        <v>36.165231090933503</v>
      </c>
      <c r="K28" s="206">
        <v>107.29908402770801</v>
      </c>
      <c r="L28" s="206">
        <v>93.75946982424307</v>
      </c>
      <c r="M28" s="206">
        <v>108.4458575878098</v>
      </c>
      <c r="N28" s="206">
        <v>133.2710243508175</v>
      </c>
      <c r="O28" s="206">
        <v>109.2434536251813</v>
      </c>
      <c r="P28" s="206">
        <v>148.38829995548511</v>
      </c>
      <c r="Q28" s="206">
        <v>176.62686116120611</v>
      </c>
      <c r="R28" s="206">
        <v>128.84267634591629</v>
      </c>
      <c r="S28" s="206">
        <v>159.31740263024381</v>
      </c>
      <c r="T28" s="206">
        <v>184.69355650394709</v>
      </c>
      <c r="U28" s="206">
        <v>126.5190793633587</v>
      </c>
      <c r="V28" s="206">
        <v>86.792680380548973</v>
      </c>
      <c r="W28" s="206">
        <v>55.030220813993537</v>
      </c>
      <c r="X28" s="206">
        <v>76.45704851633468</v>
      </c>
      <c r="Y28" s="206">
        <v>104.74858736479</v>
      </c>
      <c r="Z28" s="206">
        <v>125.73497108129639</v>
      </c>
      <c r="AA28" s="206">
        <v>67.043273829322743</v>
      </c>
      <c r="AB28" s="206">
        <v>61.156142385476869</v>
      </c>
      <c r="AC28" s="206">
        <v>102.8594984458969</v>
      </c>
      <c r="AD28" s="206">
        <v>60.003272443783089</v>
      </c>
      <c r="AE28" s="206">
        <v>165.01767888395349</v>
      </c>
      <c r="AF28" s="206">
        <v>-2.840439219064137</v>
      </c>
      <c r="AG28" s="206">
        <v>-52.185201878466842</v>
      </c>
      <c r="AH28" s="206">
        <v>-83.517085896350181</v>
      </c>
      <c r="AI28" s="206">
        <v>-105.3044481278362</v>
      </c>
      <c r="AJ28" s="206">
        <v>6.0113348509810294</v>
      </c>
      <c r="AK28" s="202"/>
    </row>
    <row r="29" spans="2:37" ht="14.5" customHeight="1" thickBot="1" x14ac:dyDescent="0.4">
      <c r="B29" s="207" t="s">
        <v>589</v>
      </c>
      <c r="C29" s="208">
        <v>532.11245460065584</v>
      </c>
      <c r="D29" s="208">
        <v>671.4213913126855</v>
      </c>
      <c r="E29" s="208">
        <v>448.46200854589779</v>
      </c>
      <c r="F29" s="208">
        <v>226.63747881975269</v>
      </c>
      <c r="G29" s="208">
        <v>601.26376309756961</v>
      </c>
      <c r="H29" s="208">
        <v>726.81722846427783</v>
      </c>
      <c r="I29" s="208">
        <v>520.75282629642015</v>
      </c>
      <c r="J29" s="208">
        <v>686.2477837899055</v>
      </c>
      <c r="K29" s="208">
        <v>539.88073136643789</v>
      </c>
      <c r="L29" s="208">
        <v>400.9282387456829</v>
      </c>
      <c r="M29" s="208">
        <v>628.49826345391966</v>
      </c>
      <c r="N29" s="208">
        <v>770.04303705767916</v>
      </c>
      <c r="O29" s="208">
        <v>507.43307209269511</v>
      </c>
      <c r="P29" s="208">
        <v>651.54007033920971</v>
      </c>
      <c r="Q29" s="208">
        <v>885.76903849751216</v>
      </c>
      <c r="R29" s="208">
        <v>856.58108589788571</v>
      </c>
      <c r="S29" s="208">
        <v>937.18394342546117</v>
      </c>
      <c r="T29" s="208">
        <v>1037.392647161528</v>
      </c>
      <c r="U29" s="208">
        <v>717.36663622292554</v>
      </c>
      <c r="V29" s="208">
        <v>763.48957017079192</v>
      </c>
      <c r="W29" s="208">
        <v>798.15689578628053</v>
      </c>
      <c r="X29" s="208">
        <v>680.61019308762479</v>
      </c>
      <c r="Y29" s="208">
        <v>586.32579205085358</v>
      </c>
      <c r="Z29" s="208">
        <v>799.48900849799111</v>
      </c>
      <c r="AA29" s="208">
        <v>341.76990179577928</v>
      </c>
      <c r="AB29" s="208">
        <v>642.02059627370363</v>
      </c>
      <c r="AC29" s="208">
        <v>737.00086542176768</v>
      </c>
      <c r="AD29" s="208">
        <v>45.647758435185096</v>
      </c>
      <c r="AE29" s="208">
        <v>561.3175007014147</v>
      </c>
      <c r="AF29" s="208">
        <v>335.64697012245421</v>
      </c>
      <c r="AG29" s="208">
        <v>23.1997175051788</v>
      </c>
      <c r="AH29" s="208">
        <v>53.930806105605832</v>
      </c>
      <c r="AI29" s="208">
        <v>70.584849139837843</v>
      </c>
      <c r="AJ29" s="208">
        <v>9.6184096991555634</v>
      </c>
    </row>
    <row r="30" spans="2:37" ht="14.5" customHeight="1" thickBot="1" x14ac:dyDescent="0.4">
      <c r="B30" s="205" t="s">
        <v>590</v>
      </c>
      <c r="C30" s="206">
        <v>3660.2949351827529</v>
      </c>
      <c r="D30" s="206">
        <v>2956.6200543553218</v>
      </c>
      <c r="E30" s="206">
        <v>2426.9845562097939</v>
      </c>
      <c r="F30" s="206">
        <v>1400.4996031564949</v>
      </c>
      <c r="G30" s="206">
        <v>1837.2725087517031</v>
      </c>
      <c r="H30" s="206">
        <v>1155.571701681569</v>
      </c>
      <c r="I30" s="206">
        <v>2077.820886631408</v>
      </c>
      <c r="J30" s="206">
        <v>5055.6410943221372</v>
      </c>
      <c r="K30" s="206">
        <v>2606.3273947692142</v>
      </c>
      <c r="L30" s="206">
        <v>2386.8617646114621</v>
      </c>
      <c r="M30" s="206">
        <v>5674.4305291871196</v>
      </c>
      <c r="N30" s="206">
        <v>2841.885464849026</v>
      </c>
      <c r="O30" s="206">
        <v>3858.67519362041</v>
      </c>
      <c r="P30" s="206">
        <v>5472.4468982589442</v>
      </c>
      <c r="Q30" s="206">
        <v>5613.9409726654694</v>
      </c>
      <c r="R30" s="206">
        <v>3127.3973265928389</v>
      </c>
      <c r="S30" s="206">
        <v>3092.4616142102218</v>
      </c>
      <c r="T30" s="206">
        <v>5285.5287650112714</v>
      </c>
      <c r="U30" s="206">
        <v>4465.2950749661832</v>
      </c>
      <c r="V30" s="206">
        <v>2418.152450452857</v>
      </c>
      <c r="W30" s="206">
        <v>2985.4642531054342</v>
      </c>
      <c r="X30" s="206">
        <v>2682.070482604523</v>
      </c>
      <c r="Y30" s="206">
        <v>4063.5650438755411</v>
      </c>
      <c r="Z30" s="206">
        <v>1276.1941266835199</v>
      </c>
      <c r="AA30" s="206">
        <v>0</v>
      </c>
      <c r="AB30" s="206">
        <v>0</v>
      </c>
      <c r="AC30" s="206">
        <v>0</v>
      </c>
      <c r="AD30" s="206">
        <v>6706.7407011471696</v>
      </c>
      <c r="AE30" s="206">
        <v>255.82678262405719</v>
      </c>
      <c r="AF30" s="206">
        <v>5308.8938305359761</v>
      </c>
      <c r="AG30" s="206">
        <v>-7993.3328886513764</v>
      </c>
      <c r="AH30" s="206">
        <v>371.54684713831563</v>
      </c>
      <c r="AI30" s="206">
        <v>-3927.618599702424</v>
      </c>
      <c r="AJ30" s="206">
        <v>12764.42322970253</v>
      </c>
      <c r="AK30" s="202"/>
    </row>
    <row r="31" spans="2:37" ht="14.5" customHeight="1" thickBot="1" x14ac:dyDescent="0.4">
      <c r="B31" s="207" t="s">
        <v>591</v>
      </c>
      <c r="C31" s="208">
        <v>1089.730510594984</v>
      </c>
      <c r="D31" s="208">
        <v>1881.1474626870991</v>
      </c>
      <c r="E31" s="208">
        <v>1598.236850754718</v>
      </c>
      <c r="F31" s="208">
        <v>1011.396179750873</v>
      </c>
      <c r="G31" s="208">
        <v>1755.7419689571229</v>
      </c>
      <c r="H31" s="208">
        <v>1238.1692969919191</v>
      </c>
      <c r="I31" s="208">
        <v>291.04099771990508</v>
      </c>
      <c r="J31" s="208">
        <v>1984.2364829724049</v>
      </c>
      <c r="K31" s="208">
        <v>2083.7724966969522</v>
      </c>
      <c r="L31" s="208">
        <v>2174.5555952283289</v>
      </c>
      <c r="M31" s="208">
        <v>1672.1306360768499</v>
      </c>
      <c r="N31" s="208">
        <v>2769.6267516185139</v>
      </c>
      <c r="O31" s="208">
        <v>1919.1750328430901</v>
      </c>
      <c r="P31" s="208">
        <v>2346.963576557775</v>
      </c>
      <c r="Q31" s="208">
        <v>2427.77697549188</v>
      </c>
      <c r="R31" s="208">
        <v>2996.3669154589688</v>
      </c>
      <c r="S31" s="208">
        <v>3166.5469500116451</v>
      </c>
      <c r="T31" s="208">
        <v>3409.317351683882</v>
      </c>
      <c r="U31" s="208">
        <v>2781.1527452237419</v>
      </c>
      <c r="V31" s="208">
        <v>3046.420114958471</v>
      </c>
      <c r="W31" s="208">
        <v>2437.254526697147</v>
      </c>
      <c r="X31" s="208">
        <v>2478.5663827795051</v>
      </c>
      <c r="Y31" s="208">
        <v>2490.4187236608768</v>
      </c>
      <c r="Z31" s="208">
        <v>1371.236459618229</v>
      </c>
      <c r="AA31" s="208">
        <v>1585.2241736230931</v>
      </c>
      <c r="AB31" s="208">
        <v>1857.8131813621951</v>
      </c>
      <c r="AC31" s="208">
        <v>999.88468341749467</v>
      </c>
      <c r="AD31" s="208">
        <v>-1077.8689181542429</v>
      </c>
      <c r="AE31" s="208">
        <v>3660.9287186374909</v>
      </c>
      <c r="AF31" s="208">
        <v>1097.0335571141511</v>
      </c>
      <c r="AG31" s="208">
        <v>-342.69276523294502</v>
      </c>
      <c r="AH31" s="208">
        <v>2766.167753830217</v>
      </c>
      <c r="AI31" s="208">
        <v>799.29688894261562</v>
      </c>
      <c r="AJ31" s="208">
        <v>-353.42181779056682</v>
      </c>
    </row>
    <row r="32" spans="2:37" ht="14.5" customHeight="1" thickBot="1" x14ac:dyDescent="0.4">
      <c r="B32" s="205" t="s">
        <v>592</v>
      </c>
      <c r="C32" s="206">
        <v>3612.840936610774</v>
      </c>
      <c r="D32" s="206">
        <v>2292.3184418922929</v>
      </c>
      <c r="E32" s="206">
        <v>309.32392340233667</v>
      </c>
      <c r="F32" s="206">
        <v>21.736536135797</v>
      </c>
      <c r="G32" s="206">
        <v>-762.19232382897644</v>
      </c>
      <c r="H32" s="206">
        <v>-446.62920004320767</v>
      </c>
      <c r="I32" s="206">
        <v>720.6938714187454</v>
      </c>
      <c r="J32" s="206">
        <v>1937.1680840447291</v>
      </c>
      <c r="K32" s="206">
        <v>1242.0361781894701</v>
      </c>
      <c r="L32" s="206">
        <v>54.985052717534927</v>
      </c>
      <c r="M32" s="206">
        <v>721.35790807300964</v>
      </c>
      <c r="N32" s="206">
        <v>1136.5037474940491</v>
      </c>
      <c r="O32" s="206">
        <v>1268.5914712881749</v>
      </c>
      <c r="P32" s="206">
        <v>1186.191350322774</v>
      </c>
      <c r="Q32" s="206">
        <v>1880.1251437270971</v>
      </c>
      <c r="R32" s="206">
        <v>2989.55624922365</v>
      </c>
      <c r="S32" s="206">
        <v>2041.89888162287</v>
      </c>
      <c r="T32" s="206">
        <v>2780.8165402784248</v>
      </c>
      <c r="U32" s="206">
        <v>1604.8068299917761</v>
      </c>
      <c r="V32" s="206">
        <v>1841.267661058574</v>
      </c>
      <c r="W32" s="206">
        <v>1155.067801717388</v>
      </c>
      <c r="X32" s="206">
        <v>1031.851014385202</v>
      </c>
      <c r="Y32" s="206">
        <v>212.47859450269431</v>
      </c>
      <c r="Z32" s="206">
        <v>1786.8202410192171</v>
      </c>
      <c r="AA32" s="206">
        <v>925.25240726246648</v>
      </c>
      <c r="AB32" s="206">
        <v>471.31433060189278</v>
      </c>
      <c r="AC32" s="206">
        <v>1246.0260777178839</v>
      </c>
      <c r="AD32" s="206">
        <v>916.97332690528219</v>
      </c>
      <c r="AE32" s="206">
        <v>3198.6157333421429</v>
      </c>
      <c r="AF32" s="206">
        <v>1007.451316191303</v>
      </c>
      <c r="AG32" s="206">
        <v>759.51372200680544</v>
      </c>
      <c r="AH32" s="206">
        <v>189.00237456754991</v>
      </c>
      <c r="AI32" s="206">
        <v>-123.05988914301361</v>
      </c>
      <c r="AJ32" s="206">
        <v>-148.76981987073759</v>
      </c>
      <c r="AK32" s="202"/>
    </row>
    <row r="33" spans="2:37" ht="14.5" customHeight="1" thickBot="1" x14ac:dyDescent="0.4">
      <c r="B33" s="203" t="s">
        <v>593</v>
      </c>
      <c r="C33" s="204">
        <v>13138.088776775399</v>
      </c>
      <c r="D33" s="204">
        <v>-3567.9156316797862</v>
      </c>
      <c r="E33" s="204">
        <v>12795.209522512199</v>
      </c>
      <c r="F33" s="204">
        <v>-3527.2960296283782</v>
      </c>
      <c r="G33" s="204">
        <v>882.9861943721553</v>
      </c>
      <c r="H33" s="204">
        <v>-15980.454555621271</v>
      </c>
      <c r="I33" s="204">
        <v>-660.53169682145381</v>
      </c>
      <c r="J33" s="204">
        <v>-6657.3461612939263</v>
      </c>
      <c r="K33" s="204">
        <v>9144.8982645527758</v>
      </c>
      <c r="L33" s="204">
        <v>-4488.6431148968322</v>
      </c>
      <c r="M33" s="204">
        <v>5908.794842253079</v>
      </c>
      <c r="N33" s="204">
        <v>-4466.6028940571559</v>
      </c>
      <c r="O33" s="204">
        <v>11114.287561056221</v>
      </c>
      <c r="P33" s="204">
        <v>-2011.0119375659619</v>
      </c>
      <c r="Q33" s="204">
        <v>16189.088941457871</v>
      </c>
      <c r="R33" s="204">
        <v>3392.2227202637591</v>
      </c>
      <c r="S33" s="204">
        <v>-5261.4233668886054</v>
      </c>
      <c r="T33" s="204">
        <v>19503.50898771299</v>
      </c>
      <c r="U33" s="204">
        <v>11596.77164207639</v>
      </c>
      <c r="V33" s="204">
        <v>21931.861766546692</v>
      </c>
      <c r="W33" s="204">
        <v>16257.10922576441</v>
      </c>
      <c r="X33" s="204">
        <v>155.22424390685049</v>
      </c>
      <c r="Y33" s="204">
        <v>10851.74285418498</v>
      </c>
      <c r="Z33" s="204">
        <v>10112.81597151357</v>
      </c>
      <c r="AA33" s="204">
        <v>11216.933254337569</v>
      </c>
      <c r="AB33" s="204">
        <v>5349.7861316760409</v>
      </c>
      <c r="AC33" s="204">
        <v>-9060.6303543859576</v>
      </c>
      <c r="AD33" s="204">
        <v>-7801.8071875749574</v>
      </c>
      <c r="AE33" s="204">
        <v>2711.8378382987648</v>
      </c>
      <c r="AF33" s="204">
        <v>5861.7558505948909</v>
      </c>
      <c r="AG33" s="204">
        <v>3405.7400453604168</v>
      </c>
      <c r="AH33" s="204">
        <v>-489.98020225632263</v>
      </c>
      <c r="AI33" s="204">
        <v>1556.366579676474</v>
      </c>
      <c r="AJ33" s="204">
        <v>4372.060602821688</v>
      </c>
      <c r="AK33" s="202"/>
    </row>
    <row r="34" spans="2:37" ht="14.5" customHeight="1" thickBot="1" x14ac:dyDescent="0.4">
      <c r="B34" s="205" t="s">
        <v>594</v>
      </c>
      <c r="C34" s="206">
        <v>467.90789760007829</v>
      </c>
      <c r="D34" s="206">
        <v>419.41474155258578</v>
      </c>
      <c r="E34" s="206">
        <v>-66.132752678247471</v>
      </c>
      <c r="F34" s="206">
        <v>541.37044508305553</v>
      </c>
      <c r="G34" s="206">
        <v>552.12620178630505</v>
      </c>
      <c r="H34" s="206">
        <v>775.7730014390786</v>
      </c>
      <c r="I34" s="206">
        <v>365.8587446154998</v>
      </c>
      <c r="J34" s="206">
        <v>926.5899869110126</v>
      </c>
      <c r="K34" s="206">
        <v>248.0200771683335</v>
      </c>
      <c r="L34" s="206">
        <v>368.23361797588927</v>
      </c>
      <c r="M34" s="206">
        <v>394.53677022259041</v>
      </c>
      <c r="N34" s="206">
        <v>152.5574217199312</v>
      </c>
      <c r="O34" s="206">
        <v>81.036547922284853</v>
      </c>
      <c r="P34" s="206">
        <v>369.46864167586159</v>
      </c>
      <c r="Q34" s="206">
        <v>295.26063262831508</v>
      </c>
      <c r="R34" s="206">
        <v>156.872678666105</v>
      </c>
      <c r="S34" s="206">
        <v>170.63285622988499</v>
      </c>
      <c r="T34" s="206">
        <v>463.11924254941209</v>
      </c>
      <c r="U34" s="206">
        <v>150.82897267242379</v>
      </c>
      <c r="V34" s="206">
        <v>247.21320217223021</v>
      </c>
      <c r="W34" s="206">
        <v>269.83290601786211</v>
      </c>
      <c r="X34" s="206">
        <v>129.9941333087161</v>
      </c>
      <c r="Y34" s="206">
        <v>106.0177343398543</v>
      </c>
      <c r="Z34" s="206">
        <v>-97.661399716112101</v>
      </c>
      <c r="AA34" s="206">
        <v>51.567354875134917</v>
      </c>
      <c r="AB34" s="206">
        <v>90.4954324157668</v>
      </c>
      <c r="AC34" s="206">
        <v>203.27904793423571</v>
      </c>
      <c r="AD34" s="206">
        <v>-69.473039879916996</v>
      </c>
      <c r="AE34" s="206">
        <v>209.95565917698329</v>
      </c>
      <c r="AF34" s="206">
        <v>-162.93671307693899</v>
      </c>
      <c r="AG34" s="206">
        <v>-133.8368708977082</v>
      </c>
      <c r="AH34" s="206">
        <v>-165.8361822311717</v>
      </c>
      <c r="AI34" s="206">
        <v>-68.284796383852154</v>
      </c>
      <c r="AJ34" s="206">
        <v>-46.851381242209072</v>
      </c>
      <c r="AK34" s="202"/>
    </row>
    <row r="35" spans="2:37" ht="14.5" customHeight="1" thickBot="1" x14ac:dyDescent="0.4">
      <c r="B35" s="207" t="s">
        <v>595</v>
      </c>
      <c r="C35" s="208">
        <v>413.31834610696751</v>
      </c>
      <c r="D35" s="208">
        <v>887.20422472282735</v>
      </c>
      <c r="E35" s="208">
        <v>601.28229808006199</v>
      </c>
      <c r="F35" s="208">
        <v>1177.5735910334531</v>
      </c>
      <c r="G35" s="208">
        <v>3111.357515213831</v>
      </c>
      <c r="H35" s="208">
        <v>3495.1153437243829</v>
      </c>
      <c r="I35" s="208">
        <v>1780.376422474385</v>
      </c>
      <c r="J35" s="208">
        <v>2705.8912902926518</v>
      </c>
      <c r="K35" s="208">
        <v>2124.750042493572</v>
      </c>
      <c r="L35" s="208">
        <v>1906.292880740627</v>
      </c>
      <c r="M35" s="208">
        <v>2405.8598154192582</v>
      </c>
      <c r="N35" s="208">
        <v>1938.249954000443</v>
      </c>
      <c r="O35" s="208">
        <v>2230.0436168047181</v>
      </c>
      <c r="P35" s="208">
        <v>2107.0479645505002</v>
      </c>
      <c r="Q35" s="208">
        <v>1060.991315236161</v>
      </c>
      <c r="R35" s="208">
        <v>1279.5618180319409</v>
      </c>
      <c r="S35" s="208">
        <v>2365.167832644825</v>
      </c>
      <c r="T35" s="208">
        <v>2537.317226485889</v>
      </c>
      <c r="U35" s="208">
        <v>1488.294564410636</v>
      </c>
      <c r="V35" s="208">
        <v>2494.775462599172</v>
      </c>
      <c r="W35" s="208">
        <v>2752.3354503902219</v>
      </c>
      <c r="X35" s="208">
        <v>1425.2192664482091</v>
      </c>
      <c r="Y35" s="208">
        <v>1445.788423518122</v>
      </c>
      <c r="Z35" s="208">
        <v>568.55161642246821</v>
      </c>
      <c r="AA35" s="208">
        <v>798.43404135077526</v>
      </c>
      <c r="AB35" s="208">
        <v>776.3644183585302</v>
      </c>
      <c r="AC35" s="208">
        <v>13.87879302744386</v>
      </c>
      <c r="AD35" s="208">
        <v>-10592.66296013218</v>
      </c>
      <c r="AE35" s="208">
        <v>2257.9554304308149</v>
      </c>
      <c r="AF35" s="208">
        <v>5260.7898572727008</v>
      </c>
      <c r="AG35" s="208">
        <v>192.9619786256394</v>
      </c>
      <c r="AH35" s="208">
        <v>191.30181813852599</v>
      </c>
      <c r="AI35" s="208">
        <v>-1865.399379335393</v>
      </c>
      <c r="AJ35" s="208">
        <v>3663.7538591034991</v>
      </c>
    </row>
    <row r="36" spans="2:37" ht="20.149999999999999" customHeight="1" thickBot="1" x14ac:dyDescent="0.4">
      <c r="B36" s="209" t="s">
        <v>608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</row>
    <row r="37" spans="2:37" ht="20.149999999999999" customHeight="1" thickBot="1" x14ac:dyDescent="0.4">
      <c r="B37" s="209" t="s">
        <v>674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</row>
    <row r="38" spans="2:37" ht="20.149999999999999" customHeight="1" x14ac:dyDescent="0.35">
      <c r="B38" s="226" t="s">
        <v>675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</row>
  </sheetData>
  <mergeCells count="4">
    <mergeCell ref="B2:AJ2"/>
    <mergeCell ref="B36:AJ36"/>
    <mergeCell ref="B37:AJ37"/>
    <mergeCell ref="B38:AJ38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7AD8C-A953-4EDD-BB7F-F7A71CA93576}">
  <dimension ref="B2:AJ587"/>
  <sheetViews>
    <sheetView zoomScaleNormal="100" workbookViewId="0">
      <selection activeCell="F16" activeCellId="1" sqref="C12 F16"/>
    </sheetView>
  </sheetViews>
  <sheetFormatPr defaultRowHeight="14.5" x14ac:dyDescent="0.35"/>
  <cols>
    <col min="1" max="1" width="8.7265625" style="52"/>
    <col min="2" max="2" width="38.54296875" style="52" bestFit="1" customWidth="1"/>
    <col min="3" max="36" width="16.7265625" style="52" customWidth="1"/>
    <col min="37" max="16384" width="8.7265625" style="52"/>
  </cols>
  <sheetData>
    <row r="2" spans="2:36" ht="33" customHeight="1" thickBot="1" x14ac:dyDescent="0.4">
      <c r="B2" s="197" t="s">
        <v>676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6" ht="30" customHeight="1" thickBot="1" x14ac:dyDescent="0.4">
      <c r="B3" s="218" t="s">
        <v>607</v>
      </c>
      <c r="C3" s="219" t="s">
        <v>128</v>
      </c>
      <c r="D3" s="219" t="s">
        <v>129</v>
      </c>
      <c r="E3" s="219" t="s">
        <v>130</v>
      </c>
      <c r="F3" s="219" t="s">
        <v>131</v>
      </c>
      <c r="G3" s="219" t="s">
        <v>132</v>
      </c>
      <c r="H3" s="219" t="s">
        <v>133</v>
      </c>
      <c r="I3" s="219" t="s">
        <v>134</v>
      </c>
      <c r="J3" s="219" t="s">
        <v>135</v>
      </c>
      <c r="K3" s="219" t="s">
        <v>136</v>
      </c>
      <c r="L3" s="219" t="s">
        <v>137</v>
      </c>
      <c r="M3" s="219" t="s">
        <v>138</v>
      </c>
      <c r="N3" s="219" t="s">
        <v>139</v>
      </c>
      <c r="O3" s="219" t="s">
        <v>140</v>
      </c>
      <c r="P3" s="219" t="s">
        <v>141</v>
      </c>
      <c r="Q3" s="219" t="s">
        <v>142</v>
      </c>
      <c r="R3" s="219" t="s">
        <v>143</v>
      </c>
      <c r="S3" s="219" t="s">
        <v>144</v>
      </c>
      <c r="T3" s="219" t="s">
        <v>145</v>
      </c>
      <c r="U3" s="219" t="s">
        <v>146</v>
      </c>
      <c r="V3" s="219" t="s">
        <v>147</v>
      </c>
      <c r="W3" s="219" t="s">
        <v>148</v>
      </c>
      <c r="X3" s="219" t="s">
        <v>149</v>
      </c>
      <c r="Y3" s="219" t="s">
        <v>150</v>
      </c>
      <c r="Z3" s="219" t="s">
        <v>151</v>
      </c>
      <c r="AA3" s="219" t="s">
        <v>152</v>
      </c>
      <c r="AB3" s="219" t="s">
        <v>153</v>
      </c>
      <c r="AC3" s="219" t="s">
        <v>154</v>
      </c>
      <c r="AD3" s="219" t="s">
        <v>454</v>
      </c>
      <c r="AE3" s="219" t="s">
        <v>480</v>
      </c>
      <c r="AF3" s="219" t="s">
        <v>536</v>
      </c>
      <c r="AG3" s="219" t="s">
        <v>538</v>
      </c>
      <c r="AH3" s="219" t="s">
        <v>537</v>
      </c>
      <c r="AI3" s="219" t="s">
        <v>543</v>
      </c>
      <c r="AJ3" s="219" t="s">
        <v>544</v>
      </c>
    </row>
    <row r="4" spans="2:36" ht="16" thickBot="1" x14ac:dyDescent="0.4">
      <c r="B4" s="200" t="s">
        <v>586</v>
      </c>
      <c r="C4" s="201">
        <v>5392.402536751646</v>
      </c>
      <c r="D4" s="201">
        <v>5026.1882799039922</v>
      </c>
      <c r="E4" s="201">
        <v>5521.8042753847867</v>
      </c>
      <c r="F4" s="201">
        <v>5300.4540467480901</v>
      </c>
      <c r="G4" s="201">
        <v>5043.6682937887754</v>
      </c>
      <c r="H4" s="201">
        <v>5098.5723941518172</v>
      </c>
      <c r="I4" s="201">
        <v>4247.1717297469913</v>
      </c>
      <c r="J4" s="201">
        <v>3622.2251083344449</v>
      </c>
      <c r="K4" s="201">
        <v>3513.8309621629301</v>
      </c>
      <c r="L4" s="201">
        <v>3296.6539449139691</v>
      </c>
      <c r="M4" s="201">
        <v>3155.1256714322139</v>
      </c>
      <c r="N4" s="201">
        <v>3079.919561041555</v>
      </c>
      <c r="O4" s="201">
        <v>3025.4610031389302</v>
      </c>
      <c r="P4" s="201">
        <v>3019.478906867756</v>
      </c>
      <c r="Q4" s="201">
        <v>3040.6124893757778</v>
      </c>
      <c r="R4" s="201">
        <v>2982.85748177818</v>
      </c>
      <c r="S4" s="201">
        <v>3243.0097201452099</v>
      </c>
      <c r="T4" s="201">
        <v>2913.718583456855</v>
      </c>
      <c r="U4" s="201">
        <v>2976.905678054412</v>
      </c>
      <c r="V4" s="201">
        <v>3173.698365400337</v>
      </c>
      <c r="W4" s="201">
        <v>2952.5426241646792</v>
      </c>
      <c r="X4" s="201">
        <v>2929.7786884108318</v>
      </c>
      <c r="Y4" s="201">
        <v>3045.8035971935201</v>
      </c>
      <c r="Z4" s="201">
        <v>2716.6062291509029</v>
      </c>
      <c r="AA4" s="201">
        <v>2745.4816912518718</v>
      </c>
      <c r="AB4" s="201">
        <v>2773.7775834628478</v>
      </c>
      <c r="AC4" s="201">
        <v>2495.639651129814</v>
      </c>
      <c r="AD4" s="201">
        <v>2619.295030368326</v>
      </c>
      <c r="AE4" s="201">
        <v>2194.4338324573332</v>
      </c>
      <c r="AF4" s="201">
        <v>2219.3593555625762</v>
      </c>
      <c r="AG4" s="201">
        <v>2253.2438191265692</v>
      </c>
      <c r="AH4" s="201">
        <v>2285.5977198573969</v>
      </c>
      <c r="AI4" s="201">
        <v>2209.6234506344108</v>
      </c>
      <c r="AJ4" s="201">
        <v>2278.9000878780612</v>
      </c>
    </row>
    <row r="5" spans="2:36" ht="14.5" customHeight="1" thickBot="1" x14ac:dyDescent="0.4">
      <c r="B5" s="203" t="s">
        <v>180</v>
      </c>
      <c r="C5" s="204">
        <v>8700.7000130404849</v>
      </c>
      <c r="D5" s="204">
        <v>9373.3043686873043</v>
      </c>
      <c r="E5" s="204">
        <v>7074.4348027204624</v>
      </c>
      <c r="F5" s="204">
        <v>7765.0156702184522</v>
      </c>
      <c r="G5" s="204">
        <v>9888.9852583473294</v>
      </c>
      <c r="H5" s="204">
        <v>9539.7631874599574</v>
      </c>
      <c r="I5" s="204">
        <v>8104.9056906958886</v>
      </c>
      <c r="J5" s="204">
        <v>6802.8086101937824</v>
      </c>
      <c r="K5" s="204">
        <v>6586.6641246218851</v>
      </c>
      <c r="L5" s="204">
        <v>6146.2053768091637</v>
      </c>
      <c r="M5" s="204">
        <v>7281.1440485657404</v>
      </c>
      <c r="N5" s="204">
        <v>6626.1483024294894</v>
      </c>
      <c r="O5" s="204">
        <v>4784.510437613505</v>
      </c>
      <c r="P5" s="204">
        <v>5221.3443461042079</v>
      </c>
      <c r="Q5" s="204">
        <v>4055.541546968961</v>
      </c>
      <c r="R5" s="204">
        <v>5620.4599412535354</v>
      </c>
      <c r="S5" s="204">
        <v>3665.058744130803</v>
      </c>
      <c r="T5" s="204">
        <v>2577.1058919845882</v>
      </c>
      <c r="U5" s="204">
        <v>2736.9232634458758</v>
      </c>
      <c r="V5" s="204">
        <v>3350.7568689407708</v>
      </c>
      <c r="W5" s="204">
        <v>2381.009543861484</v>
      </c>
      <c r="X5" s="204">
        <v>1871.99171953532</v>
      </c>
      <c r="Y5" s="204">
        <v>1852.32578602389</v>
      </c>
      <c r="Z5" s="204">
        <v>1732.555365895254</v>
      </c>
      <c r="AA5" s="204">
        <v>1726.1948307908269</v>
      </c>
      <c r="AB5" s="204">
        <v>1679.0804925855709</v>
      </c>
      <c r="AC5" s="204">
        <v>1668.496931616804</v>
      </c>
      <c r="AD5" s="204">
        <v>1749.0675818098121</v>
      </c>
      <c r="AE5" s="204">
        <v>1735.283456458189</v>
      </c>
      <c r="AF5" s="204">
        <v>1640.658464184814</v>
      </c>
      <c r="AG5" s="204">
        <v>1658.7801035552909</v>
      </c>
      <c r="AH5" s="204">
        <v>1685.452209023008</v>
      </c>
      <c r="AI5" s="204">
        <v>1586.9362929186721</v>
      </c>
      <c r="AJ5" s="204">
        <v>1596.3871520981929</v>
      </c>
    </row>
    <row r="6" spans="2:36" ht="14.5" customHeight="1" thickBot="1" x14ac:dyDescent="0.4">
      <c r="B6" s="205" t="s">
        <v>245</v>
      </c>
      <c r="C6" s="206">
        <v>1381.0818487041849</v>
      </c>
      <c r="D6" s="206">
        <v>1399.1928288880811</v>
      </c>
      <c r="E6" s="206">
        <v>1408.089474933101</v>
      </c>
      <c r="F6" s="206">
        <v>1499.4587110432419</v>
      </c>
      <c r="G6" s="206">
        <v>1599.77582485383</v>
      </c>
      <c r="H6" s="206">
        <v>1599.5882374038549</v>
      </c>
      <c r="I6" s="206">
        <v>1591.6470219337591</v>
      </c>
      <c r="J6" s="206">
        <v>1664.372819804486</v>
      </c>
      <c r="K6" s="206">
        <v>1687.005906740168</v>
      </c>
      <c r="L6" s="206">
        <v>1694.7919812354289</v>
      </c>
      <c r="M6" s="206">
        <v>1708.1097414000419</v>
      </c>
      <c r="N6" s="206">
        <v>1675.010805017065</v>
      </c>
      <c r="O6" s="206">
        <v>1658.9750880560459</v>
      </c>
      <c r="P6" s="206">
        <v>1623.037476806868</v>
      </c>
      <c r="Q6" s="206">
        <v>1618.56143345025</v>
      </c>
      <c r="R6" s="206">
        <v>1600.4356256757869</v>
      </c>
      <c r="S6" s="206">
        <v>1601.5736538958811</v>
      </c>
      <c r="T6" s="206">
        <v>1605.7796520421959</v>
      </c>
      <c r="U6" s="206">
        <v>1623.546356170596</v>
      </c>
      <c r="V6" s="206">
        <v>1639.087833939084</v>
      </c>
      <c r="W6" s="206">
        <v>1679.154428970566</v>
      </c>
      <c r="X6" s="206">
        <v>1683.647694619252</v>
      </c>
      <c r="Y6" s="206">
        <v>1648.014898652342</v>
      </c>
      <c r="Z6" s="206">
        <v>1637.3806007636081</v>
      </c>
      <c r="AA6" s="206">
        <v>1640.7813031072469</v>
      </c>
      <c r="AB6" s="206">
        <v>1660.1342833585729</v>
      </c>
      <c r="AC6" s="206">
        <v>1649.920400783775</v>
      </c>
      <c r="AD6" s="206">
        <v>1627.2235262653171</v>
      </c>
      <c r="AE6" s="206">
        <v>1604.5434249525169</v>
      </c>
      <c r="AF6" s="206">
        <v>1616.8386630221089</v>
      </c>
      <c r="AG6" s="206">
        <v>1595.6564481949811</v>
      </c>
      <c r="AH6" s="206">
        <v>1585.325642106885</v>
      </c>
      <c r="AI6" s="206">
        <v>1581.8653616769229</v>
      </c>
      <c r="AJ6" s="206">
        <v>1588.141520515398</v>
      </c>
    </row>
    <row r="7" spans="2:36" ht="14.5" customHeight="1" thickBot="1" x14ac:dyDescent="0.4">
      <c r="B7" s="207" t="s">
        <v>266</v>
      </c>
      <c r="C7" s="208">
        <v>1759.2045447657979</v>
      </c>
      <c r="D7" s="208">
        <v>1682.169912669563</v>
      </c>
      <c r="E7" s="208">
        <v>1689.1923164589921</v>
      </c>
      <c r="F7" s="208">
        <v>1941.774353390274</v>
      </c>
      <c r="G7" s="208">
        <v>1871.729888431877</v>
      </c>
      <c r="H7" s="208">
        <v>1901.386460245865</v>
      </c>
      <c r="I7" s="208">
        <v>1768.17282989865</v>
      </c>
      <c r="J7" s="208">
        <v>1774.4270796019041</v>
      </c>
      <c r="K7" s="208">
        <v>1783.3608192049389</v>
      </c>
      <c r="L7" s="208">
        <v>1976.5251733180589</v>
      </c>
      <c r="M7" s="208">
        <v>1846.913541526297</v>
      </c>
      <c r="N7" s="208">
        <v>1830.484551711324</v>
      </c>
      <c r="O7" s="208">
        <v>1775.8687690306849</v>
      </c>
      <c r="P7" s="208">
        <v>1787.0204992313541</v>
      </c>
      <c r="Q7" s="208">
        <v>1741.3248395276039</v>
      </c>
      <c r="R7" s="208">
        <v>1923.7441958630341</v>
      </c>
      <c r="S7" s="208">
        <v>1765.414094597978</v>
      </c>
      <c r="T7" s="208">
        <v>1793.478091518095</v>
      </c>
      <c r="U7" s="208">
        <v>1860.175029945188</v>
      </c>
      <c r="V7" s="208">
        <v>1804.229309872456</v>
      </c>
      <c r="W7" s="208">
        <v>1846.3428882294479</v>
      </c>
      <c r="X7" s="208">
        <v>1933.604173955013</v>
      </c>
      <c r="Y7" s="208">
        <v>1875.1273940279741</v>
      </c>
      <c r="Z7" s="208">
        <v>1827.156762403929</v>
      </c>
      <c r="AA7" s="208">
        <v>1855.235046849228</v>
      </c>
      <c r="AB7" s="208">
        <v>2012.273440360545</v>
      </c>
      <c r="AC7" s="208">
        <v>1812.598044469544</v>
      </c>
      <c r="AD7" s="208">
        <v>1890.431744446875</v>
      </c>
      <c r="AE7" s="208">
        <v>1947.9887874748649</v>
      </c>
      <c r="AF7" s="208">
        <v>1882.027282903792</v>
      </c>
      <c r="AG7" s="208">
        <v>1813.71420761274</v>
      </c>
      <c r="AH7" s="208">
        <v>1818.952461804909</v>
      </c>
      <c r="AI7" s="208">
        <v>1763.3815819925051</v>
      </c>
      <c r="AJ7" s="208">
        <v>1914.033158793748</v>
      </c>
    </row>
    <row r="8" spans="2:36" ht="14.5" customHeight="1" thickBot="1" x14ac:dyDescent="0.4">
      <c r="B8" s="205" t="s">
        <v>185</v>
      </c>
      <c r="C8" s="206">
        <v>6571.7044377012016</v>
      </c>
      <c r="D8" s="206">
        <v>6627.8059371014779</v>
      </c>
      <c r="E8" s="206">
        <v>5992.1370350201414</v>
      </c>
      <c r="F8" s="206">
        <v>7264.1484900803453</v>
      </c>
      <c r="G8" s="206">
        <v>6490.5409141013733</v>
      </c>
      <c r="H8" s="206">
        <v>6287.9558585579771</v>
      </c>
      <c r="I8" s="206">
        <v>5936.6266528303549</v>
      </c>
      <c r="J8" s="206">
        <v>5284.2743716350933</v>
      </c>
      <c r="K8" s="206">
        <v>4831.3777220435559</v>
      </c>
      <c r="L8" s="206">
        <v>4950.421936971552</v>
      </c>
      <c r="M8" s="206">
        <v>4674.4017557985853</v>
      </c>
      <c r="N8" s="206">
        <v>3783.5183382041851</v>
      </c>
      <c r="O8" s="206">
        <v>4509.342015934365</v>
      </c>
      <c r="P8" s="206">
        <v>4561.899307636314</v>
      </c>
      <c r="Q8" s="206">
        <v>3700.392203120568</v>
      </c>
      <c r="R8" s="206">
        <v>4829.7855926159518</v>
      </c>
      <c r="S8" s="206">
        <v>4888.8628714112674</v>
      </c>
      <c r="T8" s="206">
        <v>3639.9531679975248</v>
      </c>
      <c r="U8" s="206">
        <v>3883.244686589996</v>
      </c>
      <c r="V8" s="206">
        <v>4677.3428801414002</v>
      </c>
      <c r="W8" s="206">
        <v>3888.991014137117</v>
      </c>
      <c r="X8" s="206">
        <v>5052.3580426641493</v>
      </c>
      <c r="Y8" s="206">
        <v>5379.5124236201227</v>
      </c>
      <c r="Z8" s="206">
        <v>3684.3645888583169</v>
      </c>
      <c r="AA8" s="206">
        <v>5119.8773767311914</v>
      </c>
      <c r="AB8" s="206">
        <v>4838.0279369552363</v>
      </c>
      <c r="AC8" s="206">
        <v>3784.257988713804</v>
      </c>
      <c r="AD8" s="206">
        <v>5726.5097446590134</v>
      </c>
      <c r="AE8" s="206">
        <v>4800.7130415611973</v>
      </c>
      <c r="AF8" s="206">
        <v>4068.8405664073198</v>
      </c>
      <c r="AG8" s="206">
        <v>4511.9455524855066</v>
      </c>
      <c r="AH8" s="206">
        <v>4059.9620203634572</v>
      </c>
      <c r="AI8" s="206">
        <v>4231.9461374937327</v>
      </c>
      <c r="AJ8" s="206">
        <v>4609.7421893528171</v>
      </c>
    </row>
    <row r="9" spans="2:36" ht="14.5" customHeight="1" thickBot="1" x14ac:dyDescent="0.4">
      <c r="B9" s="207" t="s">
        <v>213</v>
      </c>
      <c r="C9" s="208">
        <v>3197.365065610546</v>
      </c>
      <c r="D9" s="208">
        <v>2825.843586160564</v>
      </c>
      <c r="E9" s="208">
        <v>2881.2191788246241</v>
      </c>
      <c r="F9" s="208">
        <v>3094.81734554882</v>
      </c>
      <c r="G9" s="208">
        <v>2812.7944247010691</v>
      </c>
      <c r="H9" s="208">
        <v>2828.2625206259099</v>
      </c>
      <c r="I9" s="208">
        <v>2325.0327387321431</v>
      </c>
      <c r="J9" s="208">
        <v>2267.2397629999109</v>
      </c>
      <c r="K9" s="208">
        <v>2376.9623059077189</v>
      </c>
      <c r="L9" s="208">
        <v>2445.5729213337941</v>
      </c>
      <c r="M9" s="208">
        <v>2287.1746046526259</v>
      </c>
      <c r="N9" s="208">
        <v>2226.3269047099661</v>
      </c>
      <c r="O9" s="208">
        <v>2669.19794960734</v>
      </c>
      <c r="P9" s="208">
        <v>2568.663073165505</v>
      </c>
      <c r="Q9" s="208">
        <v>2632.4323615460921</v>
      </c>
      <c r="R9" s="208">
        <v>2459.6801783815299</v>
      </c>
      <c r="S9" s="208">
        <v>2856.2322646322741</v>
      </c>
      <c r="T9" s="208">
        <v>2848.57906927261</v>
      </c>
      <c r="U9" s="208">
        <v>3033.627063143846</v>
      </c>
      <c r="V9" s="208">
        <v>3290.5151022393761</v>
      </c>
      <c r="W9" s="208">
        <v>2962.2218630005959</v>
      </c>
      <c r="X9" s="208">
        <v>2957.6429347347998</v>
      </c>
      <c r="Y9" s="208">
        <v>2925.4086133911619</v>
      </c>
      <c r="Z9" s="208">
        <v>3328.191211595195</v>
      </c>
      <c r="AA9" s="208">
        <v>2766.7408008121201</v>
      </c>
      <c r="AB9" s="208">
        <v>2801.202589875204</v>
      </c>
      <c r="AC9" s="208">
        <v>3041.0089542946862</v>
      </c>
      <c r="AD9" s="208">
        <v>2981.8208284027342</v>
      </c>
      <c r="AE9" s="208">
        <v>3803.775317528386</v>
      </c>
      <c r="AF9" s="208">
        <v>2887.2758902131391</v>
      </c>
      <c r="AG9" s="208">
        <v>2848.1605126273989</v>
      </c>
      <c r="AH9" s="208">
        <v>2739.8028636825488</v>
      </c>
      <c r="AI9" s="208">
        <v>2771.2009031776661</v>
      </c>
      <c r="AJ9" s="208">
        <v>2686.1003191381142</v>
      </c>
    </row>
    <row r="10" spans="2:36" ht="14.5" customHeight="1" thickBot="1" x14ac:dyDescent="0.4">
      <c r="B10" s="205" t="s">
        <v>236</v>
      </c>
      <c r="C10" s="206">
        <v>3113.9670603754971</v>
      </c>
      <c r="D10" s="206">
        <v>2951.7523992950159</v>
      </c>
      <c r="E10" s="206">
        <v>3315.7632039984451</v>
      </c>
      <c r="F10" s="206">
        <v>2977.215330970761</v>
      </c>
      <c r="G10" s="206">
        <v>3410.406790858166</v>
      </c>
      <c r="H10" s="206">
        <v>3121.1822070975281</v>
      </c>
      <c r="I10" s="206">
        <v>2582.1672001367178</v>
      </c>
      <c r="J10" s="206">
        <v>2709.8145768708769</v>
      </c>
      <c r="K10" s="206">
        <v>2818.5059885561491</v>
      </c>
      <c r="L10" s="206">
        <v>2883.6437637779159</v>
      </c>
      <c r="M10" s="206">
        <v>2562.5516121282631</v>
      </c>
      <c r="N10" s="206">
        <v>2738.5035445141161</v>
      </c>
      <c r="O10" s="206">
        <v>2726.8693955183021</v>
      </c>
      <c r="P10" s="206">
        <v>2911.6148177856749</v>
      </c>
      <c r="Q10" s="206">
        <v>2570.7599433802188</v>
      </c>
      <c r="R10" s="206">
        <v>2521.3493285102322</v>
      </c>
      <c r="S10" s="206">
        <v>2869.9832260679409</v>
      </c>
      <c r="T10" s="206">
        <v>2409.2777915252882</v>
      </c>
      <c r="U10" s="206">
        <v>2612.3289537861692</v>
      </c>
      <c r="V10" s="206">
        <v>2535.8698765092158</v>
      </c>
      <c r="W10" s="206">
        <v>2440.7238189204882</v>
      </c>
      <c r="X10" s="206">
        <v>3154.3754271596572</v>
      </c>
      <c r="Y10" s="206">
        <v>3067.9196331159301</v>
      </c>
      <c r="Z10" s="206">
        <v>2299.333693220733</v>
      </c>
      <c r="AA10" s="206">
        <v>3066.333699130113</v>
      </c>
      <c r="AB10" s="206">
        <v>3180.6145076046309</v>
      </c>
      <c r="AC10" s="206">
        <v>2326.6943288931438</v>
      </c>
      <c r="AD10" s="206">
        <v>2832.710635120839</v>
      </c>
      <c r="AE10" s="206">
        <v>2730.0092682000859</v>
      </c>
      <c r="AF10" s="206">
        <v>2294.3000710506708</v>
      </c>
      <c r="AG10" s="206">
        <v>2504.2251376075351</v>
      </c>
      <c r="AH10" s="206">
        <v>2916.165691810621</v>
      </c>
      <c r="AI10" s="206">
        <v>2785.3908256609702</v>
      </c>
      <c r="AJ10" s="206">
        <v>3329.748625747914</v>
      </c>
    </row>
    <row r="11" spans="2:36" ht="14.5" customHeight="1" thickBot="1" x14ac:dyDescent="0.4">
      <c r="B11" s="203" t="s">
        <v>198</v>
      </c>
      <c r="C11" s="204">
        <v>2277.7304247053839</v>
      </c>
      <c r="D11" s="204">
        <v>2883.5137172801278</v>
      </c>
      <c r="E11" s="204">
        <v>2517.6623071245949</v>
      </c>
      <c r="F11" s="204">
        <v>3042.9065541977152</v>
      </c>
      <c r="G11" s="204">
        <v>2648.5117518825109</v>
      </c>
      <c r="H11" s="204">
        <v>2868.573339620857</v>
      </c>
      <c r="I11" s="204">
        <v>2559.5998608287659</v>
      </c>
      <c r="J11" s="204">
        <v>2677.1029604097021</v>
      </c>
      <c r="K11" s="204">
        <v>3794.644040443392</v>
      </c>
      <c r="L11" s="204">
        <v>2419.191421553589</v>
      </c>
      <c r="M11" s="204">
        <v>2782.4914832834838</v>
      </c>
      <c r="N11" s="204">
        <v>2491.6193263674049</v>
      </c>
      <c r="O11" s="204">
        <v>3054.968183956129</v>
      </c>
      <c r="P11" s="204">
        <v>2504.6327390192851</v>
      </c>
      <c r="Q11" s="204">
        <v>2255.827039633898</v>
      </c>
      <c r="R11" s="204">
        <v>1770.6664256104989</v>
      </c>
      <c r="S11" s="204">
        <v>1829.8758692111951</v>
      </c>
      <c r="T11" s="204">
        <v>1767.4405211923629</v>
      </c>
      <c r="U11" s="204">
        <v>1808.4264491921119</v>
      </c>
      <c r="V11" s="204">
        <v>2124.1073331720449</v>
      </c>
      <c r="W11" s="204">
        <v>1870.2907604805639</v>
      </c>
      <c r="X11" s="204">
        <v>1916.466195746146</v>
      </c>
      <c r="Y11" s="204">
        <v>2058.0690297270248</v>
      </c>
      <c r="Z11" s="204">
        <v>2154.213098300313</v>
      </c>
      <c r="AA11" s="204">
        <v>2116.5987586279848</v>
      </c>
      <c r="AB11" s="204">
        <v>1931.1204558804011</v>
      </c>
      <c r="AC11" s="204">
        <v>2015.422506629181</v>
      </c>
      <c r="AD11" s="204">
        <v>2206.9333057187341</v>
      </c>
      <c r="AE11" s="204">
        <v>2050.9499807885531</v>
      </c>
      <c r="AF11" s="204">
        <v>2130.7137019379129</v>
      </c>
      <c r="AG11" s="204">
        <v>1969.9537352025509</v>
      </c>
      <c r="AH11" s="204">
        <v>2180.3931182295869</v>
      </c>
      <c r="AI11" s="204">
        <v>1887.265951070061</v>
      </c>
      <c r="AJ11" s="204">
        <v>1968.834270115698</v>
      </c>
    </row>
    <row r="12" spans="2:36" ht="14.5" customHeight="1" thickBot="1" x14ac:dyDescent="0.4">
      <c r="B12" s="205" t="s">
        <v>175</v>
      </c>
      <c r="C12" s="206">
        <v>4187.4915905601802</v>
      </c>
      <c r="D12" s="206">
        <v>3703.5231936340679</v>
      </c>
      <c r="E12" s="206">
        <v>4092.808812360488</v>
      </c>
      <c r="F12" s="206">
        <v>4219.0457566497662</v>
      </c>
      <c r="G12" s="206">
        <v>4592.3229129227257</v>
      </c>
      <c r="H12" s="206">
        <v>3821.5256766395191</v>
      </c>
      <c r="I12" s="206">
        <v>3411.3823045871691</v>
      </c>
      <c r="J12" s="206">
        <v>4092.6458458854408</v>
      </c>
      <c r="K12" s="206">
        <v>3371.4583806837541</v>
      </c>
      <c r="L12" s="206">
        <v>3863.5558762713008</v>
      </c>
      <c r="M12" s="206">
        <v>3321.649143880215</v>
      </c>
      <c r="N12" s="206">
        <v>3416.0634717931371</v>
      </c>
      <c r="O12" s="206">
        <v>3633.1238422651459</v>
      </c>
      <c r="P12" s="206">
        <v>3211.102939431601</v>
      </c>
      <c r="Q12" s="206">
        <v>3635.294804725932</v>
      </c>
      <c r="R12" s="206">
        <v>3456.009462438798</v>
      </c>
      <c r="S12" s="206">
        <v>3866.0333792762099</v>
      </c>
      <c r="T12" s="206">
        <v>3332.1767348626308</v>
      </c>
      <c r="U12" s="206">
        <v>3471.5196660883912</v>
      </c>
      <c r="V12" s="206">
        <v>3548.994166558135</v>
      </c>
      <c r="W12" s="206">
        <v>3666.3746935427971</v>
      </c>
      <c r="X12" s="206">
        <v>3870.1183583417769</v>
      </c>
      <c r="Y12" s="206">
        <v>4175.2896059866234</v>
      </c>
      <c r="Z12" s="206">
        <v>3417.0974574729271</v>
      </c>
      <c r="AA12" s="206">
        <v>3572.9979356074</v>
      </c>
      <c r="AB12" s="206">
        <v>3614.9632845538222</v>
      </c>
      <c r="AC12" s="206">
        <v>3405.0369462433009</v>
      </c>
      <c r="AD12" s="206">
        <v>4321.7986900129463</v>
      </c>
      <c r="AE12" s="206">
        <v>4090.278924627185</v>
      </c>
      <c r="AF12" s="206">
        <v>3894.1286793579002</v>
      </c>
      <c r="AG12" s="206">
        <v>3740.2477506070832</v>
      </c>
      <c r="AH12" s="206">
        <v>4471.8220951258818</v>
      </c>
      <c r="AI12" s="206">
        <v>3735.8037807054102</v>
      </c>
      <c r="AJ12" s="206">
        <v>3918.4629841579881</v>
      </c>
    </row>
    <row r="13" spans="2:36" ht="14.5" customHeight="1" thickBot="1" x14ac:dyDescent="0.4">
      <c r="B13" s="203" t="s">
        <v>199</v>
      </c>
      <c r="C13" s="204">
        <v>3400.8688434078899</v>
      </c>
      <c r="D13" s="204">
        <v>3758.624646774872</v>
      </c>
      <c r="E13" s="204">
        <v>3627.0013905519058</v>
      </c>
      <c r="F13" s="204">
        <v>2922.8316987227909</v>
      </c>
      <c r="G13" s="204">
        <v>2680.1952993220948</v>
      </c>
      <c r="H13" s="204">
        <v>4514.503368037228</v>
      </c>
      <c r="I13" s="204">
        <v>2821.398076076227</v>
      </c>
      <c r="J13" s="204">
        <v>2916.0463553261361</v>
      </c>
      <c r="K13" s="204">
        <v>3200.4675866475509</v>
      </c>
      <c r="L13" s="204">
        <v>2566.893942351398</v>
      </c>
      <c r="M13" s="204">
        <v>3012.143592030618</v>
      </c>
      <c r="N13" s="204">
        <v>2893.0683552990849</v>
      </c>
      <c r="O13" s="204">
        <v>2083.8023081795318</v>
      </c>
      <c r="P13" s="204">
        <v>2089.2285806667451</v>
      </c>
      <c r="Q13" s="204">
        <v>2135.8710804193929</v>
      </c>
      <c r="R13" s="204">
        <v>2663.4717739340008</v>
      </c>
      <c r="S13" s="204">
        <v>1877.536674809978</v>
      </c>
      <c r="T13" s="204">
        <v>2098.0094260926348</v>
      </c>
      <c r="U13" s="204">
        <v>2078.8367272372602</v>
      </c>
      <c r="V13" s="204">
        <v>2150.638245022637</v>
      </c>
      <c r="W13" s="204">
        <v>2801.2679200974721</v>
      </c>
      <c r="X13" s="204">
        <v>2228.95728906669</v>
      </c>
      <c r="Y13" s="204">
        <v>2186.6166991831751</v>
      </c>
      <c r="Z13" s="204">
        <v>2163.7332375082669</v>
      </c>
      <c r="AA13" s="204">
        <v>1857.1793771978789</v>
      </c>
      <c r="AB13" s="204">
        <v>2148.7343954388962</v>
      </c>
      <c r="AC13" s="204">
        <v>2105.67192783271</v>
      </c>
      <c r="AD13" s="204">
        <v>1958.166467383269</v>
      </c>
      <c r="AE13" s="204">
        <v>1885.4802575393121</v>
      </c>
      <c r="AF13" s="204">
        <v>1836.499157590895</v>
      </c>
      <c r="AG13" s="204">
        <v>2062.967487517109</v>
      </c>
      <c r="AH13" s="204">
        <v>2120.6611368965741</v>
      </c>
      <c r="AI13" s="204">
        <v>2202.889345974063</v>
      </c>
      <c r="AJ13" s="204">
        <v>2412.7349375965932</v>
      </c>
    </row>
    <row r="14" spans="2:36" ht="14.5" customHeight="1" thickBot="1" x14ac:dyDescent="0.4">
      <c r="B14" s="205" t="s">
        <v>178</v>
      </c>
      <c r="C14" s="206">
        <v>7742.4663114439409</v>
      </c>
      <c r="D14" s="206">
        <v>7374.9107909649074</v>
      </c>
      <c r="E14" s="206">
        <v>7968.8664172093322</v>
      </c>
      <c r="F14" s="206">
        <v>9135.0475073910857</v>
      </c>
      <c r="G14" s="206">
        <v>6696.9073341996582</v>
      </c>
      <c r="H14" s="206">
        <v>7958.7633117450832</v>
      </c>
      <c r="I14" s="206">
        <v>6923.4713795703183</v>
      </c>
      <c r="J14" s="206">
        <v>5721.1482762544083</v>
      </c>
      <c r="K14" s="206">
        <v>5296.6452706330319</v>
      </c>
      <c r="L14" s="206">
        <v>4557.9088230617281</v>
      </c>
      <c r="M14" s="206">
        <v>4171.9939967079272</v>
      </c>
      <c r="N14" s="206">
        <v>4063.0451315845849</v>
      </c>
      <c r="O14" s="206">
        <v>4798.160805874978</v>
      </c>
      <c r="P14" s="206">
        <v>5114.3080810925439</v>
      </c>
      <c r="Q14" s="206">
        <v>5140.5904511928493</v>
      </c>
      <c r="R14" s="206">
        <v>4694.5939376184924</v>
      </c>
      <c r="S14" s="206">
        <v>4342.3014745412456</v>
      </c>
      <c r="T14" s="206">
        <v>5233.5650886111353</v>
      </c>
      <c r="U14" s="206">
        <v>5479.7156990780413</v>
      </c>
      <c r="V14" s="206">
        <v>5751.1306435630449</v>
      </c>
      <c r="W14" s="206">
        <v>5058.7946651712573</v>
      </c>
      <c r="X14" s="206">
        <v>4983.461059802491</v>
      </c>
      <c r="Y14" s="206">
        <v>6149.1020548663528</v>
      </c>
      <c r="Z14" s="206">
        <v>5442.6578189433512</v>
      </c>
      <c r="AA14" s="206">
        <v>5420.3122356607973</v>
      </c>
      <c r="AB14" s="206">
        <v>5105.7002157021443</v>
      </c>
      <c r="AC14" s="206">
        <v>4785.9193185268068</v>
      </c>
      <c r="AD14" s="206">
        <v>6873.098185530107</v>
      </c>
      <c r="AE14" s="206">
        <v>3663.1687916341389</v>
      </c>
      <c r="AF14" s="206">
        <v>5446.5597400776824</v>
      </c>
      <c r="AG14" s="206">
        <v>5271.2529676820423</v>
      </c>
      <c r="AH14" s="206">
        <v>4863.9236359134338</v>
      </c>
      <c r="AI14" s="206">
        <v>3684.4053802488938</v>
      </c>
      <c r="AJ14" s="206">
        <v>5490.9089162767441</v>
      </c>
    </row>
    <row r="15" spans="2:36" ht="14.5" customHeight="1" thickBot="1" x14ac:dyDescent="0.4">
      <c r="B15" s="203" t="s">
        <v>161</v>
      </c>
      <c r="C15" s="204">
        <v>6472.9283266603243</v>
      </c>
      <c r="D15" s="204">
        <v>7028.2423621553844</v>
      </c>
      <c r="E15" s="204">
        <v>6121.7382200510528</v>
      </c>
      <c r="F15" s="204">
        <v>7015.8986173711019</v>
      </c>
      <c r="G15" s="204">
        <v>8972.6119221038098</v>
      </c>
      <c r="H15" s="204">
        <v>6588.631222756565</v>
      </c>
      <c r="I15" s="204">
        <v>5762.9895532624641</v>
      </c>
      <c r="J15" s="204">
        <v>6544.3493010803058</v>
      </c>
      <c r="K15" s="204">
        <v>5504.048727015238</v>
      </c>
      <c r="L15" s="204">
        <v>6127.4444034233447</v>
      </c>
      <c r="M15" s="204">
        <v>7374.7491947058634</v>
      </c>
      <c r="N15" s="204">
        <v>6163.959258932844</v>
      </c>
      <c r="O15" s="204">
        <v>6329.3662486688581</v>
      </c>
      <c r="P15" s="204">
        <v>5329.6038118610304</v>
      </c>
      <c r="Q15" s="204">
        <v>5405.3683632762468</v>
      </c>
      <c r="R15" s="204">
        <v>4975.3381352238803</v>
      </c>
      <c r="S15" s="204">
        <v>5867.3369117924422</v>
      </c>
      <c r="T15" s="204">
        <v>3852.6332106683062</v>
      </c>
      <c r="U15" s="204">
        <v>5531.0806527098848</v>
      </c>
      <c r="V15" s="204">
        <v>4693.3328768875754</v>
      </c>
      <c r="W15" s="204">
        <v>3945.0921083307148</v>
      </c>
      <c r="X15" s="204">
        <v>4664.6024109158352</v>
      </c>
      <c r="Y15" s="204">
        <v>4447.907929770241</v>
      </c>
      <c r="Z15" s="204">
        <v>3724.610453923875</v>
      </c>
      <c r="AA15" s="204">
        <v>5524.8571031211268</v>
      </c>
      <c r="AB15" s="204">
        <v>4092.1836004950028</v>
      </c>
      <c r="AC15" s="204">
        <v>3424.4287204055959</v>
      </c>
      <c r="AD15" s="204">
        <v>4313.738780115229</v>
      </c>
      <c r="AE15" s="204">
        <v>2303.0402754392899</v>
      </c>
      <c r="AF15" s="204">
        <v>3789.5774843995741</v>
      </c>
      <c r="AG15" s="204">
        <v>4012.26429732208</v>
      </c>
      <c r="AH15" s="204">
        <v>3246.5989885608519</v>
      </c>
      <c r="AI15" s="204">
        <v>2875.1169309108</v>
      </c>
      <c r="AJ15" s="204">
        <v>3721.6171900354748</v>
      </c>
    </row>
    <row r="16" spans="2:36" ht="14.5" customHeight="1" thickBot="1" x14ac:dyDescent="0.4">
      <c r="B16" s="205" t="s">
        <v>169</v>
      </c>
      <c r="C16" s="206">
        <v>5712.3897322914563</v>
      </c>
      <c r="D16" s="206">
        <v>5734.7124945771802</v>
      </c>
      <c r="E16" s="206">
        <v>6289.0402404103434</v>
      </c>
      <c r="F16" s="206">
        <v>5700.462101469021</v>
      </c>
      <c r="G16" s="206">
        <v>5319.6893340459419</v>
      </c>
      <c r="H16" s="206">
        <v>6202.0954408029856</v>
      </c>
      <c r="I16" s="206">
        <v>5620.7630589075152</v>
      </c>
      <c r="J16" s="206">
        <v>5138.616197162959</v>
      </c>
      <c r="K16" s="206">
        <v>5502.2520526273329</v>
      </c>
      <c r="L16" s="206">
        <v>4959.8889325760338</v>
      </c>
      <c r="M16" s="206">
        <v>5358.8443959585447</v>
      </c>
      <c r="N16" s="206">
        <v>5166.8042177130264</v>
      </c>
      <c r="O16" s="206">
        <v>5203.973706643369</v>
      </c>
      <c r="P16" s="206">
        <v>5290.057984923973</v>
      </c>
      <c r="Q16" s="206">
        <v>5006.5892236804457</v>
      </c>
      <c r="R16" s="206">
        <v>4822.4356077752582</v>
      </c>
      <c r="S16" s="206">
        <v>5125.6715420432729</v>
      </c>
      <c r="T16" s="206">
        <v>4679.5328438211191</v>
      </c>
      <c r="U16" s="206">
        <v>4959.8296488268352</v>
      </c>
      <c r="V16" s="206">
        <v>4541.9049256065009</v>
      </c>
      <c r="W16" s="206">
        <v>4849.1620344686644</v>
      </c>
      <c r="X16" s="206">
        <v>4274.8490398576014</v>
      </c>
      <c r="Y16" s="206">
        <v>4662.6794258772934</v>
      </c>
      <c r="Z16" s="206">
        <v>4396.707427989907</v>
      </c>
      <c r="AA16" s="206">
        <v>4615.7090508291194</v>
      </c>
      <c r="AB16" s="206">
        <v>6275.6521186506252</v>
      </c>
      <c r="AC16" s="206">
        <v>4935.8960030171074</v>
      </c>
      <c r="AD16" s="206">
        <v>5811.4274441603702</v>
      </c>
      <c r="AE16" s="206">
        <v>7173.89439623404</v>
      </c>
      <c r="AF16" s="206">
        <v>5732.958278143532</v>
      </c>
      <c r="AG16" s="206">
        <v>4315.9169761794856</v>
      </c>
      <c r="AH16" s="206">
        <v>4066.936921768222</v>
      </c>
      <c r="AI16" s="206">
        <v>4569.0300932971359</v>
      </c>
      <c r="AJ16" s="206">
        <v>5638.269013774121</v>
      </c>
    </row>
    <row r="17" spans="2:36" ht="14.5" customHeight="1" thickBot="1" x14ac:dyDescent="0.4">
      <c r="B17" s="207" t="s">
        <v>157</v>
      </c>
      <c r="C17" s="208">
        <v>2998.9468971513629</v>
      </c>
      <c r="D17" s="208">
        <v>2978.5913807457819</v>
      </c>
      <c r="E17" s="208">
        <v>4753.339786161142</v>
      </c>
      <c r="F17" s="208">
        <v>5022.9503963866709</v>
      </c>
      <c r="G17" s="208">
        <v>5711.9591035757712</v>
      </c>
      <c r="H17" s="208">
        <v>4858.4094372456902</v>
      </c>
      <c r="I17" s="208">
        <v>5053.4945370944342</v>
      </c>
      <c r="J17" s="208">
        <v>4233.1859145828084</v>
      </c>
      <c r="K17" s="208">
        <v>5924.200886857755</v>
      </c>
      <c r="L17" s="208">
        <v>5100.1809919239449</v>
      </c>
      <c r="M17" s="208">
        <v>5011.2143679204564</v>
      </c>
      <c r="N17" s="208">
        <v>4912.1919197947554</v>
      </c>
      <c r="O17" s="208">
        <v>5066.0176584622459</v>
      </c>
      <c r="P17" s="208">
        <v>4355.2637505220673</v>
      </c>
      <c r="Q17" s="208">
        <v>4839.529658682548</v>
      </c>
      <c r="R17" s="208">
        <v>4104.6507897450738</v>
      </c>
      <c r="S17" s="208">
        <v>5777.40500479207</v>
      </c>
      <c r="T17" s="208">
        <v>4474.4126965445121</v>
      </c>
      <c r="U17" s="208">
        <v>5582.3506357897231</v>
      </c>
      <c r="V17" s="208">
        <v>4605.7743151736222</v>
      </c>
      <c r="W17" s="208">
        <v>4351.626268711605</v>
      </c>
      <c r="X17" s="208">
        <v>3830.590262318296</v>
      </c>
      <c r="Y17" s="208">
        <v>5043.3999283857174</v>
      </c>
      <c r="Z17" s="208">
        <v>4466.6853710202877</v>
      </c>
      <c r="AA17" s="208">
        <v>5114.2877883675437</v>
      </c>
      <c r="AB17" s="208">
        <v>7016.6317465629609</v>
      </c>
      <c r="AC17" s="208">
        <v>5154.8444837816078</v>
      </c>
      <c r="AD17" s="208">
        <v>5067.2380926368369</v>
      </c>
      <c r="AE17" s="208">
        <v>4626.1726114219564</v>
      </c>
      <c r="AF17" s="208">
        <v>6378.3405496088099</v>
      </c>
      <c r="AG17" s="208">
        <v>6540.8724884517633</v>
      </c>
      <c r="AH17" s="208">
        <v>5869.7080880995536</v>
      </c>
      <c r="AI17" s="208">
        <v>7398.6749235790176</v>
      </c>
      <c r="AJ17" s="208">
        <v>8372.0048162230123</v>
      </c>
    </row>
    <row r="18" spans="2:36" ht="14.5" customHeight="1" thickBot="1" x14ac:dyDescent="0.4">
      <c r="B18" s="205" t="s">
        <v>240</v>
      </c>
      <c r="C18" s="206">
        <v>1508.9897266740229</v>
      </c>
      <c r="D18" s="206">
        <v>1593.9152737675349</v>
      </c>
      <c r="E18" s="206">
        <v>1819.545631894686</v>
      </c>
      <c r="F18" s="206">
        <v>2454.9532995583891</v>
      </c>
      <c r="G18" s="206">
        <v>1814.407385400787</v>
      </c>
      <c r="H18" s="206">
        <v>1874.746548721622</v>
      </c>
      <c r="I18" s="206">
        <v>1877.959878275037</v>
      </c>
      <c r="J18" s="206">
        <v>1682.5003518978499</v>
      </c>
      <c r="K18" s="206">
        <v>1631.1699802487431</v>
      </c>
      <c r="L18" s="206">
        <v>1646.9486590144311</v>
      </c>
      <c r="M18" s="206">
        <v>1636.1860290236491</v>
      </c>
      <c r="N18" s="206">
        <v>1666.2458416636159</v>
      </c>
      <c r="O18" s="206">
        <v>1600.5977751727669</v>
      </c>
      <c r="P18" s="206">
        <v>1567.256939984042</v>
      </c>
      <c r="Q18" s="206">
        <v>1595.034406554232</v>
      </c>
      <c r="R18" s="206">
        <v>1618.224590068648</v>
      </c>
      <c r="S18" s="206">
        <v>1683.6437638734301</v>
      </c>
      <c r="T18" s="206">
        <v>1619.3496329302429</v>
      </c>
      <c r="U18" s="206">
        <v>1711.4454028308189</v>
      </c>
      <c r="V18" s="206">
        <v>1671.1329438330899</v>
      </c>
      <c r="W18" s="206">
        <v>1806.282696050476</v>
      </c>
      <c r="X18" s="206">
        <v>1787.316367510316</v>
      </c>
      <c r="Y18" s="206">
        <v>1723.917374006684</v>
      </c>
      <c r="Z18" s="206">
        <v>1724.862330493494</v>
      </c>
      <c r="AA18" s="206">
        <v>1776.185952949367</v>
      </c>
      <c r="AB18" s="206">
        <v>1726.577400524169</v>
      </c>
      <c r="AC18" s="206">
        <v>1723.093695327432</v>
      </c>
      <c r="AD18" s="206">
        <v>1659.636479230277</v>
      </c>
      <c r="AE18" s="206">
        <v>1644.1127719376209</v>
      </c>
      <c r="AF18" s="206">
        <v>1699.289806551838</v>
      </c>
      <c r="AG18" s="206">
        <v>1593.2812936525399</v>
      </c>
      <c r="AH18" s="206">
        <v>1646.1476028451191</v>
      </c>
      <c r="AI18" s="206">
        <v>1598.49056725535</v>
      </c>
      <c r="AJ18" s="206">
        <v>1588.115577602176</v>
      </c>
    </row>
    <row r="19" spans="2:36" ht="14.5" customHeight="1" thickBot="1" x14ac:dyDescent="0.4">
      <c r="B19" s="207" t="s">
        <v>195</v>
      </c>
      <c r="C19" s="208">
        <v>5037.727347082151</v>
      </c>
      <c r="D19" s="208">
        <v>5232.8304613730033</v>
      </c>
      <c r="E19" s="208">
        <v>5137.3402995719871</v>
      </c>
      <c r="F19" s="208">
        <v>5484.3498972358466</v>
      </c>
      <c r="G19" s="208">
        <v>5650.45086918579</v>
      </c>
      <c r="H19" s="208">
        <v>5305.4794465837522</v>
      </c>
      <c r="I19" s="208">
        <v>5690.5147799522047</v>
      </c>
      <c r="J19" s="208">
        <v>4936.4762100426597</v>
      </c>
      <c r="K19" s="208">
        <v>4690.2568993684954</v>
      </c>
      <c r="L19" s="208">
        <v>4390.2424754471003</v>
      </c>
      <c r="M19" s="208">
        <v>4814.1297216054036</v>
      </c>
      <c r="N19" s="208">
        <v>4734.045159715236</v>
      </c>
      <c r="O19" s="208">
        <v>4972.4388568499908</v>
      </c>
      <c r="P19" s="208">
        <v>4720.8564276294019</v>
      </c>
      <c r="Q19" s="208">
        <v>4284.5134664473517</v>
      </c>
      <c r="R19" s="208">
        <v>3929.710408546192</v>
      </c>
      <c r="S19" s="208">
        <v>4006.0227286459121</v>
      </c>
      <c r="T19" s="208">
        <v>3751.1052700471341</v>
      </c>
      <c r="U19" s="208">
        <v>4957.2276991891858</v>
      </c>
      <c r="V19" s="208">
        <v>4990.8290812177229</v>
      </c>
      <c r="W19" s="208">
        <v>4916.1123986895864</v>
      </c>
      <c r="X19" s="208">
        <v>4537.5190627874063</v>
      </c>
      <c r="Y19" s="208">
        <v>4979.7346414734757</v>
      </c>
      <c r="Z19" s="208">
        <v>3794.212897572485</v>
      </c>
      <c r="AA19" s="208">
        <v>5294.9246458182388</v>
      </c>
      <c r="AB19" s="208">
        <v>4319.6714520018932</v>
      </c>
      <c r="AC19" s="208">
        <v>4636.7363425619233</v>
      </c>
      <c r="AD19" s="208">
        <v>5409.6756304785031</v>
      </c>
      <c r="AE19" s="208">
        <v>4809.7008755817824</v>
      </c>
      <c r="AF19" s="208">
        <v>4877.0705402403664</v>
      </c>
      <c r="AG19" s="208">
        <v>5051.744268692365</v>
      </c>
      <c r="AH19" s="208">
        <v>4777.3912513882142</v>
      </c>
      <c r="AI19" s="208">
        <v>4879.7691394449639</v>
      </c>
      <c r="AJ19" s="208">
        <v>5313.2175189087011</v>
      </c>
    </row>
    <row r="20" spans="2:36" ht="14.5" customHeight="1" thickBot="1" x14ac:dyDescent="0.4">
      <c r="B20" s="205" t="s">
        <v>317</v>
      </c>
      <c r="C20" s="206">
        <v>1458.599977168675</v>
      </c>
      <c r="D20" s="206">
        <v>0</v>
      </c>
      <c r="E20" s="206">
        <v>0</v>
      </c>
      <c r="F20" s="206">
        <v>0</v>
      </c>
      <c r="G20" s="206">
        <v>1377.6170137120789</v>
      </c>
      <c r="H20" s="206">
        <v>1741.383720898933</v>
      </c>
      <c r="I20" s="206">
        <v>0</v>
      </c>
      <c r="J20" s="206">
        <v>2236.71338782773</v>
      </c>
      <c r="K20" s="206">
        <v>0</v>
      </c>
      <c r="L20" s="206">
        <v>1811.733752007312</v>
      </c>
      <c r="M20" s="206">
        <v>1362.1780964650191</v>
      </c>
      <c r="N20" s="206">
        <v>1515.241705372207</v>
      </c>
      <c r="O20" s="206">
        <v>1485.3632624122611</v>
      </c>
      <c r="P20" s="206">
        <v>1579.427821447804</v>
      </c>
      <c r="Q20" s="206">
        <v>1693.766410839454</v>
      </c>
      <c r="R20" s="206">
        <v>1384.265949543631</v>
      </c>
      <c r="S20" s="206">
        <v>1612.6595345375879</v>
      </c>
      <c r="T20" s="206">
        <v>1530.2288996582331</v>
      </c>
      <c r="U20" s="206">
        <v>1590.95916109481</v>
      </c>
      <c r="V20" s="206">
        <v>2666.2585451059331</v>
      </c>
      <c r="W20" s="206">
        <v>1719.209692998907</v>
      </c>
      <c r="X20" s="206">
        <v>0</v>
      </c>
      <c r="Y20" s="206">
        <v>1233.5595991113651</v>
      </c>
      <c r="Z20" s="206">
        <v>1417.5517692953711</v>
      </c>
      <c r="AA20" s="206">
        <v>1484.7754404697559</v>
      </c>
      <c r="AB20" s="206">
        <v>1629.810167590455</v>
      </c>
      <c r="AC20" s="206">
        <v>0</v>
      </c>
      <c r="AD20" s="206">
        <v>1737.6627022589221</v>
      </c>
      <c r="AE20" s="206">
        <v>2414.0893035526142</v>
      </c>
      <c r="AF20" s="206">
        <v>1904.7628317437179</v>
      </c>
      <c r="AG20" s="206">
        <v>1711.7460079885941</v>
      </c>
      <c r="AH20" s="206">
        <v>1634.54611615561</v>
      </c>
      <c r="AI20" s="206">
        <v>1565.815687618009</v>
      </c>
      <c r="AJ20" s="206">
        <v>1639.0595532659891</v>
      </c>
    </row>
    <row r="21" spans="2:36" ht="14.5" customHeight="1" thickBot="1" x14ac:dyDescent="0.4">
      <c r="B21" s="203" t="s">
        <v>458</v>
      </c>
      <c r="C21" s="204">
        <v>10581.43273096733</v>
      </c>
      <c r="D21" s="204">
        <v>10652.63258479103</v>
      </c>
      <c r="E21" s="204">
        <v>12063.19129945546</v>
      </c>
      <c r="F21" s="204">
        <v>9458.6939689560786</v>
      </c>
      <c r="G21" s="204">
        <v>10573.92895358317</v>
      </c>
      <c r="H21" s="204">
        <v>11919.23517868616</v>
      </c>
      <c r="I21" s="204">
        <v>9191.2492961357148</v>
      </c>
      <c r="J21" s="204">
        <v>8556.1688014967021</v>
      </c>
      <c r="K21" s="204">
        <v>11138.98546145444</v>
      </c>
      <c r="L21" s="204">
        <v>7095.9423142406813</v>
      </c>
      <c r="M21" s="204">
        <v>9476.4580437905461</v>
      </c>
      <c r="N21" s="204">
        <v>7788.4112643258704</v>
      </c>
      <c r="O21" s="204">
        <v>7116.1349706135243</v>
      </c>
      <c r="P21" s="204">
        <v>8831.6868395246856</v>
      </c>
      <c r="Q21" s="204">
        <v>6904.6265220023661</v>
      </c>
      <c r="R21" s="204">
        <v>7286.1597305268924</v>
      </c>
      <c r="S21" s="204">
        <v>10397.7375008241</v>
      </c>
      <c r="T21" s="204">
        <v>8938.7950910482723</v>
      </c>
      <c r="U21" s="204">
        <v>6766.8574611416989</v>
      </c>
      <c r="V21" s="204">
        <v>9401.6512004290453</v>
      </c>
      <c r="W21" s="204">
        <v>8276.8338652504717</v>
      </c>
      <c r="X21" s="204">
        <v>7197.2644563511731</v>
      </c>
      <c r="Y21" s="204">
        <v>10192.05887041385</v>
      </c>
      <c r="Z21" s="204">
        <v>8599.0867952857025</v>
      </c>
      <c r="AA21" s="204">
        <v>10543.064126390789</v>
      </c>
      <c r="AB21" s="204">
        <v>9238.1147260484286</v>
      </c>
      <c r="AC21" s="204">
        <v>7312.5768839210841</v>
      </c>
      <c r="AD21" s="204">
        <v>10314.055435320881</v>
      </c>
      <c r="AE21" s="204">
        <v>8632.2240655704918</v>
      </c>
      <c r="AF21" s="204">
        <v>7018.2330003124252</v>
      </c>
      <c r="AG21" s="204">
        <v>5409.5984096637076</v>
      </c>
      <c r="AH21" s="204">
        <v>6878.3697435533104</v>
      </c>
      <c r="AI21" s="204">
        <v>7425.9711082265621</v>
      </c>
      <c r="AJ21" s="204">
        <v>4574.5330844880546</v>
      </c>
    </row>
    <row r="22" spans="2:36" ht="14.5" customHeight="1" thickBot="1" x14ac:dyDescent="0.4">
      <c r="B22" s="205" t="s">
        <v>159</v>
      </c>
      <c r="C22" s="206">
        <v>7402.4387934361239</v>
      </c>
      <c r="D22" s="206">
        <v>7530.7485401085896</v>
      </c>
      <c r="E22" s="206">
        <v>8965.4317259405107</v>
      </c>
      <c r="F22" s="206">
        <v>10235.748817911061</v>
      </c>
      <c r="G22" s="206">
        <v>9223.122670434097</v>
      </c>
      <c r="H22" s="206">
        <v>9024.6956220458815</v>
      </c>
      <c r="I22" s="206">
        <v>7800.7380700150352</v>
      </c>
      <c r="J22" s="206">
        <v>7183.3727835755644</v>
      </c>
      <c r="K22" s="206">
        <v>7397.7153701200814</v>
      </c>
      <c r="L22" s="206">
        <v>7167.1999220541502</v>
      </c>
      <c r="M22" s="206">
        <v>6859.2727039235724</v>
      </c>
      <c r="N22" s="206">
        <v>6374.5318799276247</v>
      </c>
      <c r="O22" s="206">
        <v>6712.837186679827</v>
      </c>
      <c r="P22" s="206">
        <v>7799.8334031892546</v>
      </c>
      <c r="Q22" s="206">
        <v>7497.5915663280302</v>
      </c>
      <c r="R22" s="206">
        <v>7008.6246745894814</v>
      </c>
      <c r="S22" s="206">
        <v>6239.2998794987197</v>
      </c>
      <c r="T22" s="206">
        <v>7264.3141835801753</v>
      </c>
      <c r="U22" s="206">
        <v>6336.3619680568891</v>
      </c>
      <c r="V22" s="206">
        <v>8360.5337857757368</v>
      </c>
      <c r="W22" s="206">
        <v>6621.8922535111187</v>
      </c>
      <c r="X22" s="206">
        <v>6362.483721452244</v>
      </c>
      <c r="Y22" s="206">
        <v>6764.447324114929</v>
      </c>
      <c r="Z22" s="206">
        <v>6568.3711898560277</v>
      </c>
      <c r="AA22" s="206">
        <v>6847.869259814408</v>
      </c>
      <c r="AB22" s="206">
        <v>7233.0206647361501</v>
      </c>
      <c r="AC22" s="206">
        <v>7086.9965142860319</v>
      </c>
      <c r="AD22" s="206">
        <v>8448.4436999235477</v>
      </c>
      <c r="AE22" s="206">
        <v>6662.9897340680436</v>
      </c>
      <c r="AF22" s="206">
        <v>5625.5172853654876</v>
      </c>
      <c r="AG22" s="206">
        <v>5870.9510784538052</v>
      </c>
      <c r="AH22" s="206">
        <v>5611.5730924854552</v>
      </c>
      <c r="AI22" s="206">
        <v>5926.7418582690307</v>
      </c>
      <c r="AJ22" s="206">
        <v>6347.8287699415014</v>
      </c>
    </row>
    <row r="23" spans="2:36" ht="14.5" customHeight="1" thickBot="1" x14ac:dyDescent="0.4">
      <c r="B23" s="207" t="s">
        <v>261</v>
      </c>
      <c r="C23" s="208">
        <v>1622.8111499686991</v>
      </c>
      <c r="D23" s="208">
        <v>1482.606996711954</v>
      </c>
      <c r="E23" s="208">
        <v>1543.9537707861959</v>
      </c>
      <c r="F23" s="208">
        <v>1485.7980534503149</v>
      </c>
      <c r="G23" s="208">
        <v>1825.096032131358</v>
      </c>
      <c r="H23" s="208">
        <v>1810.0217006531279</v>
      </c>
      <c r="I23" s="208">
        <v>1539.8395931375831</v>
      </c>
      <c r="J23" s="208">
        <v>1713.3439674747281</v>
      </c>
      <c r="K23" s="208">
        <v>1755.3568752779379</v>
      </c>
      <c r="L23" s="208">
        <v>1936.7548853980029</v>
      </c>
      <c r="M23" s="208">
        <v>1844.3814571501721</v>
      </c>
      <c r="N23" s="208">
        <v>1966.613214584296</v>
      </c>
      <c r="O23" s="208">
        <v>1967.0712847356269</v>
      </c>
      <c r="P23" s="208">
        <v>1834.3146986717729</v>
      </c>
      <c r="Q23" s="208">
        <v>1814.955407334734</v>
      </c>
      <c r="R23" s="208">
        <v>1883.88096589425</v>
      </c>
      <c r="S23" s="208">
        <v>1788.045112590306</v>
      </c>
      <c r="T23" s="208">
        <v>1652.931223818016</v>
      </c>
      <c r="U23" s="208">
        <v>1794.7615902218599</v>
      </c>
      <c r="V23" s="208">
        <v>1658.2041284494751</v>
      </c>
      <c r="W23" s="208">
        <v>1824.8284179991019</v>
      </c>
      <c r="X23" s="208">
        <v>2042.513790092275</v>
      </c>
      <c r="Y23" s="208">
        <v>1806.3264576425081</v>
      </c>
      <c r="Z23" s="208">
        <v>1687.5014237452101</v>
      </c>
      <c r="AA23" s="208">
        <v>1686.6404040440559</v>
      </c>
      <c r="AB23" s="208">
        <v>1790.153085097925</v>
      </c>
      <c r="AC23" s="208">
        <v>1655.0356434616219</v>
      </c>
      <c r="AD23" s="208">
        <v>1826.2816854696159</v>
      </c>
      <c r="AE23" s="208">
        <v>1846.870417495664</v>
      </c>
      <c r="AF23" s="208">
        <v>2043.856718993221</v>
      </c>
      <c r="AG23" s="208">
        <v>1910.4854636343409</v>
      </c>
      <c r="AH23" s="208">
        <v>1942.688598572096</v>
      </c>
      <c r="AI23" s="208">
        <v>2057.0018903511532</v>
      </c>
      <c r="AJ23" s="208">
        <v>1744.985889551539</v>
      </c>
    </row>
    <row r="24" spans="2:36" ht="14.5" customHeight="1" thickBot="1" x14ac:dyDescent="0.4">
      <c r="B24" s="205" t="s">
        <v>274</v>
      </c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1676.166367663008</v>
      </c>
      <c r="M24" s="206">
        <v>0</v>
      </c>
      <c r="N24" s="206">
        <v>0</v>
      </c>
      <c r="O24" s="206">
        <v>0</v>
      </c>
      <c r="P24" s="206">
        <v>0</v>
      </c>
      <c r="Q24" s="206">
        <v>0</v>
      </c>
      <c r="R24" s="206">
        <v>2001.924222863084</v>
      </c>
      <c r="S24" s="206">
        <v>0</v>
      </c>
      <c r="T24" s="206">
        <v>0</v>
      </c>
      <c r="U24" s="206">
        <v>0</v>
      </c>
      <c r="V24" s="206">
        <v>0</v>
      </c>
      <c r="W24" s="206">
        <v>0</v>
      </c>
      <c r="X24" s="206">
        <v>0</v>
      </c>
      <c r="Y24" s="206">
        <v>0</v>
      </c>
      <c r="Z24" s="206">
        <v>3166.9344522237379</v>
      </c>
      <c r="AA24" s="206">
        <v>0</v>
      </c>
      <c r="AB24" s="206">
        <v>0</v>
      </c>
      <c r="AC24" s="206">
        <v>11302.9889583314</v>
      </c>
      <c r="AD24" s="206">
        <v>1690.501523772879</v>
      </c>
      <c r="AE24" s="206">
        <v>1864.7008812238371</v>
      </c>
      <c r="AF24" s="206">
        <v>1771.8710942889711</v>
      </c>
      <c r="AG24" s="206">
        <v>1599.6651590222129</v>
      </c>
      <c r="AH24" s="206">
        <v>1600.2378448893669</v>
      </c>
      <c r="AI24" s="206">
        <v>1616.4197570456899</v>
      </c>
      <c r="AJ24" s="206">
        <v>1662.7673271528549</v>
      </c>
    </row>
    <row r="25" spans="2:36" ht="14.5" customHeight="1" thickBot="1" x14ac:dyDescent="0.4">
      <c r="B25" s="207" t="s">
        <v>168</v>
      </c>
      <c r="C25" s="208">
        <v>7148.8107315241386</v>
      </c>
      <c r="D25" s="208">
        <v>8416.9071778202087</v>
      </c>
      <c r="E25" s="208">
        <v>8933.2862293199123</v>
      </c>
      <c r="F25" s="208">
        <v>9330.1517699881751</v>
      </c>
      <c r="G25" s="208">
        <v>8767.7077216863745</v>
      </c>
      <c r="H25" s="208">
        <v>8729.8754434598359</v>
      </c>
      <c r="I25" s="208">
        <v>8746.519775833367</v>
      </c>
      <c r="J25" s="208">
        <v>8958.8784066590524</v>
      </c>
      <c r="K25" s="208">
        <v>7515.2909313994896</v>
      </c>
      <c r="L25" s="208">
        <v>7577.0549056450354</v>
      </c>
      <c r="M25" s="208">
        <v>8341.1253542077102</v>
      </c>
      <c r="N25" s="208">
        <v>6407.9265189287908</v>
      </c>
      <c r="O25" s="208">
        <v>6383.2450993316679</v>
      </c>
      <c r="P25" s="208">
        <v>7309.0750243965713</v>
      </c>
      <c r="Q25" s="208">
        <v>9513.2908400289689</v>
      </c>
      <c r="R25" s="208">
        <v>6884.6889928121609</v>
      </c>
      <c r="S25" s="208">
        <v>8015.9599161994329</v>
      </c>
      <c r="T25" s="208">
        <v>8037.8406255671598</v>
      </c>
      <c r="U25" s="208">
        <v>6552.8526910356068</v>
      </c>
      <c r="V25" s="208">
        <v>7001.0411296604116</v>
      </c>
      <c r="W25" s="208">
        <v>10056.46231892276</v>
      </c>
      <c r="X25" s="208">
        <v>5681.1364786310114</v>
      </c>
      <c r="Y25" s="208">
        <v>9682.1123038655987</v>
      </c>
      <c r="Z25" s="208">
        <v>10830.274797022539</v>
      </c>
      <c r="AA25" s="208">
        <v>7767.4484130746896</v>
      </c>
      <c r="AB25" s="208">
        <v>7443.8584180093203</v>
      </c>
      <c r="AC25" s="208">
        <v>8887.0218714764924</v>
      </c>
      <c r="AD25" s="208">
        <v>12097.50301935258</v>
      </c>
      <c r="AE25" s="208">
        <v>15118.102069412989</v>
      </c>
      <c r="AF25" s="208">
        <v>11868.35278295141</v>
      </c>
      <c r="AG25" s="208">
        <v>12054.46997936122</v>
      </c>
      <c r="AH25" s="208">
        <v>8174.1095244872586</v>
      </c>
      <c r="AI25" s="208">
        <v>7457.046992104958</v>
      </c>
      <c r="AJ25" s="208">
        <v>8319.0482154512047</v>
      </c>
    </row>
    <row r="26" spans="2:36" ht="14.5" customHeight="1" thickBot="1" x14ac:dyDescent="0.4">
      <c r="B26" s="205" t="s">
        <v>164</v>
      </c>
      <c r="C26" s="206">
        <v>14478.545034623779</v>
      </c>
      <c r="D26" s="206">
        <v>12315.356090898609</v>
      </c>
      <c r="E26" s="206">
        <v>15585.187040509791</v>
      </c>
      <c r="F26" s="206">
        <v>13957.768417110339</v>
      </c>
      <c r="G26" s="206">
        <v>14590.412093683321</v>
      </c>
      <c r="H26" s="206">
        <v>16191.17861831345</v>
      </c>
      <c r="I26" s="206">
        <v>14013.96893805656</v>
      </c>
      <c r="J26" s="206">
        <v>14009.195690316999</v>
      </c>
      <c r="K26" s="206">
        <v>14778.07066938832</v>
      </c>
      <c r="L26" s="206">
        <v>12475.669835280971</v>
      </c>
      <c r="M26" s="206">
        <v>14034.36978326612</v>
      </c>
      <c r="N26" s="206">
        <v>13342.1987909537</v>
      </c>
      <c r="O26" s="206">
        <v>13732.941438754329</v>
      </c>
      <c r="P26" s="206">
        <v>12257.35136556707</v>
      </c>
      <c r="Q26" s="206">
        <v>15462.22242251454</v>
      </c>
      <c r="R26" s="206">
        <v>12371.84709406173</v>
      </c>
      <c r="S26" s="206">
        <v>12531.35491907777</v>
      </c>
      <c r="T26" s="206">
        <v>13082.36175264656</v>
      </c>
      <c r="U26" s="206">
        <v>13510.622716958689</v>
      </c>
      <c r="V26" s="206">
        <v>13382.51603264064</v>
      </c>
      <c r="W26" s="206">
        <v>14486.189291720881</v>
      </c>
      <c r="X26" s="206">
        <v>12603.52496850504</v>
      </c>
      <c r="Y26" s="206">
        <v>11526.84442125967</v>
      </c>
      <c r="Z26" s="206">
        <v>16094.456200695769</v>
      </c>
      <c r="AA26" s="206">
        <v>13075.293318598049</v>
      </c>
      <c r="AB26" s="206">
        <v>12834.317693700041</v>
      </c>
      <c r="AC26" s="206">
        <v>15233.69588711227</v>
      </c>
      <c r="AD26" s="206">
        <v>16997.884462660619</v>
      </c>
      <c r="AE26" s="206">
        <v>12608.614278057459</v>
      </c>
      <c r="AF26" s="206">
        <v>16363.51628502651</v>
      </c>
      <c r="AG26" s="206">
        <v>14271.269413226069</v>
      </c>
      <c r="AH26" s="206">
        <v>15335.572161455861</v>
      </c>
      <c r="AI26" s="206">
        <v>13012.468564785429</v>
      </c>
      <c r="AJ26" s="206">
        <v>13264.665026585149</v>
      </c>
    </row>
    <row r="27" spans="2:36" ht="14.5" customHeight="1" thickBot="1" x14ac:dyDescent="0.4">
      <c r="B27" s="203" t="s">
        <v>232</v>
      </c>
      <c r="C27" s="204">
        <v>1171.660312576442</v>
      </c>
      <c r="D27" s="204">
        <v>1214.685321964713</v>
      </c>
      <c r="E27" s="204">
        <v>0</v>
      </c>
      <c r="F27" s="204">
        <v>1858.7417106889959</v>
      </c>
      <c r="G27" s="204">
        <v>1835.8885404235241</v>
      </c>
      <c r="H27" s="204">
        <v>1784.7640691918441</v>
      </c>
      <c r="I27" s="204">
        <v>2820.5978719734662</v>
      </c>
      <c r="J27" s="204">
        <v>3132.6017129728521</v>
      </c>
      <c r="K27" s="204">
        <v>2113.469609075587</v>
      </c>
      <c r="L27" s="204">
        <v>0</v>
      </c>
      <c r="M27" s="204">
        <v>2288.9819007586502</v>
      </c>
      <c r="N27" s="204">
        <v>2727.8629010421728</v>
      </c>
      <c r="O27" s="204">
        <v>2071.6320121864678</v>
      </c>
      <c r="P27" s="204">
        <v>2506.556094473025</v>
      </c>
      <c r="Q27" s="204">
        <v>0</v>
      </c>
      <c r="R27" s="204">
        <v>2688.3671133034022</v>
      </c>
      <c r="S27" s="204">
        <v>0</v>
      </c>
      <c r="T27" s="204">
        <v>1608.852280258702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4">
        <v>0</v>
      </c>
      <c r="AA27" s="204">
        <v>18708.467360275739</v>
      </c>
      <c r="AB27" s="204">
        <v>0</v>
      </c>
      <c r="AC27" s="204">
        <v>0</v>
      </c>
      <c r="AD27" s="204">
        <v>1850.223322316519</v>
      </c>
      <c r="AE27" s="204">
        <v>1440.4451434926521</v>
      </c>
      <c r="AF27" s="204">
        <v>1651.2475176597279</v>
      </c>
      <c r="AG27" s="204">
        <v>1456.8879893400481</v>
      </c>
      <c r="AH27" s="204">
        <v>1650.8240018183651</v>
      </c>
      <c r="AI27" s="204">
        <v>1805.2860246466159</v>
      </c>
      <c r="AJ27" s="204">
        <v>1733.3753903445449</v>
      </c>
    </row>
    <row r="28" spans="2:36" ht="14.5" customHeight="1" thickBot="1" x14ac:dyDescent="0.4">
      <c r="B28" s="205" t="s">
        <v>238</v>
      </c>
      <c r="C28" s="206">
        <v>2152.5654444570719</v>
      </c>
      <c r="D28" s="206">
        <v>1394.6252236519019</v>
      </c>
      <c r="E28" s="206">
        <v>3545.4529645657371</v>
      </c>
      <c r="F28" s="206">
        <v>1890.359011915931</v>
      </c>
      <c r="G28" s="206">
        <v>1910.8005537913621</v>
      </c>
      <c r="H28" s="206">
        <v>2190.0964267330442</v>
      </c>
      <c r="I28" s="206">
        <v>1984.8041735956981</v>
      </c>
      <c r="J28" s="206">
        <v>2227.4070829176908</v>
      </c>
      <c r="K28" s="206">
        <v>1610.903388010993</v>
      </c>
      <c r="L28" s="206">
        <v>2367.9092514318681</v>
      </c>
      <c r="M28" s="206">
        <v>1834.9703127475959</v>
      </c>
      <c r="N28" s="206">
        <v>2320.8651524902311</v>
      </c>
      <c r="O28" s="206">
        <v>1629.8624582101911</v>
      </c>
      <c r="P28" s="206">
        <v>2012.0529183245339</v>
      </c>
      <c r="Q28" s="206">
        <v>2204.3428461495691</v>
      </c>
      <c r="R28" s="206">
        <v>1957.082326504936</v>
      </c>
      <c r="S28" s="206">
        <v>2091.818520604897</v>
      </c>
      <c r="T28" s="206">
        <v>1713.914390426846</v>
      </c>
      <c r="U28" s="206">
        <v>1815.6960257996341</v>
      </c>
      <c r="V28" s="206">
        <v>1993.514752665958</v>
      </c>
      <c r="W28" s="206">
        <v>1794.7549352340229</v>
      </c>
      <c r="X28" s="206">
        <v>1737.9184545359581</v>
      </c>
      <c r="Y28" s="206">
        <v>1793.958035665727</v>
      </c>
      <c r="Z28" s="206">
        <v>1832.1213619280741</v>
      </c>
      <c r="AA28" s="206">
        <v>2617.8746875952752</v>
      </c>
      <c r="AB28" s="206">
        <v>3095.7314579286708</v>
      </c>
      <c r="AC28" s="206">
        <v>1871.306648229852</v>
      </c>
      <c r="AD28" s="206">
        <v>3172.9370552046121</v>
      </c>
      <c r="AE28" s="206">
        <v>2122.7659372009848</v>
      </c>
      <c r="AF28" s="206">
        <v>2465.6667159870572</v>
      </c>
      <c r="AG28" s="206">
        <v>2406.0163110729582</v>
      </c>
      <c r="AH28" s="206">
        <v>2035.0357246709709</v>
      </c>
      <c r="AI28" s="206">
        <v>1651.7421768450879</v>
      </c>
      <c r="AJ28" s="206">
        <v>1855.9638639593691</v>
      </c>
    </row>
    <row r="29" spans="2:36" ht="14.5" customHeight="1" thickBot="1" x14ac:dyDescent="0.4">
      <c r="B29" s="207" t="s">
        <v>165</v>
      </c>
      <c r="C29" s="208">
        <v>6818.452533965662</v>
      </c>
      <c r="D29" s="208">
        <v>10224.39832582987</v>
      </c>
      <c r="E29" s="208">
        <v>12604.66532583592</v>
      </c>
      <c r="F29" s="208">
        <v>15068.561129427269</v>
      </c>
      <c r="G29" s="208">
        <v>11325.23146474219</v>
      </c>
      <c r="H29" s="208">
        <v>9849.9321359266578</v>
      </c>
      <c r="I29" s="208">
        <v>8366.1259922773188</v>
      </c>
      <c r="J29" s="208">
        <v>9618.5587746618221</v>
      </c>
      <c r="K29" s="208">
        <v>14113.68614986293</v>
      </c>
      <c r="L29" s="208">
        <v>8265.1415037338284</v>
      </c>
      <c r="M29" s="208">
        <v>7986.8690153428433</v>
      </c>
      <c r="N29" s="208">
        <v>6953.2613432329808</v>
      </c>
      <c r="O29" s="208">
        <v>7898.1522563651661</v>
      </c>
      <c r="P29" s="208">
        <v>11660.27693519783</v>
      </c>
      <c r="Q29" s="208">
        <v>11938.17071677688</v>
      </c>
      <c r="R29" s="208">
        <v>5485.5698424338034</v>
      </c>
      <c r="S29" s="208">
        <v>10031.770748650029</v>
      </c>
      <c r="T29" s="208">
        <v>7675.8609385859454</v>
      </c>
      <c r="U29" s="208">
        <v>8791.1149567414141</v>
      </c>
      <c r="V29" s="208">
        <v>8041.0604336789111</v>
      </c>
      <c r="W29" s="208">
        <v>10315.40566398539</v>
      </c>
      <c r="X29" s="208">
        <v>13667.409985627481</v>
      </c>
      <c r="Y29" s="208">
        <v>7995.8656963808844</v>
      </c>
      <c r="Z29" s="208">
        <v>12190.247610182771</v>
      </c>
      <c r="AA29" s="208">
        <v>10335.85508413826</v>
      </c>
      <c r="AB29" s="208">
        <v>12792.48257076904</v>
      </c>
      <c r="AC29" s="208">
        <v>9439.9263008036505</v>
      </c>
      <c r="AD29" s="208">
        <v>13777.173293515631</v>
      </c>
      <c r="AE29" s="208">
        <v>9965.9112950762756</v>
      </c>
      <c r="AF29" s="208">
        <v>13263.96575686826</v>
      </c>
      <c r="AG29" s="208">
        <v>11795.569178557411</v>
      </c>
      <c r="AH29" s="208">
        <v>9639.3353483923856</v>
      </c>
      <c r="AI29" s="208">
        <v>13623.867970507101</v>
      </c>
      <c r="AJ29" s="208">
        <v>10871.904087456131</v>
      </c>
    </row>
    <row r="30" spans="2:36" ht="14.5" customHeight="1" thickBot="1" x14ac:dyDescent="0.4">
      <c r="B30" s="205" t="s">
        <v>209</v>
      </c>
      <c r="C30" s="206">
        <v>3495.7662942741799</v>
      </c>
      <c r="D30" s="206">
        <v>2715.7681953866131</v>
      </c>
      <c r="E30" s="206">
        <v>2907.729356997284</v>
      </c>
      <c r="F30" s="206">
        <v>4665.2122455829449</v>
      </c>
      <c r="G30" s="206">
        <v>3963.8158939159889</v>
      </c>
      <c r="H30" s="206">
        <v>2657.3132605218661</v>
      </c>
      <c r="I30" s="206">
        <v>2616.9586305767589</v>
      </c>
      <c r="J30" s="206">
        <v>1856.136982127678</v>
      </c>
      <c r="K30" s="206">
        <v>1759.9007328645951</v>
      </c>
      <c r="L30" s="206">
        <v>2258.9077332530942</v>
      </c>
      <c r="M30" s="206">
        <v>2148.0549583057882</v>
      </c>
      <c r="N30" s="206">
        <v>2449.298114685796</v>
      </c>
      <c r="O30" s="206">
        <v>2311.7533394396692</v>
      </c>
      <c r="P30" s="206">
        <v>2073.555059863319</v>
      </c>
      <c r="Q30" s="206">
        <v>1974.2853601319521</v>
      </c>
      <c r="R30" s="206">
        <v>1931.865924912014</v>
      </c>
      <c r="S30" s="206">
        <v>1886.0156238199411</v>
      </c>
      <c r="T30" s="206">
        <v>2086.3426935229791</v>
      </c>
      <c r="U30" s="206">
        <v>2145.0405184900869</v>
      </c>
      <c r="V30" s="206">
        <v>1864.0563026257089</v>
      </c>
      <c r="W30" s="206">
        <v>2312.3820940715091</v>
      </c>
      <c r="X30" s="206">
        <v>1898.7555028420179</v>
      </c>
      <c r="Y30" s="206">
        <v>1848.518695065892</v>
      </c>
      <c r="Z30" s="206">
        <v>2104.4150421114068</v>
      </c>
      <c r="AA30" s="206">
        <v>1909.1065989067611</v>
      </c>
      <c r="AB30" s="206">
        <v>2379.536415910447</v>
      </c>
      <c r="AC30" s="206">
        <v>1910.417658803417</v>
      </c>
      <c r="AD30" s="206">
        <v>1694.838297754349</v>
      </c>
      <c r="AE30" s="206">
        <v>1654.0778628708799</v>
      </c>
      <c r="AF30" s="206">
        <v>1699.7965183362869</v>
      </c>
      <c r="AG30" s="206">
        <v>1646.080450686374</v>
      </c>
      <c r="AH30" s="206">
        <v>1597.928797430086</v>
      </c>
      <c r="AI30" s="206">
        <v>1499.8868701908309</v>
      </c>
      <c r="AJ30" s="206">
        <v>1691.6573843444719</v>
      </c>
    </row>
    <row r="31" spans="2:36" ht="14.5" customHeight="1" thickBot="1" x14ac:dyDescent="0.4">
      <c r="B31" s="207" t="s">
        <v>162</v>
      </c>
      <c r="C31" s="208">
        <v>12794.67732616574</v>
      </c>
      <c r="D31" s="208">
        <v>10152.98576266977</v>
      </c>
      <c r="E31" s="208">
        <v>11415.17553473513</v>
      </c>
      <c r="F31" s="208">
        <v>11758.398213737521</v>
      </c>
      <c r="G31" s="208">
        <v>9643.4048515541162</v>
      </c>
      <c r="H31" s="208">
        <v>12672.65438792669</v>
      </c>
      <c r="I31" s="208">
        <v>9405.0101487425982</v>
      </c>
      <c r="J31" s="208">
        <v>9869.2834508289816</v>
      </c>
      <c r="K31" s="208">
        <v>10512.097205991009</v>
      </c>
      <c r="L31" s="208">
        <v>9947.7838917013196</v>
      </c>
      <c r="M31" s="208">
        <v>11124.2258901568</v>
      </c>
      <c r="N31" s="208">
        <v>10430.37591940626</v>
      </c>
      <c r="O31" s="208">
        <v>10784.629528403109</v>
      </c>
      <c r="P31" s="208">
        <v>10348.650127411271</v>
      </c>
      <c r="Q31" s="208">
        <v>11448.47444224422</v>
      </c>
      <c r="R31" s="208">
        <v>7703.1090316296113</v>
      </c>
      <c r="S31" s="208">
        <v>8602.6632240539093</v>
      </c>
      <c r="T31" s="208">
        <v>8575.1042012966536</v>
      </c>
      <c r="U31" s="208">
        <v>10304.904302765581</v>
      </c>
      <c r="V31" s="208">
        <v>12712.45447990584</v>
      </c>
      <c r="W31" s="208">
        <v>10428.61944397393</v>
      </c>
      <c r="X31" s="208">
        <v>8276.1612025049981</v>
      </c>
      <c r="Y31" s="208">
        <v>11076.26793546784</v>
      </c>
      <c r="Z31" s="208">
        <v>9312.3154232770303</v>
      </c>
      <c r="AA31" s="208">
        <v>11263.296882560649</v>
      </c>
      <c r="AB31" s="208">
        <v>8155.7562240018178</v>
      </c>
      <c r="AC31" s="208">
        <v>10434.493272443289</v>
      </c>
      <c r="AD31" s="208">
        <v>14780.907071087</v>
      </c>
      <c r="AE31" s="208">
        <v>13617.22866699591</v>
      </c>
      <c r="AF31" s="208">
        <v>11769.007896432529</v>
      </c>
      <c r="AG31" s="208">
        <v>17940.929019934611</v>
      </c>
      <c r="AH31" s="208">
        <v>10314.38758093634</v>
      </c>
      <c r="AI31" s="208">
        <v>11932.46966736391</v>
      </c>
      <c r="AJ31" s="208">
        <v>11158.418885310421</v>
      </c>
    </row>
    <row r="32" spans="2:36" ht="14.5" customHeight="1" thickBot="1" x14ac:dyDescent="0.4">
      <c r="B32" s="205" t="s">
        <v>269</v>
      </c>
      <c r="C32" s="206">
        <v>4602.5777970393283</v>
      </c>
      <c r="D32" s="206">
        <v>4817.1557234922248</v>
      </c>
      <c r="E32" s="206">
        <v>2188.6576177075699</v>
      </c>
      <c r="F32" s="206">
        <v>2249.4814573058011</v>
      </c>
      <c r="G32" s="206">
        <v>4988.3428249225572</v>
      </c>
      <c r="H32" s="206">
        <v>1931.911222463779</v>
      </c>
      <c r="I32" s="206">
        <v>2837.2051073548282</v>
      </c>
      <c r="J32" s="206">
        <v>1821.7972759361451</v>
      </c>
      <c r="K32" s="206">
        <v>2149.011787039688</v>
      </c>
      <c r="L32" s="206">
        <v>1766.378900246335</v>
      </c>
      <c r="M32" s="206">
        <v>1885.095405337845</v>
      </c>
      <c r="N32" s="206">
        <v>1939.977424371169</v>
      </c>
      <c r="O32" s="206">
        <v>1956.231262938622</v>
      </c>
      <c r="P32" s="206">
        <v>1597.3179719263251</v>
      </c>
      <c r="Q32" s="206">
        <v>1837.637760718078</v>
      </c>
      <c r="R32" s="206">
        <v>1952.65164559186</v>
      </c>
      <c r="S32" s="206">
        <v>1636.644960375439</v>
      </c>
      <c r="T32" s="206">
        <v>1733.9682440428051</v>
      </c>
      <c r="U32" s="206">
        <v>2064.2989832858689</v>
      </c>
      <c r="V32" s="206">
        <v>1943.4447983636151</v>
      </c>
      <c r="W32" s="206">
        <v>2417.2605278126971</v>
      </c>
      <c r="X32" s="206">
        <v>1917.2121060096249</v>
      </c>
      <c r="Y32" s="206">
        <v>2146.455059854407</v>
      </c>
      <c r="Z32" s="206">
        <v>2152.8507717292259</v>
      </c>
      <c r="AA32" s="206">
        <v>2823.930164393073</v>
      </c>
      <c r="AB32" s="206">
        <v>2467.2767223329961</v>
      </c>
      <c r="AC32" s="206">
        <v>2824.9929416269501</v>
      </c>
      <c r="AD32" s="206">
        <v>2470.106052178523</v>
      </c>
      <c r="AE32" s="206">
        <v>2410.3912044275398</v>
      </c>
      <c r="AF32" s="206">
        <v>2196.1013483750362</v>
      </c>
      <c r="AG32" s="206">
        <v>2092.0998220658912</v>
      </c>
      <c r="AH32" s="206">
        <v>2063.5901579072802</v>
      </c>
      <c r="AI32" s="206">
        <v>2862.5581024633138</v>
      </c>
      <c r="AJ32" s="206">
        <v>2389.567310459182</v>
      </c>
    </row>
    <row r="33" spans="2:36" ht="14.5" customHeight="1" thickBot="1" x14ac:dyDescent="0.4">
      <c r="B33" s="203" t="s">
        <v>230</v>
      </c>
      <c r="C33" s="204">
        <v>1941.700640815975</v>
      </c>
      <c r="D33" s="204">
        <v>8082.0157971479493</v>
      </c>
      <c r="E33" s="204">
        <v>2467.983108103771</v>
      </c>
      <c r="F33" s="204">
        <v>1758.3859509812989</v>
      </c>
      <c r="G33" s="204">
        <v>2234.1154637185509</v>
      </c>
      <c r="H33" s="204">
        <v>3530.4581829392309</v>
      </c>
      <c r="I33" s="204">
        <v>1657.3260830356901</v>
      </c>
      <c r="J33" s="204">
        <v>2148.4055860396152</v>
      </c>
      <c r="K33" s="204">
        <v>2073.3018364148779</v>
      </c>
      <c r="L33" s="204">
        <v>2260.424124589244</v>
      </c>
      <c r="M33" s="204">
        <v>1927.329330677165</v>
      </c>
      <c r="N33" s="204">
        <v>1763.4479974905969</v>
      </c>
      <c r="O33" s="204">
        <v>1770.957900453147</v>
      </c>
      <c r="P33" s="204">
        <v>1713.77365589239</v>
      </c>
      <c r="Q33" s="204">
        <v>1563.9794656536869</v>
      </c>
      <c r="R33" s="204">
        <v>1842.4209521732671</v>
      </c>
      <c r="S33" s="204">
        <v>2011.9180991416861</v>
      </c>
      <c r="T33" s="204">
        <v>1610.363795174376</v>
      </c>
      <c r="U33" s="204">
        <v>2880.0289186302361</v>
      </c>
      <c r="V33" s="204">
        <v>1997.7693184635609</v>
      </c>
      <c r="W33" s="204">
        <v>1814.7570255285821</v>
      </c>
      <c r="X33" s="204">
        <v>2466.2020298676998</v>
      </c>
      <c r="Y33" s="204">
        <v>1919.7500807123211</v>
      </c>
      <c r="Z33" s="204">
        <v>2257.1125774084821</v>
      </c>
      <c r="AA33" s="204">
        <v>1583.4422521100989</v>
      </c>
      <c r="AB33" s="204">
        <v>1805.577819038037</v>
      </c>
      <c r="AC33" s="204">
        <v>2339.4746331837709</v>
      </c>
      <c r="AD33" s="204">
        <v>2008.063880898434</v>
      </c>
      <c r="AE33" s="204">
        <v>1834.0123179671241</v>
      </c>
      <c r="AF33" s="204">
        <v>1932.5561774684129</v>
      </c>
      <c r="AG33" s="204">
        <v>2381.693405004572</v>
      </c>
      <c r="AH33" s="204">
        <v>2195.762984466056</v>
      </c>
      <c r="AI33" s="204">
        <v>2461.4771996067061</v>
      </c>
      <c r="AJ33" s="204">
        <v>1977.208031224606</v>
      </c>
    </row>
    <row r="34" spans="2:36" ht="14.5" customHeight="1" thickBot="1" x14ac:dyDescent="0.4">
      <c r="B34" s="205" t="s">
        <v>160</v>
      </c>
      <c r="C34" s="206">
        <v>8375.4789316533024</v>
      </c>
      <c r="D34" s="206">
        <v>11761.935372837839</v>
      </c>
      <c r="E34" s="206">
        <v>9547.3721419054982</v>
      </c>
      <c r="F34" s="206">
        <v>10621.30390456709</v>
      </c>
      <c r="G34" s="206">
        <v>10663.66360062019</v>
      </c>
      <c r="H34" s="206">
        <v>9088.0705897492098</v>
      </c>
      <c r="I34" s="206">
        <v>10011.741911153489</v>
      </c>
      <c r="J34" s="206">
        <v>7615.0277102839846</v>
      </c>
      <c r="K34" s="206">
        <v>9050.9269494154923</v>
      </c>
      <c r="L34" s="206">
        <v>8002.8632966860923</v>
      </c>
      <c r="M34" s="206">
        <v>9682.3857860413082</v>
      </c>
      <c r="N34" s="206">
        <v>10736.895701561871</v>
      </c>
      <c r="O34" s="206">
        <v>7428.6740593011264</v>
      </c>
      <c r="P34" s="206">
        <v>9201.9985983769784</v>
      </c>
      <c r="Q34" s="206">
        <v>8659.6105441385625</v>
      </c>
      <c r="R34" s="206">
        <v>8346.8604074187278</v>
      </c>
      <c r="S34" s="206">
        <v>11150.268930875531</v>
      </c>
      <c r="T34" s="206">
        <v>7393.4436443644172</v>
      </c>
      <c r="U34" s="206">
        <v>7521.7514337971916</v>
      </c>
      <c r="V34" s="206">
        <v>7940.9993664841077</v>
      </c>
      <c r="W34" s="206">
        <v>7578.2316802269625</v>
      </c>
      <c r="X34" s="206">
        <v>6480.8955963955896</v>
      </c>
      <c r="Y34" s="206">
        <v>8502.3995973582641</v>
      </c>
      <c r="Z34" s="206">
        <v>8267.4202073281758</v>
      </c>
      <c r="AA34" s="206">
        <v>8730.6588042724816</v>
      </c>
      <c r="AB34" s="206">
        <v>9605.1575146743526</v>
      </c>
      <c r="AC34" s="206">
        <v>9836.1974813834731</v>
      </c>
      <c r="AD34" s="206">
        <v>11734.68334725629</v>
      </c>
      <c r="AE34" s="206">
        <v>9621.0348744616913</v>
      </c>
      <c r="AF34" s="206">
        <v>22937.952781022628</v>
      </c>
      <c r="AG34" s="206">
        <v>10129.26465286758</v>
      </c>
      <c r="AH34" s="206">
        <v>12059.60800093254</v>
      </c>
      <c r="AI34" s="206">
        <v>9288.5320829135217</v>
      </c>
      <c r="AJ34" s="206">
        <v>9805.2776688759513</v>
      </c>
    </row>
    <row r="35" spans="2:36" ht="14.5" customHeight="1" thickBot="1" x14ac:dyDescent="0.4">
      <c r="B35" s="207" t="s">
        <v>233</v>
      </c>
      <c r="C35" s="208">
        <v>4190.2599559410137</v>
      </c>
      <c r="D35" s="208">
        <v>6267.273604372298</v>
      </c>
      <c r="E35" s="208">
        <v>7640.7331033352884</v>
      </c>
      <c r="F35" s="208">
        <v>6819.4728303541979</v>
      </c>
      <c r="G35" s="208">
        <v>10370.984376817611</v>
      </c>
      <c r="H35" s="208">
        <v>6707.5326391413109</v>
      </c>
      <c r="I35" s="208">
        <v>4551.2293946245481</v>
      </c>
      <c r="J35" s="208">
        <v>5700.4485723844164</v>
      </c>
      <c r="K35" s="208">
        <v>5765.0434326063041</v>
      </c>
      <c r="L35" s="208">
        <v>5393.962251931237</v>
      </c>
      <c r="M35" s="208">
        <v>4724.8892376039348</v>
      </c>
      <c r="N35" s="208">
        <v>5494.8578562495914</v>
      </c>
      <c r="O35" s="208">
        <v>4309.7372715477059</v>
      </c>
      <c r="P35" s="208">
        <v>4235.5818940497111</v>
      </c>
      <c r="Q35" s="208">
        <v>3692.5322591343338</v>
      </c>
      <c r="R35" s="208">
        <v>8081.6328102985144</v>
      </c>
      <c r="S35" s="208">
        <v>3899.653361748643</v>
      </c>
      <c r="T35" s="208">
        <v>2937.8151705236901</v>
      </c>
      <c r="U35" s="208">
        <v>4485.7874163499337</v>
      </c>
      <c r="V35" s="208">
        <v>8846.3006620680244</v>
      </c>
      <c r="W35" s="208">
        <v>4139.5812752591573</v>
      </c>
      <c r="X35" s="208">
        <v>3793.767669806115</v>
      </c>
      <c r="Y35" s="208">
        <v>10090.641308206181</v>
      </c>
      <c r="Z35" s="208">
        <v>2484.7849904436689</v>
      </c>
      <c r="AA35" s="208">
        <v>4650.7938991525152</v>
      </c>
      <c r="AB35" s="208">
        <v>6354.917575067183</v>
      </c>
      <c r="AC35" s="208">
        <v>5775.1719800307683</v>
      </c>
      <c r="AD35" s="208">
        <v>9960.2143204753211</v>
      </c>
      <c r="AE35" s="208">
        <v>13809.263088644229</v>
      </c>
      <c r="AF35" s="208">
        <v>4319.7920085799997</v>
      </c>
      <c r="AG35" s="208">
        <v>4169.2815424362061</v>
      </c>
      <c r="AH35" s="208">
        <v>5148.9873058301764</v>
      </c>
      <c r="AI35" s="208">
        <v>6537.1359078752839</v>
      </c>
      <c r="AJ35" s="208">
        <v>8100.8133214838754</v>
      </c>
    </row>
    <row r="36" spans="2:36" ht="14.5" customHeight="1" thickBot="1" x14ac:dyDescent="0.4">
      <c r="B36" s="205" t="s">
        <v>228</v>
      </c>
      <c r="C36" s="206">
        <v>1567.8215585835039</v>
      </c>
      <c r="D36" s="206">
        <v>2395.1767954871239</v>
      </c>
      <c r="E36" s="206">
        <v>5900.939851989624</v>
      </c>
      <c r="F36" s="206">
        <v>4453.2642090522477</v>
      </c>
      <c r="G36" s="206">
        <v>5747.270627399932</v>
      </c>
      <c r="H36" s="206">
        <v>1600.543212497626</v>
      </c>
      <c r="I36" s="206">
        <v>2617.9026157507919</v>
      </c>
      <c r="J36" s="206">
        <v>1773.4011066434459</v>
      </c>
      <c r="K36" s="206">
        <v>1789.4230939160491</v>
      </c>
      <c r="L36" s="206">
        <v>1737.2157913268479</v>
      </c>
      <c r="M36" s="206">
        <v>1645.2259525562131</v>
      </c>
      <c r="N36" s="206">
        <v>1581.2649999771761</v>
      </c>
      <c r="O36" s="206">
        <v>1615.737932385957</v>
      </c>
      <c r="P36" s="206">
        <v>1601.9215355414781</v>
      </c>
      <c r="Q36" s="206">
        <v>1693.401721129758</v>
      </c>
      <c r="R36" s="206">
        <v>1554.0327606377821</v>
      </c>
      <c r="S36" s="206">
        <v>1628.9350980231859</v>
      </c>
      <c r="T36" s="206">
        <v>1523.306507103146</v>
      </c>
      <c r="U36" s="206">
        <v>1661.020473365217</v>
      </c>
      <c r="V36" s="206">
        <v>1581.2003517696519</v>
      </c>
      <c r="W36" s="206">
        <v>1896.374557005679</v>
      </c>
      <c r="X36" s="206">
        <v>1784.145469159736</v>
      </c>
      <c r="Y36" s="206">
        <v>1775.7213948643439</v>
      </c>
      <c r="Z36" s="206">
        <v>1807.7845984584769</v>
      </c>
      <c r="AA36" s="206">
        <v>1670.092573331824</v>
      </c>
      <c r="AB36" s="206">
        <v>1742.493711349694</v>
      </c>
      <c r="AC36" s="206">
        <v>1717.5982218686891</v>
      </c>
      <c r="AD36" s="206">
        <v>1565.1069139061999</v>
      </c>
      <c r="AE36" s="206">
        <v>1629.3838827606669</v>
      </c>
      <c r="AF36" s="206">
        <v>2423.4543313696922</v>
      </c>
      <c r="AG36" s="206">
        <v>2874.043149050588</v>
      </c>
      <c r="AH36" s="206">
        <v>2141.168067157701</v>
      </c>
      <c r="AI36" s="206">
        <v>1629.653729770582</v>
      </c>
      <c r="AJ36" s="206">
        <v>1479.898310257129</v>
      </c>
    </row>
    <row r="37" spans="2:36" ht="14.5" customHeight="1" thickBot="1" x14ac:dyDescent="0.4">
      <c r="B37" s="207" t="s">
        <v>239</v>
      </c>
      <c r="C37" s="208">
        <v>1677.5890013437099</v>
      </c>
      <c r="D37" s="208">
        <v>1925.0540111406669</v>
      </c>
      <c r="E37" s="208">
        <v>2097.9407705685699</v>
      </c>
      <c r="F37" s="208">
        <v>1884.173579275059</v>
      </c>
      <c r="G37" s="208">
        <v>1598.8282195681379</v>
      </c>
      <c r="H37" s="208">
        <v>1717.7710404709071</v>
      </c>
      <c r="I37" s="208">
        <v>2044.0647645054239</v>
      </c>
      <c r="J37" s="208">
        <v>1641.1482745656799</v>
      </c>
      <c r="K37" s="208">
        <v>1886.685465582616</v>
      </c>
      <c r="L37" s="208">
        <v>1705.633100157293</v>
      </c>
      <c r="M37" s="208">
        <v>1783.9915881649249</v>
      </c>
      <c r="N37" s="208">
        <v>1680.9373216892341</v>
      </c>
      <c r="O37" s="208">
        <v>1748.927704749321</v>
      </c>
      <c r="P37" s="208">
        <v>1743.0092409969061</v>
      </c>
      <c r="Q37" s="208">
        <v>1634.6958697387349</v>
      </c>
      <c r="R37" s="208">
        <v>1578.694981975324</v>
      </c>
      <c r="S37" s="208">
        <v>1710.4050643151741</v>
      </c>
      <c r="T37" s="208">
        <v>1600.1631449854331</v>
      </c>
      <c r="U37" s="208">
        <v>1626.6742475119941</v>
      </c>
      <c r="V37" s="208">
        <v>1732.349670065006</v>
      </c>
      <c r="W37" s="208">
        <v>1720.4992310778509</v>
      </c>
      <c r="X37" s="208">
        <v>1752.1635338203571</v>
      </c>
      <c r="Y37" s="208">
        <v>1842.968942193012</v>
      </c>
      <c r="Z37" s="208">
        <v>1829.265548526133</v>
      </c>
      <c r="AA37" s="208">
        <v>2038.6993860783889</v>
      </c>
      <c r="AB37" s="208">
        <v>1758.5437985506419</v>
      </c>
      <c r="AC37" s="208">
        <v>1785.090371545557</v>
      </c>
      <c r="AD37" s="208">
        <v>3214.8275688784061</v>
      </c>
      <c r="AE37" s="208">
        <v>1673.3651557882449</v>
      </c>
      <c r="AF37" s="208">
        <v>1607.2859572950249</v>
      </c>
      <c r="AG37" s="208">
        <v>1881.599565060483</v>
      </c>
      <c r="AH37" s="208">
        <v>2072.6324376151401</v>
      </c>
      <c r="AI37" s="208">
        <v>1938.5239723324421</v>
      </c>
      <c r="AJ37" s="208">
        <v>1745.526744280168</v>
      </c>
    </row>
    <row r="38" spans="2:36" ht="14.5" customHeight="1" thickBot="1" x14ac:dyDescent="0.4">
      <c r="B38" s="205" t="s">
        <v>170</v>
      </c>
      <c r="C38" s="206">
        <v>9271.0294675751011</v>
      </c>
      <c r="D38" s="206">
        <v>6506.7394728549152</v>
      </c>
      <c r="E38" s="206">
        <v>10502.08263394658</v>
      </c>
      <c r="F38" s="206">
        <v>11482.241284835711</v>
      </c>
      <c r="G38" s="206">
        <v>12487.41738917355</v>
      </c>
      <c r="H38" s="206">
        <v>13835.61922145577</v>
      </c>
      <c r="I38" s="206">
        <v>11136.610541349681</v>
      </c>
      <c r="J38" s="206">
        <v>10544.28310528964</v>
      </c>
      <c r="K38" s="206">
        <v>10440.89386885955</v>
      </c>
      <c r="L38" s="206">
        <v>10913.489808638689</v>
      </c>
      <c r="M38" s="206">
        <v>9806.7929282342175</v>
      </c>
      <c r="N38" s="206">
        <v>11463.516222459401</v>
      </c>
      <c r="O38" s="206">
        <v>9525.5767716072969</v>
      </c>
      <c r="P38" s="206">
        <v>11920.3677943441</v>
      </c>
      <c r="Q38" s="206">
        <v>12558.28295164221</v>
      </c>
      <c r="R38" s="206">
        <v>8492.0213114952821</v>
      </c>
      <c r="S38" s="206">
        <v>7734.4420269389466</v>
      </c>
      <c r="T38" s="206">
        <v>6292.3326917694749</v>
      </c>
      <c r="U38" s="206">
        <v>6579.218744618197</v>
      </c>
      <c r="V38" s="206">
        <v>8342.1708220003929</v>
      </c>
      <c r="W38" s="206">
        <v>6278.0046206077222</v>
      </c>
      <c r="X38" s="206">
        <v>10804.659154069681</v>
      </c>
      <c r="Y38" s="206">
        <v>11958.209527773921</v>
      </c>
      <c r="Z38" s="206">
        <v>6862.5357943511117</v>
      </c>
      <c r="AA38" s="206">
        <v>7214.432391753011</v>
      </c>
      <c r="AB38" s="206">
        <v>8867.005284368488</v>
      </c>
      <c r="AC38" s="206">
        <v>8971.018552951291</v>
      </c>
      <c r="AD38" s="206">
        <v>9789.0025406038421</v>
      </c>
      <c r="AE38" s="206">
        <v>8143.0408531974354</v>
      </c>
      <c r="AF38" s="206">
        <v>11352.107536026209</v>
      </c>
      <c r="AG38" s="206">
        <v>6453.0298817886078</v>
      </c>
      <c r="AH38" s="206">
        <v>11833.846506758369</v>
      </c>
      <c r="AI38" s="206">
        <v>8559.8391523094888</v>
      </c>
      <c r="AJ38" s="206">
        <v>8518.8148693182447</v>
      </c>
    </row>
    <row r="39" spans="2:36" ht="14.5" customHeight="1" thickBot="1" x14ac:dyDescent="0.4">
      <c r="B39" s="203" t="s">
        <v>211</v>
      </c>
      <c r="C39" s="204">
        <v>1311.4756273468529</v>
      </c>
      <c r="D39" s="204">
        <v>2231.6478030667859</v>
      </c>
      <c r="E39" s="204">
        <v>1847.9714187097741</v>
      </c>
      <c r="F39" s="204">
        <v>3639.956904985082</v>
      </c>
      <c r="G39" s="204">
        <v>2150.2682343595961</v>
      </c>
      <c r="H39" s="204">
        <v>2351.1819237297668</v>
      </c>
      <c r="I39" s="204">
        <v>1966.479300059905</v>
      </c>
      <c r="J39" s="204">
        <v>1963.5918887279211</v>
      </c>
      <c r="K39" s="204">
        <v>2419.1588873220849</v>
      </c>
      <c r="L39" s="204">
        <v>1608.4367008322361</v>
      </c>
      <c r="M39" s="204">
        <v>1619.294657721792</v>
      </c>
      <c r="N39" s="204">
        <v>1708.9338932513599</v>
      </c>
      <c r="O39" s="204">
        <v>1711.8172677167331</v>
      </c>
      <c r="P39" s="204">
        <v>1602.258134887604</v>
      </c>
      <c r="Q39" s="204">
        <v>1619.6431269914081</v>
      </c>
      <c r="R39" s="204">
        <v>1688.892921994212</v>
      </c>
      <c r="S39" s="204">
        <v>2000.4848543347671</v>
      </c>
      <c r="T39" s="204">
        <v>2489.5864175895972</v>
      </c>
      <c r="U39" s="204">
        <v>1662.5535208976969</v>
      </c>
      <c r="V39" s="204">
        <v>3261.3521423382499</v>
      </c>
      <c r="W39" s="204">
        <v>2464.5765675584921</v>
      </c>
      <c r="X39" s="204">
        <v>1756.1024020203599</v>
      </c>
      <c r="Y39" s="204">
        <v>1798.0539028349649</v>
      </c>
      <c r="Z39" s="204">
        <v>2283.6851677005479</v>
      </c>
      <c r="AA39" s="204">
        <v>2309.5924771432042</v>
      </c>
      <c r="AB39" s="204">
        <v>1791.2112456370121</v>
      </c>
      <c r="AC39" s="204">
        <v>3156.5717631902448</v>
      </c>
      <c r="AD39" s="204">
        <v>2416.809415921206</v>
      </c>
      <c r="AE39" s="204">
        <v>3511.052153316487</v>
      </c>
      <c r="AF39" s="204">
        <v>1781.432607593063</v>
      </c>
      <c r="AG39" s="204">
        <v>1849.4636438066041</v>
      </c>
      <c r="AH39" s="204">
        <v>1695.086948474004</v>
      </c>
      <c r="AI39" s="204">
        <v>3010.1087366477441</v>
      </c>
      <c r="AJ39" s="204">
        <v>1633.817469408182</v>
      </c>
    </row>
    <row r="40" spans="2:36" ht="14.5" customHeight="1" thickBot="1" x14ac:dyDescent="0.4">
      <c r="B40" s="205" t="s">
        <v>225</v>
      </c>
      <c r="C40" s="206">
        <v>2614.106076218608</v>
      </c>
      <c r="D40" s="206">
        <v>2069.5500720135769</v>
      </c>
      <c r="E40" s="206">
        <v>2731.5032109066829</v>
      </c>
      <c r="F40" s="206">
        <v>2259.0814945980342</v>
      </c>
      <c r="G40" s="206">
        <v>1633.8643141071179</v>
      </c>
      <c r="H40" s="206">
        <v>1775.92582125597</v>
      </c>
      <c r="I40" s="206">
        <v>2742.2196578626522</v>
      </c>
      <c r="J40" s="206">
        <v>1836.473131055795</v>
      </c>
      <c r="K40" s="206">
        <v>3440.9666486024948</v>
      </c>
      <c r="L40" s="206">
        <v>1853.0261227473079</v>
      </c>
      <c r="M40" s="206">
        <v>1782.398762668842</v>
      </c>
      <c r="N40" s="206">
        <v>6001.9437606041793</v>
      </c>
      <c r="O40" s="206">
        <v>4822.8212437422462</v>
      </c>
      <c r="P40" s="206">
        <v>2302.6116720357431</v>
      </c>
      <c r="Q40" s="206">
        <v>1805.933266096031</v>
      </c>
      <c r="R40" s="206">
        <v>2770.394886628208</v>
      </c>
      <c r="S40" s="206">
        <v>2242.9633002053279</v>
      </c>
      <c r="T40" s="206">
        <v>1746.0270371247741</v>
      </c>
      <c r="U40" s="206">
        <v>3153.131414395712</v>
      </c>
      <c r="V40" s="206">
        <v>2420.6433909626649</v>
      </c>
      <c r="W40" s="206">
        <v>5162.2480487769753</v>
      </c>
      <c r="X40" s="206">
        <v>3749.5850890296051</v>
      </c>
      <c r="Y40" s="206">
        <v>3279.843043578835</v>
      </c>
      <c r="Z40" s="206">
        <v>5978.0997660263529</v>
      </c>
      <c r="AA40" s="206">
        <v>3586.323710256489</v>
      </c>
      <c r="AB40" s="206">
        <v>2269.405221857774</v>
      </c>
      <c r="AC40" s="206">
        <v>4323.4078733903407</v>
      </c>
      <c r="AD40" s="206">
        <v>2552.2134313330789</v>
      </c>
      <c r="AE40" s="206">
        <v>5836.3043146638129</v>
      </c>
      <c r="AF40" s="206">
        <v>2084.4862696053829</v>
      </c>
      <c r="AG40" s="206">
        <v>3405.5902816609091</v>
      </c>
      <c r="AH40" s="206">
        <v>3500.358592596805</v>
      </c>
      <c r="AI40" s="206">
        <v>3028.2755527109698</v>
      </c>
      <c r="AJ40" s="206">
        <v>2855.4448308057808</v>
      </c>
    </row>
    <row r="41" spans="2:36" ht="14.5" customHeight="1" thickBot="1" x14ac:dyDescent="0.4">
      <c r="B41" s="207" t="s">
        <v>256</v>
      </c>
      <c r="C41" s="208">
        <v>0</v>
      </c>
      <c r="D41" s="208">
        <v>1462.2644958683491</v>
      </c>
      <c r="E41" s="208">
        <v>0</v>
      </c>
      <c r="F41" s="208">
        <v>0</v>
      </c>
      <c r="G41" s="208">
        <v>2396.919727845649</v>
      </c>
      <c r="H41" s="208">
        <v>0</v>
      </c>
      <c r="I41" s="208">
        <v>1642.19231812926</v>
      </c>
      <c r="J41" s="208">
        <v>1606.0463567644019</v>
      </c>
      <c r="K41" s="208">
        <v>1689.3558888738839</v>
      </c>
      <c r="L41" s="208">
        <v>1986.48078993681</v>
      </c>
      <c r="M41" s="208">
        <v>1519.3713990886031</v>
      </c>
      <c r="N41" s="208">
        <v>1750.4673998257431</v>
      </c>
      <c r="O41" s="208">
        <v>1688.3799673372121</v>
      </c>
      <c r="P41" s="208">
        <v>1579.7845685190589</v>
      </c>
      <c r="Q41" s="208">
        <v>1459.4310304338151</v>
      </c>
      <c r="R41" s="208">
        <v>1627.2909176431319</v>
      </c>
      <c r="S41" s="208">
        <v>1861.1838015743781</v>
      </c>
      <c r="T41" s="208">
        <v>1846.7811851129909</v>
      </c>
      <c r="U41" s="208">
        <v>2617.6879112375532</v>
      </c>
      <c r="V41" s="208">
        <v>3881.4925380655891</v>
      </c>
      <c r="W41" s="208">
        <v>2372.9249357978142</v>
      </c>
      <c r="X41" s="208">
        <v>1657.655780556991</v>
      </c>
      <c r="Y41" s="208">
        <v>2082.5435139062702</v>
      </c>
      <c r="Z41" s="208">
        <v>1784.594725614405</v>
      </c>
      <c r="AA41" s="208">
        <v>1811.3376002629921</v>
      </c>
      <c r="AB41" s="208">
        <v>1769.2470776993221</v>
      </c>
      <c r="AC41" s="208">
        <v>1767.4051034315189</v>
      </c>
      <c r="AD41" s="208">
        <v>2515.0131282953298</v>
      </c>
      <c r="AE41" s="208">
        <v>2734.75377055733</v>
      </c>
      <c r="AF41" s="208">
        <v>1743.175432804006</v>
      </c>
      <c r="AG41" s="208">
        <v>2615.5718101562461</v>
      </c>
      <c r="AH41" s="208">
        <v>2738.374872745946</v>
      </c>
      <c r="AI41" s="208">
        <v>1983.5466155320171</v>
      </c>
      <c r="AJ41" s="208">
        <v>4350.1448576508683</v>
      </c>
    </row>
    <row r="42" spans="2:36" ht="14.5" customHeight="1" thickBot="1" x14ac:dyDescent="0.4">
      <c r="B42" s="205" t="s">
        <v>158</v>
      </c>
      <c r="C42" s="206">
        <v>9616.3084072167003</v>
      </c>
      <c r="D42" s="206">
        <v>11976.4512740557</v>
      </c>
      <c r="E42" s="206">
        <v>9096.2064243988134</v>
      </c>
      <c r="F42" s="206">
        <v>12816.976877093621</v>
      </c>
      <c r="G42" s="206">
        <v>12711.339637076309</v>
      </c>
      <c r="H42" s="206">
        <v>12930.49339825662</v>
      </c>
      <c r="I42" s="206">
        <v>10478.326264124849</v>
      </c>
      <c r="J42" s="206">
        <v>13338.929235787829</v>
      </c>
      <c r="K42" s="206">
        <v>17433.217378588251</v>
      </c>
      <c r="L42" s="206">
        <v>10769.715752211559</v>
      </c>
      <c r="M42" s="206">
        <v>10083.054197109461</v>
      </c>
      <c r="N42" s="206">
        <v>9154.2773648900275</v>
      </c>
      <c r="O42" s="206">
        <v>9339.1058540675422</v>
      </c>
      <c r="P42" s="206">
        <v>8730.47579543336</v>
      </c>
      <c r="Q42" s="206">
        <v>10989.65057366439</v>
      </c>
      <c r="R42" s="206">
        <v>10362.710996751681</v>
      </c>
      <c r="S42" s="206">
        <v>11112.66456026402</v>
      </c>
      <c r="T42" s="206">
        <v>9178.1106985861843</v>
      </c>
      <c r="U42" s="206">
        <v>9053.5124359738165</v>
      </c>
      <c r="V42" s="206">
        <v>7984.9261645744573</v>
      </c>
      <c r="W42" s="206">
        <v>9688.0108038382004</v>
      </c>
      <c r="X42" s="206">
        <v>8608.8020396189731</v>
      </c>
      <c r="Y42" s="206">
        <v>8152.8604571319174</v>
      </c>
      <c r="Z42" s="206">
        <v>8080.2649560337277</v>
      </c>
      <c r="AA42" s="206">
        <v>8401.0891931617261</v>
      </c>
      <c r="AB42" s="206">
        <v>10947.82027553712</v>
      </c>
      <c r="AC42" s="206">
        <v>11757.84824999635</v>
      </c>
      <c r="AD42" s="206">
        <v>13788.92678511126</v>
      </c>
      <c r="AE42" s="206">
        <v>7164.7889077329228</v>
      </c>
      <c r="AF42" s="206">
        <v>12272.9657210761</v>
      </c>
      <c r="AG42" s="206">
        <v>10197.746566901211</v>
      </c>
      <c r="AH42" s="206">
        <v>7556.7662567098523</v>
      </c>
      <c r="AI42" s="206">
        <v>12574.943987074001</v>
      </c>
      <c r="AJ42" s="206">
        <v>9064.3967677097098</v>
      </c>
    </row>
    <row r="43" spans="2:36" ht="14.5" customHeight="1" thickBot="1" x14ac:dyDescent="0.4">
      <c r="B43" s="207" t="s">
        <v>319</v>
      </c>
      <c r="C43" s="208">
        <v>1610.5750962161319</v>
      </c>
      <c r="D43" s="208">
        <v>1447.1837466053551</v>
      </c>
      <c r="E43" s="208">
        <v>1614.365362262294</v>
      </c>
      <c r="F43" s="208">
        <v>1454.1066745921739</v>
      </c>
      <c r="G43" s="208">
        <v>1991.8239669807831</v>
      </c>
      <c r="H43" s="208">
        <v>1533.4414323776591</v>
      </c>
      <c r="I43" s="208">
        <v>1507.176865616424</v>
      </c>
      <c r="J43" s="208">
        <v>1756.745430087816</v>
      </c>
      <c r="K43" s="208">
        <v>1555.5242672375589</v>
      </c>
      <c r="L43" s="208">
        <v>1585.591321698844</v>
      </c>
      <c r="M43" s="208">
        <v>1639.1026687029771</v>
      </c>
      <c r="N43" s="208">
        <v>1748.119667657749</v>
      </c>
      <c r="O43" s="208">
        <v>1863.3788972947459</v>
      </c>
      <c r="P43" s="208">
        <v>1527.105125732164</v>
      </c>
      <c r="Q43" s="208">
        <v>1601.967408046947</v>
      </c>
      <c r="R43" s="208">
        <v>1509.1721561927641</v>
      </c>
      <c r="S43" s="208">
        <v>1562.597237707145</v>
      </c>
      <c r="T43" s="208">
        <v>1553.5287632946699</v>
      </c>
      <c r="U43" s="208">
        <v>1442.126239233648</v>
      </c>
      <c r="V43" s="208">
        <v>1611.131537047708</v>
      </c>
      <c r="W43" s="208">
        <v>1789.696891890424</v>
      </c>
      <c r="X43" s="208">
        <v>2193.961520644054</v>
      </c>
      <c r="Y43" s="208">
        <v>1593.6214166563609</v>
      </c>
      <c r="Z43" s="208">
        <v>2164.2042155275371</v>
      </c>
      <c r="AA43" s="208">
        <v>2509.3455250449142</v>
      </c>
      <c r="AB43" s="208">
        <v>2121.9537510126338</v>
      </c>
      <c r="AC43" s="208">
        <v>2044.163312319271</v>
      </c>
      <c r="AD43" s="208">
        <v>5754.9948606802936</v>
      </c>
      <c r="AE43" s="208">
        <v>5459.0185126259594</v>
      </c>
      <c r="AF43" s="208">
        <v>3978.871652591562</v>
      </c>
      <c r="AG43" s="208">
        <v>2310.927491106143</v>
      </c>
      <c r="AH43" s="208">
        <v>2114.5946462717802</v>
      </c>
      <c r="AI43" s="208">
        <v>1958.479608429901</v>
      </c>
      <c r="AJ43" s="208">
        <v>2018.0015954110829</v>
      </c>
    </row>
    <row r="44" spans="2:36" ht="14.5" customHeight="1" thickBot="1" x14ac:dyDescent="0.4">
      <c r="B44" s="205" t="s">
        <v>220</v>
      </c>
      <c r="C44" s="206">
        <v>4064.2705249700161</v>
      </c>
      <c r="D44" s="206">
        <v>1980.959658193126</v>
      </c>
      <c r="E44" s="206">
        <v>1765.300218626734</v>
      </c>
      <c r="F44" s="206">
        <v>2818.7868840042202</v>
      </c>
      <c r="G44" s="206">
        <v>1538.7571166717451</v>
      </c>
      <c r="H44" s="206">
        <v>1869.4252840934339</v>
      </c>
      <c r="I44" s="206">
        <v>1954.915987744655</v>
      </c>
      <c r="J44" s="206">
        <v>2308.5133952736051</v>
      </c>
      <c r="K44" s="206">
        <v>1957.8199986816969</v>
      </c>
      <c r="L44" s="206">
        <v>2081.0967439635392</v>
      </c>
      <c r="M44" s="206">
        <v>1950.1046942258929</v>
      </c>
      <c r="N44" s="206">
        <v>2368.229814587397</v>
      </c>
      <c r="O44" s="206">
        <v>2361.2441820785498</v>
      </c>
      <c r="P44" s="206">
        <v>2178.8810802420539</v>
      </c>
      <c r="Q44" s="206">
        <v>2293.6757711344121</v>
      </c>
      <c r="R44" s="206">
        <v>1766.372593397339</v>
      </c>
      <c r="S44" s="206">
        <v>1859.2164032834889</v>
      </c>
      <c r="T44" s="206">
        <v>1911.3777218644209</v>
      </c>
      <c r="U44" s="206">
        <v>1912.801073739749</v>
      </c>
      <c r="V44" s="206">
        <v>2408.1049152355758</v>
      </c>
      <c r="W44" s="206">
        <v>2024.235839289629</v>
      </c>
      <c r="X44" s="206">
        <v>1937.1182423385751</v>
      </c>
      <c r="Y44" s="206">
        <v>1955.9067001775629</v>
      </c>
      <c r="Z44" s="206">
        <v>1917.6454087393131</v>
      </c>
      <c r="AA44" s="206">
        <v>2499.2181286252089</v>
      </c>
      <c r="AB44" s="206">
        <v>2562.8649689438471</v>
      </c>
      <c r="AC44" s="206">
        <v>2222.7499378555599</v>
      </c>
      <c r="AD44" s="206">
        <v>3135.410366602599</v>
      </c>
      <c r="AE44" s="206">
        <v>2972.1839065429531</v>
      </c>
      <c r="AF44" s="206">
        <v>2495.3927943750418</v>
      </c>
      <c r="AG44" s="206">
        <v>5168.0873174411436</v>
      </c>
      <c r="AH44" s="206">
        <v>2315.288833959642</v>
      </c>
      <c r="AI44" s="206">
        <v>3152.085948846151</v>
      </c>
      <c r="AJ44" s="206">
        <v>2091.0789539554062</v>
      </c>
    </row>
    <row r="45" spans="2:36" ht="14.5" customHeight="1" thickBot="1" x14ac:dyDescent="0.4">
      <c r="B45" s="203" t="s">
        <v>204</v>
      </c>
      <c r="C45" s="204">
        <v>0</v>
      </c>
      <c r="D45" s="204">
        <v>0</v>
      </c>
      <c r="E45" s="204">
        <v>1813.1213324445771</v>
      </c>
      <c r="F45" s="204">
        <v>35026.128796223449</v>
      </c>
      <c r="G45" s="204">
        <v>0</v>
      </c>
      <c r="H45" s="204">
        <v>1743.907019414009</v>
      </c>
      <c r="I45" s="204">
        <v>2632.7920398009951</v>
      </c>
      <c r="J45" s="204">
        <v>0</v>
      </c>
      <c r="K45" s="204">
        <v>0</v>
      </c>
      <c r="L45" s="204">
        <v>4129.897584328729</v>
      </c>
      <c r="M45" s="204">
        <v>0</v>
      </c>
      <c r="N45" s="204">
        <v>1203.0500468562821</v>
      </c>
      <c r="O45" s="204">
        <v>1828.470996899518</v>
      </c>
      <c r="P45" s="204">
        <v>0</v>
      </c>
      <c r="Q45" s="204">
        <v>0</v>
      </c>
      <c r="R45" s="204">
        <v>3059.560025323362</v>
      </c>
      <c r="S45" s="204">
        <v>4090.058619881007</v>
      </c>
      <c r="T45" s="204">
        <v>0</v>
      </c>
      <c r="U45" s="204">
        <v>0</v>
      </c>
      <c r="V45" s="204">
        <v>1662.71344452015</v>
      </c>
      <c r="W45" s="204">
        <v>0</v>
      </c>
      <c r="X45" s="204">
        <v>0</v>
      </c>
      <c r="Y45" s="204">
        <v>4699.7555847696012</v>
      </c>
      <c r="Z45" s="204">
        <v>0</v>
      </c>
      <c r="AA45" s="204">
        <v>694.99270276569007</v>
      </c>
      <c r="AB45" s="204">
        <v>1948.8473627636999</v>
      </c>
      <c r="AC45" s="204">
        <v>1886.181738225996</v>
      </c>
      <c r="AD45" s="204">
        <v>1723.2765749175931</v>
      </c>
      <c r="AE45" s="204">
        <v>1356.8401643977861</v>
      </c>
      <c r="AF45" s="204">
        <v>1401.1386208009581</v>
      </c>
      <c r="AG45" s="204">
        <v>1620.695187908475</v>
      </c>
      <c r="AH45" s="204">
        <v>1746.8719176593511</v>
      </c>
      <c r="AI45" s="204">
        <v>1419.9589395416319</v>
      </c>
      <c r="AJ45" s="204">
        <v>1609.038018613355</v>
      </c>
    </row>
    <row r="46" spans="2:36" ht="14.5" customHeight="1" thickBot="1" x14ac:dyDescent="0.4">
      <c r="B46" s="205" t="s">
        <v>189</v>
      </c>
      <c r="C46" s="206">
        <v>7251.7292171508197</v>
      </c>
      <c r="D46" s="206">
        <v>2936.8547840415422</v>
      </c>
      <c r="E46" s="206">
        <v>5100.129061296846</v>
      </c>
      <c r="F46" s="206">
        <v>3495.756356289935</v>
      </c>
      <c r="G46" s="206">
        <v>3983.6005759772038</v>
      </c>
      <c r="H46" s="206">
        <v>5146.6329226006792</v>
      </c>
      <c r="I46" s="206">
        <v>4006.1842124510072</v>
      </c>
      <c r="J46" s="206">
        <v>3495.0069922519669</v>
      </c>
      <c r="K46" s="206">
        <v>5716.6862550290298</v>
      </c>
      <c r="L46" s="206">
        <v>3075.7239864899411</v>
      </c>
      <c r="M46" s="206">
        <v>3168.27822228995</v>
      </c>
      <c r="N46" s="206">
        <v>2952.2569136251532</v>
      </c>
      <c r="O46" s="206">
        <v>2730.4538351663241</v>
      </c>
      <c r="P46" s="206">
        <v>2505.7660424476712</v>
      </c>
      <c r="Q46" s="206">
        <v>2635.013009994947</v>
      </c>
      <c r="R46" s="206">
        <v>3880.016023962527</v>
      </c>
      <c r="S46" s="206">
        <v>3956.3617528537102</v>
      </c>
      <c r="T46" s="206">
        <v>2573.2618679271</v>
      </c>
      <c r="U46" s="206">
        <v>1905.283702131321</v>
      </c>
      <c r="V46" s="206">
        <v>4174.4231086474347</v>
      </c>
      <c r="W46" s="206">
        <v>2525.13788391555</v>
      </c>
      <c r="X46" s="206">
        <v>1949.356805163306</v>
      </c>
      <c r="Y46" s="206">
        <v>3813.2189108703451</v>
      </c>
      <c r="Z46" s="206">
        <v>3205.2674899668582</v>
      </c>
      <c r="AA46" s="206">
        <v>4165.6110915205682</v>
      </c>
      <c r="AB46" s="206">
        <v>2956.0481898673888</v>
      </c>
      <c r="AC46" s="206">
        <v>5649.4078130380676</v>
      </c>
      <c r="AD46" s="206">
        <v>3246.2444769517192</v>
      </c>
      <c r="AE46" s="206">
        <v>4776.878360718114</v>
      </c>
      <c r="AF46" s="206">
        <v>3332.8370535891609</v>
      </c>
      <c r="AG46" s="206">
        <v>2690.585811202347</v>
      </c>
      <c r="AH46" s="206">
        <v>3436.215735568629</v>
      </c>
      <c r="AI46" s="206">
        <v>3242.6123354890228</v>
      </c>
      <c r="AJ46" s="206">
        <v>4234.3801733662876</v>
      </c>
    </row>
    <row r="47" spans="2:36" ht="14.5" customHeight="1" thickBot="1" x14ac:dyDescent="0.4">
      <c r="B47" s="207" t="s">
        <v>212</v>
      </c>
      <c r="C47" s="208">
        <v>5119.8006453019698</v>
      </c>
      <c r="D47" s="208">
        <v>1676.2030078654229</v>
      </c>
      <c r="E47" s="208">
        <v>3225.2282304142741</v>
      </c>
      <c r="F47" s="208">
        <v>2907.2885521722351</v>
      </c>
      <c r="G47" s="208">
        <v>1691.1278907987421</v>
      </c>
      <c r="H47" s="208">
        <v>2628.3551857552652</v>
      </c>
      <c r="I47" s="208">
        <v>2039.308104953564</v>
      </c>
      <c r="J47" s="208">
        <v>3116.0617614002799</v>
      </c>
      <c r="K47" s="208">
        <v>2434.444591784762</v>
      </c>
      <c r="L47" s="208">
        <v>2105.3369872267222</v>
      </c>
      <c r="M47" s="208">
        <v>3039.2402500797589</v>
      </c>
      <c r="N47" s="208">
        <v>3932.538127703463</v>
      </c>
      <c r="O47" s="208">
        <v>2452.371277557434</v>
      </c>
      <c r="P47" s="208">
        <v>2748.051023005175</v>
      </c>
      <c r="Q47" s="208">
        <v>3146.126052391473</v>
      </c>
      <c r="R47" s="208">
        <v>4412.1269076231747</v>
      </c>
      <c r="S47" s="208">
        <v>2384.6023205019301</v>
      </c>
      <c r="T47" s="208">
        <v>3146.8545430610229</v>
      </c>
      <c r="U47" s="208">
        <v>2713.5250939676748</v>
      </c>
      <c r="V47" s="208">
        <v>2039.557727126645</v>
      </c>
      <c r="W47" s="208">
        <v>2131.3757576660591</v>
      </c>
      <c r="X47" s="208">
        <v>2333.191040055588</v>
      </c>
      <c r="Y47" s="208">
        <v>2329.8344666540152</v>
      </c>
      <c r="Z47" s="208">
        <v>3678.8557164283079</v>
      </c>
      <c r="AA47" s="208">
        <v>3297.8986076498918</v>
      </c>
      <c r="AB47" s="208">
        <v>2253.8103037489341</v>
      </c>
      <c r="AC47" s="208">
        <v>3370.677812188208</v>
      </c>
      <c r="AD47" s="208">
        <v>3271.1934498424698</v>
      </c>
      <c r="AE47" s="208">
        <v>2314.2564080190691</v>
      </c>
      <c r="AF47" s="208">
        <v>2264.1275684210959</v>
      </c>
      <c r="AG47" s="208">
        <v>3411.2883236762509</v>
      </c>
      <c r="AH47" s="208">
        <v>2101.6454128709688</v>
      </c>
      <c r="AI47" s="208">
        <v>2300.5921943429648</v>
      </c>
      <c r="AJ47" s="208">
        <v>2422.8485037637561</v>
      </c>
    </row>
    <row r="48" spans="2:36" ht="14.5" customHeight="1" thickBot="1" x14ac:dyDescent="0.4">
      <c r="B48" s="205" t="s">
        <v>284</v>
      </c>
      <c r="C48" s="206">
        <v>1460.9904316791969</v>
      </c>
      <c r="D48" s="206">
        <v>1429.2668694307699</v>
      </c>
      <c r="E48" s="206">
        <v>2123.0122419083791</v>
      </c>
      <c r="F48" s="206">
        <v>1820.071234365666</v>
      </c>
      <c r="G48" s="206">
        <v>1606.3436896578969</v>
      </c>
      <c r="H48" s="206">
        <v>1566.8205693794191</v>
      </c>
      <c r="I48" s="206">
        <v>1741.253525695505</v>
      </c>
      <c r="J48" s="206">
        <v>1687.559469638272</v>
      </c>
      <c r="K48" s="206">
        <v>1767.062068446719</v>
      </c>
      <c r="L48" s="206">
        <v>1616.246702859394</v>
      </c>
      <c r="M48" s="206">
        <v>1775.612385772368</v>
      </c>
      <c r="N48" s="206">
        <v>1666.1749998421351</v>
      </c>
      <c r="O48" s="206">
        <v>1600.464207139574</v>
      </c>
      <c r="P48" s="206">
        <v>1600.2732182548341</v>
      </c>
      <c r="Q48" s="206">
        <v>1694.211984431694</v>
      </c>
      <c r="R48" s="206">
        <v>1650.6557517639919</v>
      </c>
      <c r="S48" s="206">
        <v>1790.3157764977159</v>
      </c>
      <c r="T48" s="206">
        <v>1691.982472012814</v>
      </c>
      <c r="U48" s="206">
        <v>1557.3918551834679</v>
      </c>
      <c r="V48" s="206">
        <v>1595.474064043603</v>
      </c>
      <c r="W48" s="206">
        <v>1625.810335761752</v>
      </c>
      <c r="X48" s="206">
        <v>1665.3442246891821</v>
      </c>
      <c r="Y48" s="206">
        <v>1897.933187393565</v>
      </c>
      <c r="Z48" s="206">
        <v>1948.277674465618</v>
      </c>
      <c r="AA48" s="206">
        <v>1779.95484929548</v>
      </c>
      <c r="AB48" s="206">
        <v>2007.46741414334</v>
      </c>
      <c r="AC48" s="206">
        <v>1813.6919007224469</v>
      </c>
      <c r="AD48" s="206">
        <v>1822.669822282963</v>
      </c>
      <c r="AE48" s="206">
        <v>1653.6838836445561</v>
      </c>
      <c r="AF48" s="206">
        <v>1808.9694968259109</v>
      </c>
      <c r="AG48" s="206">
        <v>1619.3553503374339</v>
      </c>
      <c r="AH48" s="206">
        <v>1565.9047969993389</v>
      </c>
      <c r="AI48" s="206">
        <v>1616.3129447736731</v>
      </c>
      <c r="AJ48" s="206">
        <v>1598.0154772806229</v>
      </c>
    </row>
    <row r="49" spans="2:36" ht="14.5" customHeight="1" thickBot="1" x14ac:dyDescent="0.4">
      <c r="B49" s="207" t="s">
        <v>235</v>
      </c>
      <c r="C49" s="208">
        <v>0</v>
      </c>
      <c r="D49" s="208">
        <v>2801.0890047988019</v>
      </c>
      <c r="E49" s="208">
        <v>1682.93389924494</v>
      </c>
      <c r="F49" s="208">
        <v>1737.7624259270151</v>
      </c>
      <c r="G49" s="208">
        <v>1732.365930824039</v>
      </c>
      <c r="H49" s="208">
        <v>2191.3673250204388</v>
      </c>
      <c r="I49" s="208">
        <v>1708.780034536886</v>
      </c>
      <c r="J49" s="208">
        <v>2620.3613490998991</v>
      </c>
      <c r="K49" s="208">
        <v>1937.577844567327</v>
      </c>
      <c r="L49" s="208">
        <v>2631.2491883882599</v>
      </c>
      <c r="M49" s="208">
        <v>2088.323553154803</v>
      </c>
      <c r="N49" s="208">
        <v>2172.9430557082719</v>
      </c>
      <c r="O49" s="208">
        <v>1441.931877389299</v>
      </c>
      <c r="P49" s="208">
        <v>1755.2345080432581</v>
      </c>
      <c r="Q49" s="208">
        <v>3641.7881940237062</v>
      </c>
      <c r="R49" s="208">
        <v>1618.8122035185429</v>
      </c>
      <c r="S49" s="208">
        <v>3255.9258983354139</v>
      </c>
      <c r="T49" s="208">
        <v>2165.022985993955</v>
      </c>
      <c r="U49" s="208">
        <v>1444.4431545737291</v>
      </c>
      <c r="V49" s="208">
        <v>1987.025347215998</v>
      </c>
      <c r="W49" s="208">
        <v>2666.664383299827</v>
      </c>
      <c r="X49" s="208">
        <v>2177.5156898266218</v>
      </c>
      <c r="Y49" s="208">
        <v>3952.6282248150651</v>
      </c>
      <c r="Z49" s="208">
        <v>4886.2275615670969</v>
      </c>
      <c r="AA49" s="208">
        <v>1718.376222849007</v>
      </c>
      <c r="AB49" s="208">
        <v>1859.1969738779119</v>
      </c>
      <c r="AC49" s="208">
        <v>2412.9783151424722</v>
      </c>
      <c r="AD49" s="208">
        <v>3971.0809684339029</v>
      </c>
      <c r="AE49" s="208">
        <v>2900.771570988808</v>
      </c>
      <c r="AF49" s="208">
        <v>2499.9192604965501</v>
      </c>
      <c r="AG49" s="208">
        <v>2660.960779807227</v>
      </c>
      <c r="AH49" s="208">
        <v>1873.1782816469549</v>
      </c>
      <c r="AI49" s="208">
        <v>1569.247054700706</v>
      </c>
      <c r="AJ49" s="208">
        <v>1862.377683498064</v>
      </c>
    </row>
    <row r="50" spans="2:36" ht="14.5" customHeight="1" thickBot="1" x14ac:dyDescent="0.4">
      <c r="B50" s="205" t="s">
        <v>182</v>
      </c>
      <c r="C50" s="206">
        <v>8139.7560547922103</v>
      </c>
      <c r="D50" s="206">
        <v>8190.7742693916061</v>
      </c>
      <c r="E50" s="206">
        <v>6803.4575548627217</v>
      </c>
      <c r="F50" s="206">
        <v>9059.85095170971</v>
      </c>
      <c r="G50" s="206">
        <v>12013.12750461639</v>
      </c>
      <c r="H50" s="206">
        <v>10981.83975771629</v>
      </c>
      <c r="I50" s="206">
        <v>10820.150159374551</v>
      </c>
      <c r="J50" s="206">
        <v>8215.9783317500751</v>
      </c>
      <c r="K50" s="206">
        <v>7543.6531225390199</v>
      </c>
      <c r="L50" s="206">
        <v>7957.0551249146793</v>
      </c>
      <c r="M50" s="206">
        <v>5579.7631601808062</v>
      </c>
      <c r="N50" s="206">
        <v>11448.16347280946</v>
      </c>
      <c r="O50" s="206">
        <v>7374.9694470651939</v>
      </c>
      <c r="P50" s="206">
        <v>8608.3290761916905</v>
      </c>
      <c r="Q50" s="206">
        <v>4391.1770234919122</v>
      </c>
      <c r="R50" s="206">
        <v>7041.2503302112109</v>
      </c>
      <c r="S50" s="206">
        <v>7462.2212635019214</v>
      </c>
      <c r="T50" s="206">
        <v>13192.1938853131</v>
      </c>
      <c r="U50" s="206">
        <v>10246.265249914921</v>
      </c>
      <c r="V50" s="206">
        <v>7421.8170655200493</v>
      </c>
      <c r="W50" s="206">
        <v>7840.4380163766309</v>
      </c>
      <c r="X50" s="206">
        <v>9764.476274859313</v>
      </c>
      <c r="Y50" s="206">
        <v>6613.3744577222024</v>
      </c>
      <c r="Z50" s="206">
        <v>13077.91504972113</v>
      </c>
      <c r="AA50" s="206">
        <v>7163.0489985093036</v>
      </c>
      <c r="AB50" s="206">
        <v>14258.810667451031</v>
      </c>
      <c r="AC50" s="206">
        <v>11929.34035691174</v>
      </c>
      <c r="AD50" s="206">
        <v>20759.87150776419</v>
      </c>
      <c r="AE50" s="206">
        <v>10396.499781046061</v>
      </c>
      <c r="AF50" s="206">
        <v>15006.986583552351</v>
      </c>
      <c r="AG50" s="206">
        <v>30269.45761767869</v>
      </c>
      <c r="AH50" s="206">
        <v>3332.4870179519521</v>
      </c>
      <c r="AI50" s="206">
        <v>7039.0027032100134</v>
      </c>
      <c r="AJ50" s="206">
        <v>7397.8049659120024</v>
      </c>
    </row>
    <row r="51" spans="2:36" ht="14.5" customHeight="1" thickBot="1" x14ac:dyDescent="0.4">
      <c r="B51" s="203" t="s">
        <v>208</v>
      </c>
      <c r="C51" s="204">
        <v>15036.563103728809</v>
      </c>
      <c r="D51" s="204">
        <v>5280.6106654354489</v>
      </c>
      <c r="E51" s="204">
        <v>13089.57476302748</v>
      </c>
      <c r="F51" s="204">
        <v>4689.4223589728044</v>
      </c>
      <c r="G51" s="204">
        <v>1661.264276399831</v>
      </c>
      <c r="H51" s="204">
        <v>2806.8930452924242</v>
      </c>
      <c r="I51" s="204">
        <v>9671.3431078465546</v>
      </c>
      <c r="J51" s="204">
        <v>1766.38596875075</v>
      </c>
      <c r="K51" s="204">
        <v>2492.9327457463792</v>
      </c>
      <c r="L51" s="204">
        <v>2382.4828839809429</v>
      </c>
      <c r="M51" s="204">
        <v>4259.4317398403055</v>
      </c>
      <c r="N51" s="204">
        <v>2212.7459830174639</v>
      </c>
      <c r="O51" s="204">
        <v>2331.4523430451682</v>
      </c>
      <c r="P51" s="204">
        <v>1578.7920079143089</v>
      </c>
      <c r="Q51" s="204">
        <v>2848.3355705600779</v>
      </c>
      <c r="R51" s="204">
        <v>1978.713739748353</v>
      </c>
      <c r="S51" s="204">
        <v>2054.1591368355612</v>
      </c>
      <c r="T51" s="204">
        <v>1630.3042054258749</v>
      </c>
      <c r="U51" s="204">
        <v>1872.913211853856</v>
      </c>
      <c r="V51" s="204">
        <v>2054.6520048033808</v>
      </c>
      <c r="W51" s="204">
        <v>2840.9719472360889</v>
      </c>
      <c r="X51" s="204">
        <v>1789.734510525127</v>
      </c>
      <c r="Y51" s="204">
        <v>1777.6512342568969</v>
      </c>
      <c r="Z51" s="204">
        <v>2926.505512083309</v>
      </c>
      <c r="AA51" s="204">
        <v>2546.1050604647139</v>
      </c>
      <c r="AB51" s="204">
        <v>1932.941584162073</v>
      </c>
      <c r="AC51" s="204">
        <v>1894.132747041343</v>
      </c>
      <c r="AD51" s="204">
        <v>2447.9199308124689</v>
      </c>
      <c r="AE51" s="204">
        <v>3446.3017810281949</v>
      </c>
      <c r="AF51" s="204">
        <v>2029.258182955286</v>
      </c>
      <c r="AG51" s="204">
        <v>3116.059485705161</v>
      </c>
      <c r="AH51" s="204">
        <v>2005.243570014728</v>
      </c>
      <c r="AI51" s="204">
        <v>2618.6352887137818</v>
      </c>
      <c r="AJ51" s="204">
        <v>2840.061009796395</v>
      </c>
    </row>
    <row r="52" spans="2:36" ht="14.5" customHeight="1" thickBot="1" x14ac:dyDescent="0.4">
      <c r="B52" s="205" t="s">
        <v>166</v>
      </c>
      <c r="C52" s="206">
        <v>4135.3981405031809</v>
      </c>
      <c r="D52" s="206">
        <v>9387.585805083414</v>
      </c>
      <c r="E52" s="206">
        <v>9807.5916372682277</v>
      </c>
      <c r="F52" s="206">
        <v>10156.23380562179</v>
      </c>
      <c r="G52" s="206">
        <v>6986.4567105500737</v>
      </c>
      <c r="H52" s="206">
        <v>8691.4661909065799</v>
      </c>
      <c r="I52" s="206">
        <v>10283.63927148187</v>
      </c>
      <c r="J52" s="206">
        <v>4273.41107112586</v>
      </c>
      <c r="K52" s="206">
        <v>9102.5338522760485</v>
      </c>
      <c r="L52" s="206">
        <v>4597.1593883963133</v>
      </c>
      <c r="M52" s="206">
        <v>5939.2959810042476</v>
      </c>
      <c r="N52" s="206">
        <v>15171.73183212625</v>
      </c>
      <c r="O52" s="206">
        <v>10469.270407345981</v>
      </c>
      <c r="P52" s="206">
        <v>4433.8994331770846</v>
      </c>
      <c r="Q52" s="206">
        <v>9042.2131810505743</v>
      </c>
      <c r="R52" s="206">
        <v>13407.05916049714</v>
      </c>
      <c r="S52" s="206">
        <v>9908.274104065862</v>
      </c>
      <c r="T52" s="206">
        <v>7841.4684835392782</v>
      </c>
      <c r="U52" s="206">
        <v>5321.1423081382791</v>
      </c>
      <c r="V52" s="206">
        <v>11684.009144129321</v>
      </c>
      <c r="W52" s="206">
        <v>11770.22421484324</v>
      </c>
      <c r="X52" s="206">
        <v>6900.7857690402261</v>
      </c>
      <c r="Y52" s="206">
        <v>4806.9010002366194</v>
      </c>
      <c r="Z52" s="206">
        <v>8980.6364026153024</v>
      </c>
      <c r="AA52" s="206">
        <v>6081.3266689540606</v>
      </c>
      <c r="AB52" s="206">
        <v>7942.4310299868857</v>
      </c>
      <c r="AC52" s="206">
        <v>8537.262854535953</v>
      </c>
      <c r="AD52" s="206">
        <v>11644.692065394071</v>
      </c>
      <c r="AE52" s="206">
        <v>7013.3163689746007</v>
      </c>
      <c r="AF52" s="206">
        <v>4505.9948025817939</v>
      </c>
      <c r="AG52" s="206">
        <v>6766.8953186775816</v>
      </c>
      <c r="AH52" s="206">
        <v>12000.634187811311</v>
      </c>
      <c r="AI52" s="206">
        <v>6472.8575977628652</v>
      </c>
      <c r="AJ52" s="206">
        <v>10238.122652774449</v>
      </c>
    </row>
    <row r="53" spans="2:36" ht="14.5" customHeight="1" thickBot="1" x14ac:dyDescent="0.4">
      <c r="B53" s="207" t="s">
        <v>227</v>
      </c>
      <c r="C53" s="208">
        <v>1627.564252044923</v>
      </c>
      <c r="D53" s="208">
        <v>1482.1617775294781</v>
      </c>
      <c r="E53" s="208">
        <v>2459.7754071077038</v>
      </c>
      <c r="F53" s="208">
        <v>2415.9856453633388</v>
      </c>
      <c r="G53" s="208">
        <v>2730.6093000972442</v>
      </c>
      <c r="H53" s="208">
        <v>3229.00133677338</v>
      </c>
      <c r="I53" s="208">
        <v>2407.158172622148</v>
      </c>
      <c r="J53" s="208">
        <v>2752.5101364010429</v>
      </c>
      <c r="K53" s="208">
        <v>2388.049961707316</v>
      </c>
      <c r="L53" s="208">
        <v>1823.5453911708739</v>
      </c>
      <c r="M53" s="208">
        <v>1804.182835716606</v>
      </c>
      <c r="N53" s="208">
        <v>1577.8384926353999</v>
      </c>
      <c r="O53" s="208">
        <v>1720.552012097927</v>
      </c>
      <c r="P53" s="208">
        <v>4085.2220323601118</v>
      </c>
      <c r="Q53" s="208">
        <v>1540.4992780901939</v>
      </c>
      <c r="R53" s="208">
        <v>3724.6902779146199</v>
      </c>
      <c r="S53" s="208">
        <v>1535.5591210854341</v>
      </c>
      <c r="T53" s="208">
        <v>1644.5791799431399</v>
      </c>
      <c r="U53" s="208">
        <v>1660.2621376438019</v>
      </c>
      <c r="V53" s="208">
        <v>2790.9324168954672</v>
      </c>
      <c r="W53" s="208">
        <v>2545.1130532742391</v>
      </c>
      <c r="X53" s="208">
        <v>1891.6930927937931</v>
      </c>
      <c r="Y53" s="208">
        <v>2511.066996120046</v>
      </c>
      <c r="Z53" s="208">
        <v>2213.833409472305</v>
      </c>
      <c r="AA53" s="208">
        <v>2101.660871604272</v>
      </c>
      <c r="AB53" s="208">
        <v>1939.0070162624279</v>
      </c>
      <c r="AC53" s="208">
        <v>1814.4403179033179</v>
      </c>
      <c r="AD53" s="208">
        <v>2045.849444555477</v>
      </c>
      <c r="AE53" s="208">
        <v>2203.1840787358142</v>
      </c>
      <c r="AF53" s="208">
        <v>2472.6637355380572</v>
      </c>
      <c r="AG53" s="208">
        <v>2105.4015577992509</v>
      </c>
      <c r="AH53" s="208">
        <v>2203.3158601060341</v>
      </c>
      <c r="AI53" s="208">
        <v>2341.86705684241</v>
      </c>
      <c r="AJ53" s="208">
        <v>2122.08754125016</v>
      </c>
    </row>
    <row r="54" spans="2:36" ht="14.5" customHeight="1" thickBot="1" x14ac:dyDescent="0.4">
      <c r="B54" s="205" t="s">
        <v>191</v>
      </c>
      <c r="C54" s="206">
        <v>12257.2439969884</v>
      </c>
      <c r="D54" s="206">
        <v>8716.4837246644802</v>
      </c>
      <c r="E54" s="206">
        <v>10453.97653929043</v>
      </c>
      <c r="F54" s="206">
        <v>8446.2234616828664</v>
      </c>
      <c r="G54" s="206">
        <v>10425.40328442172</v>
      </c>
      <c r="H54" s="206">
        <v>7279.1470233082064</v>
      </c>
      <c r="I54" s="206">
        <v>5967.0014443648133</v>
      </c>
      <c r="J54" s="206">
        <v>7488.4021003700218</v>
      </c>
      <c r="K54" s="206">
        <v>6712.6961809960039</v>
      </c>
      <c r="L54" s="206">
        <v>8562.5796430141872</v>
      </c>
      <c r="M54" s="206">
        <v>4498.4187985197614</v>
      </c>
      <c r="N54" s="206">
        <v>10196.420590926889</v>
      </c>
      <c r="O54" s="206">
        <v>11056.218542319621</v>
      </c>
      <c r="P54" s="206">
        <v>11672.09186284357</v>
      </c>
      <c r="Q54" s="206">
        <v>9686.2292533436812</v>
      </c>
      <c r="R54" s="206">
        <v>14803.135133489741</v>
      </c>
      <c r="S54" s="206">
        <v>13403.51474067954</v>
      </c>
      <c r="T54" s="206">
        <v>8886.4112781032381</v>
      </c>
      <c r="U54" s="206">
        <v>16986.68103112344</v>
      </c>
      <c r="V54" s="206">
        <v>7380.496089649545</v>
      </c>
      <c r="W54" s="206">
        <v>7236.1398220901046</v>
      </c>
      <c r="X54" s="206">
        <v>12130.10326552506</v>
      </c>
      <c r="Y54" s="206">
        <v>16228.69507520616</v>
      </c>
      <c r="Z54" s="206">
        <v>5246.7127349446873</v>
      </c>
      <c r="AA54" s="206">
        <v>6980.6921136395822</v>
      </c>
      <c r="AB54" s="206">
        <v>9748.5580074609825</v>
      </c>
      <c r="AC54" s="206">
        <v>7888.2660037785672</v>
      </c>
      <c r="AD54" s="206">
        <v>10628.657939884461</v>
      </c>
      <c r="AE54" s="206">
        <v>12188.375560013639</v>
      </c>
      <c r="AF54" s="206">
        <v>4942.3395730823113</v>
      </c>
      <c r="AG54" s="206">
        <v>11228.69106736341</v>
      </c>
      <c r="AH54" s="206">
        <v>9765.5238958279388</v>
      </c>
      <c r="AI54" s="206">
        <v>4863.9387204848172</v>
      </c>
      <c r="AJ54" s="206">
        <v>8656.1882870299978</v>
      </c>
    </row>
    <row r="55" spans="2:36" ht="14.5" customHeight="1" thickBot="1" x14ac:dyDescent="0.4">
      <c r="B55" s="207" t="s">
        <v>176</v>
      </c>
      <c r="C55" s="208">
        <v>13255.18553335262</v>
      </c>
      <c r="D55" s="208">
        <v>12884.00675108287</v>
      </c>
      <c r="E55" s="208">
        <v>11267.35034742992</v>
      </c>
      <c r="F55" s="208">
        <v>8775.6491617466763</v>
      </c>
      <c r="G55" s="208">
        <v>7259.114220687793</v>
      </c>
      <c r="H55" s="208">
        <v>11197.866231099169</v>
      </c>
      <c r="I55" s="208">
        <v>8959.6664574760671</v>
      </c>
      <c r="J55" s="208">
        <v>8736.3476315108528</v>
      </c>
      <c r="K55" s="208">
        <v>6813.8224769147164</v>
      </c>
      <c r="L55" s="208">
        <v>8622.0601959864416</v>
      </c>
      <c r="M55" s="208">
        <v>7535.123668953237</v>
      </c>
      <c r="N55" s="208">
        <v>10897.03172749322</v>
      </c>
      <c r="O55" s="208">
        <v>6835.9088327655472</v>
      </c>
      <c r="P55" s="208">
        <v>8105.8207469362869</v>
      </c>
      <c r="Q55" s="208">
        <v>7368.789241755705</v>
      </c>
      <c r="R55" s="208">
        <v>8668.3641536567502</v>
      </c>
      <c r="S55" s="208">
        <v>9498.5411005180922</v>
      </c>
      <c r="T55" s="208">
        <v>11505.33698229545</v>
      </c>
      <c r="U55" s="208">
        <v>8548.6919478594682</v>
      </c>
      <c r="V55" s="208">
        <v>10714.72880480546</v>
      </c>
      <c r="W55" s="208">
        <v>11824.98967954744</v>
      </c>
      <c r="X55" s="208">
        <v>6624.8579335668983</v>
      </c>
      <c r="Y55" s="208">
        <v>6905.7819224791947</v>
      </c>
      <c r="Z55" s="208">
        <v>8645.3883387659371</v>
      </c>
      <c r="AA55" s="208">
        <v>7610.9313952500324</v>
      </c>
      <c r="AB55" s="208">
        <v>11990.02754258025</v>
      </c>
      <c r="AC55" s="208">
        <v>8797.6468626031528</v>
      </c>
      <c r="AD55" s="208">
        <v>13146.604716024391</v>
      </c>
      <c r="AE55" s="208">
        <v>7513.0368670344706</v>
      </c>
      <c r="AF55" s="208">
        <v>17535.626861396409</v>
      </c>
      <c r="AG55" s="208">
        <v>7110.6792288239012</v>
      </c>
      <c r="AH55" s="208">
        <v>15412.469286813081</v>
      </c>
      <c r="AI55" s="208">
        <v>7263.0751028019204</v>
      </c>
      <c r="AJ55" s="208">
        <v>4289.1821897918617</v>
      </c>
    </row>
    <row r="56" spans="2:36" ht="14.5" customHeight="1" thickBot="1" x14ac:dyDescent="0.4">
      <c r="B56" s="205" t="s">
        <v>257</v>
      </c>
      <c r="C56" s="206">
        <v>0</v>
      </c>
      <c r="D56" s="206">
        <v>0</v>
      </c>
      <c r="E56" s="206">
        <v>1644.490364355044</v>
      </c>
      <c r="F56" s="206">
        <v>1211.8995953692261</v>
      </c>
      <c r="G56" s="206">
        <v>1887.8130065841731</v>
      </c>
      <c r="H56" s="206">
        <v>1326.1004602040639</v>
      </c>
      <c r="I56" s="206">
        <v>1614.703944458827</v>
      </c>
      <c r="J56" s="206">
        <v>2016.7391498385909</v>
      </c>
      <c r="K56" s="206">
        <v>2167.7580810026461</v>
      </c>
      <c r="L56" s="206">
        <v>1970.922840912677</v>
      </c>
      <c r="M56" s="206">
        <v>1732.784104391576</v>
      </c>
      <c r="N56" s="206">
        <v>1617.5117370857911</v>
      </c>
      <c r="O56" s="206">
        <v>1834.027006835873</v>
      </c>
      <c r="P56" s="206">
        <v>1695.504376765002</v>
      </c>
      <c r="Q56" s="206">
        <v>1930.4372084842059</v>
      </c>
      <c r="R56" s="206">
        <v>1767.1968616873789</v>
      </c>
      <c r="S56" s="206">
        <v>1877.1256952536121</v>
      </c>
      <c r="T56" s="206">
        <v>1689.732595288674</v>
      </c>
      <c r="U56" s="206">
        <v>1602.437038176749</v>
      </c>
      <c r="V56" s="206">
        <v>1487.6252471898681</v>
      </c>
      <c r="W56" s="206">
        <v>6336.5891726619739</v>
      </c>
      <c r="X56" s="206">
        <v>1808.0114922761329</v>
      </c>
      <c r="Y56" s="206">
        <v>4156.1060556163993</v>
      </c>
      <c r="Z56" s="206">
        <v>1703.472572072571</v>
      </c>
      <c r="AA56" s="206">
        <v>1655.803948004464</v>
      </c>
      <c r="AB56" s="206">
        <v>1696.7432477563279</v>
      </c>
      <c r="AC56" s="206">
        <v>1976.7413605890699</v>
      </c>
      <c r="AD56" s="206">
        <v>1590.6507474997641</v>
      </c>
      <c r="AE56" s="206">
        <v>1649.6369099173471</v>
      </c>
      <c r="AF56" s="206">
        <v>3888.8200975324489</v>
      </c>
      <c r="AG56" s="206">
        <v>2198.7792901407079</v>
      </c>
      <c r="AH56" s="206">
        <v>1562.3391705959029</v>
      </c>
      <c r="AI56" s="206">
        <v>1574.155133223911</v>
      </c>
      <c r="AJ56" s="206">
        <v>1666.494237303411</v>
      </c>
    </row>
    <row r="57" spans="2:36" ht="14.5" customHeight="1" thickBot="1" x14ac:dyDescent="0.4">
      <c r="B57" s="203" t="s">
        <v>242</v>
      </c>
      <c r="C57" s="204">
        <v>1392.456541290928</v>
      </c>
      <c r="D57" s="204">
        <v>1413.775517572722</v>
      </c>
      <c r="E57" s="204">
        <v>0</v>
      </c>
      <c r="F57" s="204">
        <v>35316.092503090927</v>
      </c>
      <c r="G57" s="204">
        <v>2043.666829647063</v>
      </c>
      <c r="H57" s="204">
        <v>0</v>
      </c>
      <c r="I57" s="204">
        <v>1983.2962615989079</v>
      </c>
      <c r="J57" s="204">
        <v>0</v>
      </c>
      <c r="K57" s="204">
        <v>2446.8432763254832</v>
      </c>
      <c r="L57" s="204">
        <v>1974.2461655418019</v>
      </c>
      <c r="M57" s="204">
        <v>3264.8448951203482</v>
      </c>
      <c r="N57" s="204">
        <v>3266.1989697980939</v>
      </c>
      <c r="O57" s="204">
        <v>8220.5347348487412</v>
      </c>
      <c r="P57" s="204">
        <v>7366.7255959431523</v>
      </c>
      <c r="Q57" s="204">
        <v>4742.8510089961219</v>
      </c>
      <c r="R57" s="204">
        <v>2085.0043457644329</v>
      </c>
      <c r="S57" s="204">
        <v>2287.3159354917848</v>
      </c>
      <c r="T57" s="204">
        <v>1997.0243574703579</v>
      </c>
      <c r="U57" s="204">
        <v>12848.81624493106</v>
      </c>
      <c r="V57" s="204">
        <v>7137.1922891424729</v>
      </c>
      <c r="W57" s="204">
        <v>1700.1445684608971</v>
      </c>
      <c r="X57" s="204">
        <v>1766.016005195761</v>
      </c>
      <c r="Y57" s="204">
        <v>3364.8707769127282</v>
      </c>
      <c r="Z57" s="204">
        <v>1788.1415125074459</v>
      </c>
      <c r="AA57" s="204">
        <v>1794.0845864375351</v>
      </c>
      <c r="AB57" s="204">
        <v>1765.8869082078461</v>
      </c>
      <c r="AC57" s="204">
        <v>1527.4286949683631</v>
      </c>
      <c r="AD57" s="204">
        <v>3124.5852184800651</v>
      </c>
      <c r="AE57" s="204">
        <v>2569.1455324034769</v>
      </c>
      <c r="AF57" s="204">
        <v>1968.8611071910109</v>
      </c>
      <c r="AG57" s="204">
        <v>2883.5079515713128</v>
      </c>
      <c r="AH57" s="204">
        <v>1612.1633461091369</v>
      </c>
      <c r="AI57" s="204">
        <v>2312.3920018117469</v>
      </c>
      <c r="AJ57" s="204">
        <v>1954.827063833842</v>
      </c>
    </row>
    <row r="58" spans="2:36" ht="14.5" customHeight="1" thickBot="1" x14ac:dyDescent="0.4">
      <c r="B58" s="205" t="s">
        <v>202</v>
      </c>
      <c r="C58" s="206">
        <v>9233.607630616465</v>
      </c>
      <c r="D58" s="206">
        <v>14693.49239026171</v>
      </c>
      <c r="E58" s="206">
        <v>7357.9183018742924</v>
      </c>
      <c r="F58" s="206">
        <v>12734.840590905471</v>
      </c>
      <c r="G58" s="206">
        <v>2606.1898165465932</v>
      </c>
      <c r="H58" s="206">
        <v>6820.2720138675886</v>
      </c>
      <c r="I58" s="206">
        <v>8134.1455159218949</v>
      </c>
      <c r="J58" s="206">
        <v>6462.0573801888268</v>
      </c>
      <c r="K58" s="206">
        <v>2366.7053813973389</v>
      </c>
      <c r="L58" s="206">
        <v>11166.709260410609</v>
      </c>
      <c r="M58" s="206">
        <v>9559.3537734663278</v>
      </c>
      <c r="N58" s="206">
        <v>5814.5043873741006</v>
      </c>
      <c r="O58" s="206">
        <v>7718.1888563351577</v>
      </c>
      <c r="P58" s="206">
        <v>3451.2875975485008</v>
      </c>
      <c r="Q58" s="206">
        <v>22668.173943067552</v>
      </c>
      <c r="R58" s="206">
        <v>9177.8827632450666</v>
      </c>
      <c r="S58" s="206">
        <v>6590.5185314713763</v>
      </c>
      <c r="T58" s="206">
        <v>14722.20209633169</v>
      </c>
      <c r="U58" s="206">
        <v>14798.96571505658</v>
      </c>
      <c r="V58" s="206">
        <v>18553.943506552911</v>
      </c>
      <c r="W58" s="206">
        <v>31830.824920186558</v>
      </c>
      <c r="X58" s="206">
        <v>14931.53247051114</v>
      </c>
      <c r="Y58" s="206">
        <v>13685.815445393009</v>
      </c>
      <c r="Z58" s="206">
        <v>4610.5228118747636</v>
      </c>
      <c r="AA58" s="206">
        <v>4823.9121846929347</v>
      </c>
      <c r="AB58" s="206">
        <v>8170.7552539298013</v>
      </c>
      <c r="AC58" s="206">
        <v>5558.1617041785348</v>
      </c>
      <c r="AD58" s="206">
        <v>9887.1307147377684</v>
      </c>
      <c r="AE58" s="206">
        <v>1641.4437220833699</v>
      </c>
      <c r="AF58" s="206">
        <v>14846.23606578281</v>
      </c>
      <c r="AG58" s="206">
        <v>7180.7473682968657</v>
      </c>
      <c r="AH58" s="206">
        <v>8611.2334245033162</v>
      </c>
      <c r="AI58" s="206">
        <v>5509.9093605060898</v>
      </c>
      <c r="AJ58" s="206">
        <v>4727.1510264160261</v>
      </c>
    </row>
    <row r="59" spans="2:36" ht="14.5" customHeight="1" thickBot="1" x14ac:dyDescent="0.4">
      <c r="B59" s="207" t="s">
        <v>188</v>
      </c>
      <c r="C59" s="208">
        <v>28410.513964321512</v>
      </c>
      <c r="D59" s="208">
        <v>10148.48469457401</v>
      </c>
      <c r="E59" s="208">
        <v>2617.3776871434529</v>
      </c>
      <c r="F59" s="208">
        <v>6858.000609520338</v>
      </c>
      <c r="G59" s="208">
        <v>9752.3487044188423</v>
      </c>
      <c r="H59" s="208">
        <v>4341.4477149088334</v>
      </c>
      <c r="I59" s="208">
        <v>9964.2103122741137</v>
      </c>
      <c r="J59" s="208">
        <v>7772.9703107839887</v>
      </c>
      <c r="K59" s="208">
        <v>7896.952179129552</v>
      </c>
      <c r="L59" s="208">
        <v>17126.696641972208</v>
      </c>
      <c r="M59" s="208">
        <v>15304.44685210008</v>
      </c>
      <c r="N59" s="208">
        <v>13634.2266896862</v>
      </c>
      <c r="O59" s="208">
        <v>9358.5791104793479</v>
      </c>
      <c r="P59" s="208">
        <v>7625.4078369700464</v>
      </c>
      <c r="Q59" s="208">
        <v>0</v>
      </c>
      <c r="R59" s="208">
        <v>1764.574465284654</v>
      </c>
      <c r="S59" s="208">
        <v>6748.7076450038276</v>
      </c>
      <c r="T59" s="208">
        <v>7783.0043783454003</v>
      </c>
      <c r="U59" s="208">
        <v>7980.7857464233839</v>
      </c>
      <c r="V59" s="208">
        <v>8326.0447198670226</v>
      </c>
      <c r="W59" s="208">
        <v>45865.134626548752</v>
      </c>
      <c r="X59" s="208">
        <v>102333.708728793</v>
      </c>
      <c r="Y59" s="208">
        <v>13043.189168557999</v>
      </c>
      <c r="Z59" s="208">
        <v>18628.350071006269</v>
      </c>
      <c r="AA59" s="208">
        <v>1705.8911795157851</v>
      </c>
      <c r="AB59" s="208">
        <v>1815.873029803462</v>
      </c>
      <c r="AC59" s="208">
        <v>0</v>
      </c>
      <c r="AD59" s="208">
        <v>16022.103707165999</v>
      </c>
      <c r="AE59" s="208">
        <v>1960.155170314707</v>
      </c>
      <c r="AF59" s="208">
        <v>4309.6405360279114</v>
      </c>
      <c r="AG59" s="208">
        <v>7953.4541438193382</v>
      </c>
      <c r="AH59" s="208">
        <v>12050.831967083001</v>
      </c>
      <c r="AI59" s="208">
        <v>2867.3188398242391</v>
      </c>
      <c r="AJ59" s="208">
        <v>4757.903325158527</v>
      </c>
    </row>
    <row r="60" spans="2:36" ht="14.5" customHeight="1" thickBot="1" x14ac:dyDescent="0.4">
      <c r="B60" s="205" t="s">
        <v>214</v>
      </c>
      <c r="C60" s="206">
        <v>0</v>
      </c>
      <c r="D60" s="206">
        <v>0</v>
      </c>
      <c r="E60" s="206">
        <v>0</v>
      </c>
      <c r="F60" s="206">
        <v>6004.7442616899207</v>
      </c>
      <c r="G60" s="206">
        <v>5099.0882384757642</v>
      </c>
      <c r="H60" s="206">
        <v>8888.0621327349018</v>
      </c>
      <c r="I60" s="206">
        <v>1469.9464904421141</v>
      </c>
      <c r="J60" s="206">
        <v>2343.8072438376648</v>
      </c>
      <c r="K60" s="206">
        <v>2304.5810384715219</v>
      </c>
      <c r="L60" s="206">
        <v>14156.800614346501</v>
      </c>
      <c r="M60" s="206">
        <v>2016.6429286287</v>
      </c>
      <c r="N60" s="206">
        <v>2216.44586528949</v>
      </c>
      <c r="O60" s="206">
        <v>13275.493439145201</v>
      </c>
      <c r="P60" s="206">
        <v>0</v>
      </c>
      <c r="Q60" s="206">
        <v>1455.7544520638389</v>
      </c>
      <c r="R60" s="206">
        <v>4882.0226168047238</v>
      </c>
      <c r="S60" s="206">
        <v>3352.4291957288369</v>
      </c>
      <c r="T60" s="206">
        <v>0</v>
      </c>
      <c r="U60" s="206">
        <v>0</v>
      </c>
      <c r="V60" s="206">
        <v>10602.717024767029</v>
      </c>
      <c r="W60" s="206">
        <v>20148.770725411949</v>
      </c>
      <c r="X60" s="206">
        <v>7816.2471936665488</v>
      </c>
      <c r="Y60" s="206">
        <v>1542.2684129530919</v>
      </c>
      <c r="Z60" s="206">
        <v>115864.1970952768</v>
      </c>
      <c r="AA60" s="206">
        <v>12561.507910633631</v>
      </c>
      <c r="AB60" s="206">
        <v>2039.7989095010721</v>
      </c>
      <c r="AC60" s="206">
        <v>0</v>
      </c>
      <c r="AD60" s="206">
        <v>3847.0792112685799</v>
      </c>
      <c r="AE60" s="206">
        <v>3138.6540187132491</v>
      </c>
      <c r="AF60" s="206">
        <v>9450.6490813598721</v>
      </c>
      <c r="AG60" s="206">
        <v>1641.6027649017831</v>
      </c>
      <c r="AH60" s="206">
        <v>4419.8489226428601</v>
      </c>
      <c r="AI60" s="206">
        <v>1804.375661135487</v>
      </c>
      <c r="AJ60" s="206">
        <v>1918.291867209319</v>
      </c>
    </row>
    <row r="61" spans="2:36" ht="14.5" customHeight="1" thickBot="1" x14ac:dyDescent="0.4">
      <c r="B61" s="207" t="s">
        <v>241</v>
      </c>
      <c r="C61" s="208">
        <v>0</v>
      </c>
      <c r="D61" s="208">
        <v>0</v>
      </c>
      <c r="E61" s="208">
        <v>0</v>
      </c>
      <c r="F61" s="208">
        <v>0</v>
      </c>
      <c r="G61" s="208">
        <v>0</v>
      </c>
      <c r="H61" s="208">
        <v>1379.9901979187109</v>
      </c>
      <c r="I61" s="208">
        <v>1246.6501162730719</v>
      </c>
      <c r="J61" s="208">
        <v>1513.8676602100641</v>
      </c>
      <c r="K61" s="208">
        <v>1635.639721161592</v>
      </c>
      <c r="L61" s="208">
        <v>1755.689398163807</v>
      </c>
      <c r="M61" s="208">
        <v>1914.9328690743851</v>
      </c>
      <c r="N61" s="208">
        <v>1543.9852457125901</v>
      </c>
      <c r="O61" s="208">
        <v>1627.3771146082211</v>
      </c>
      <c r="P61" s="208">
        <v>1698.2444407635819</v>
      </c>
      <c r="Q61" s="208">
        <v>1564.866933196342</v>
      </c>
      <c r="R61" s="208">
        <v>1578.205990537389</v>
      </c>
      <c r="S61" s="208">
        <v>1617.6578824609501</v>
      </c>
      <c r="T61" s="208">
        <v>1481.592440550708</v>
      </c>
      <c r="U61" s="208">
        <v>1635.884731380987</v>
      </c>
      <c r="V61" s="208">
        <v>1726.492303588806</v>
      </c>
      <c r="W61" s="208">
        <v>1605.676270341502</v>
      </c>
      <c r="X61" s="208">
        <v>1697.5519303550691</v>
      </c>
      <c r="Y61" s="208">
        <v>1700.413220373784</v>
      </c>
      <c r="Z61" s="208">
        <v>1732.1703543287749</v>
      </c>
      <c r="AA61" s="208">
        <v>1778.1461624043429</v>
      </c>
      <c r="AB61" s="208">
        <v>1761.2051563065961</v>
      </c>
      <c r="AC61" s="208">
        <v>1638.9029496000389</v>
      </c>
      <c r="AD61" s="208">
        <v>1569.4597324731949</v>
      </c>
      <c r="AE61" s="208">
        <v>1772.110578730651</v>
      </c>
      <c r="AF61" s="208">
        <v>1585.869349484256</v>
      </c>
      <c r="AG61" s="208">
        <v>1794.257924654172</v>
      </c>
      <c r="AH61" s="208">
        <v>1706.9810234850611</v>
      </c>
      <c r="AI61" s="208">
        <v>1705.9311407450029</v>
      </c>
      <c r="AJ61" s="208">
        <v>1927.9155671385899</v>
      </c>
    </row>
    <row r="62" spans="2:36" ht="14.5" customHeight="1" thickBot="1" x14ac:dyDescent="0.4">
      <c r="B62" s="205" t="s">
        <v>156</v>
      </c>
      <c r="C62" s="206">
        <v>4516.6920710174854</v>
      </c>
      <c r="D62" s="206">
        <v>8052.2068507417307</v>
      </c>
      <c r="E62" s="206">
        <v>2218.6000847734299</v>
      </c>
      <c r="F62" s="206">
        <v>2158.6722648547388</v>
      </c>
      <c r="G62" s="206">
        <v>3987.9892009392311</v>
      </c>
      <c r="H62" s="206">
        <v>3079.4225084729601</v>
      </c>
      <c r="I62" s="206">
        <v>2441.7040290821769</v>
      </c>
      <c r="J62" s="206">
        <v>4762.6717628913621</v>
      </c>
      <c r="K62" s="206">
        <v>2769.2033126011711</v>
      </c>
      <c r="L62" s="206">
        <v>5157.0045300968268</v>
      </c>
      <c r="M62" s="206">
        <v>6392.4288370949389</v>
      </c>
      <c r="N62" s="206">
        <v>5943.5377248703398</v>
      </c>
      <c r="O62" s="206">
        <v>3672.6043083150321</v>
      </c>
      <c r="P62" s="206">
        <v>2512.1066810130069</v>
      </c>
      <c r="Q62" s="206">
        <v>4854.8513347817661</v>
      </c>
      <c r="R62" s="206">
        <v>1822.0602292574249</v>
      </c>
      <c r="S62" s="206">
        <v>2728.8224181895762</v>
      </c>
      <c r="T62" s="206">
        <v>2751.6103496223932</v>
      </c>
      <c r="U62" s="206">
        <v>1410.492592950297</v>
      </c>
      <c r="V62" s="206">
        <v>3061.8180892466212</v>
      </c>
      <c r="W62" s="206">
        <v>2757.5352047704491</v>
      </c>
      <c r="X62" s="206">
        <v>3218.6654427183989</v>
      </c>
      <c r="Y62" s="206">
        <v>1729.1344350785639</v>
      </c>
      <c r="Z62" s="206">
        <v>2790.8455971130988</v>
      </c>
      <c r="AA62" s="206">
        <v>2248.1324068378449</v>
      </c>
      <c r="AB62" s="206">
        <v>3849.6353644938958</v>
      </c>
      <c r="AC62" s="206">
        <v>2696.1679157013782</v>
      </c>
      <c r="AD62" s="206">
        <v>2387.560935370584</v>
      </c>
      <c r="AE62" s="206">
        <v>1647.447649536909</v>
      </c>
      <c r="AF62" s="206">
        <v>2051.7999576383481</v>
      </c>
      <c r="AG62" s="206">
        <v>1566.599167527346</v>
      </c>
      <c r="AH62" s="206">
        <v>2058.8570838372102</v>
      </c>
      <c r="AI62" s="206">
        <v>4261.2183040758127</v>
      </c>
      <c r="AJ62" s="206">
        <v>2117.0109457442868</v>
      </c>
    </row>
    <row r="63" spans="2:36" ht="14.5" customHeight="1" thickBot="1" x14ac:dyDescent="0.4">
      <c r="B63" s="203" t="s">
        <v>318</v>
      </c>
      <c r="C63" s="204">
        <v>0</v>
      </c>
      <c r="D63" s="204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0</v>
      </c>
      <c r="J63" s="204">
        <v>0</v>
      </c>
      <c r="K63" s="204">
        <v>0</v>
      </c>
      <c r="L63" s="204">
        <v>0</v>
      </c>
      <c r="M63" s="204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4">
        <v>0</v>
      </c>
      <c r="W63" s="204">
        <v>0</v>
      </c>
      <c r="X63" s="204">
        <v>0</v>
      </c>
      <c r="Y63" s="204">
        <v>0</v>
      </c>
      <c r="Z63" s="204">
        <v>0</v>
      </c>
      <c r="AA63" s="204">
        <v>0</v>
      </c>
      <c r="AB63" s="204">
        <v>0</v>
      </c>
      <c r="AC63" s="204">
        <v>0</v>
      </c>
      <c r="AD63" s="204">
        <v>1966.8678858611149</v>
      </c>
      <c r="AE63" s="204">
        <v>1847.714528246446</v>
      </c>
      <c r="AF63" s="204">
        <v>1681.164250076567</v>
      </c>
      <c r="AG63" s="204">
        <v>2128.8125839465401</v>
      </c>
      <c r="AH63" s="204">
        <v>3481.0049318017141</v>
      </c>
      <c r="AI63" s="204">
        <v>1622.9415344628931</v>
      </c>
      <c r="AJ63" s="204">
        <v>1606.741191995781</v>
      </c>
    </row>
    <row r="64" spans="2:36" ht="14.5" customHeight="1" thickBot="1" x14ac:dyDescent="0.4">
      <c r="B64" s="205" t="s">
        <v>215</v>
      </c>
      <c r="C64" s="206">
        <v>3663.3328113662201</v>
      </c>
      <c r="D64" s="206">
        <v>2307.7240962180681</v>
      </c>
      <c r="E64" s="206">
        <v>1204.5764354960811</v>
      </c>
      <c r="F64" s="206">
        <v>4869.662892973497</v>
      </c>
      <c r="G64" s="206">
        <v>2403.1491992164028</v>
      </c>
      <c r="H64" s="206">
        <v>8297.6186033433823</v>
      </c>
      <c r="I64" s="206">
        <v>4649.8456969999979</v>
      </c>
      <c r="J64" s="206">
        <v>4576.9033040926197</v>
      </c>
      <c r="K64" s="206">
        <v>1831.1739992023529</v>
      </c>
      <c r="L64" s="206">
        <v>2247.212435334503</v>
      </c>
      <c r="M64" s="206">
        <v>2852.258454228077</v>
      </c>
      <c r="N64" s="206">
        <v>2629.8773412374489</v>
      </c>
      <c r="O64" s="206">
        <v>2321.0583950196979</v>
      </c>
      <c r="P64" s="206">
        <v>4908.6785634081716</v>
      </c>
      <c r="Q64" s="206">
        <v>3210.501535414779</v>
      </c>
      <c r="R64" s="206">
        <v>2135.4995403118992</v>
      </c>
      <c r="S64" s="206">
        <v>1732.9938215653401</v>
      </c>
      <c r="T64" s="206">
        <v>1968.2228778114029</v>
      </c>
      <c r="U64" s="206">
        <v>2285.2485083747338</v>
      </c>
      <c r="V64" s="206">
        <v>4749.5532580755707</v>
      </c>
      <c r="W64" s="206">
        <v>2365.6895476454229</v>
      </c>
      <c r="X64" s="206">
        <v>9443.6469976025073</v>
      </c>
      <c r="Y64" s="206">
        <v>4293.0676311764137</v>
      </c>
      <c r="Z64" s="206">
        <v>4589.0608570004579</v>
      </c>
      <c r="AA64" s="206">
        <v>10184.473183342479</v>
      </c>
      <c r="AB64" s="206">
        <v>3970.6912019860288</v>
      </c>
      <c r="AC64" s="206">
        <v>2907.1106685310601</v>
      </c>
      <c r="AD64" s="206">
        <v>2283.4122549736171</v>
      </c>
      <c r="AE64" s="206">
        <v>5784.461147127181</v>
      </c>
      <c r="AF64" s="206">
        <v>3634.5737198623428</v>
      </c>
      <c r="AG64" s="206">
        <v>6023.163598056728</v>
      </c>
      <c r="AH64" s="206">
        <v>7539.6705451245662</v>
      </c>
      <c r="AI64" s="206">
        <v>4277.5219357245833</v>
      </c>
      <c r="AJ64" s="206">
        <v>5705.0732083253279</v>
      </c>
    </row>
    <row r="65" spans="2:36" ht="14.5" customHeight="1" thickBot="1" x14ac:dyDescent="0.4">
      <c r="B65" s="207" t="s">
        <v>167</v>
      </c>
      <c r="C65" s="208">
        <v>33227.393932328458</v>
      </c>
      <c r="D65" s="208">
        <v>13486.276569534441</v>
      </c>
      <c r="E65" s="208">
        <v>44070.886313951007</v>
      </c>
      <c r="F65" s="208">
        <v>33923.379636611491</v>
      </c>
      <c r="G65" s="208">
        <v>26439.895293806621</v>
      </c>
      <c r="H65" s="208">
        <v>27677.377937151479</v>
      </c>
      <c r="I65" s="208">
        <v>37333.453708319394</v>
      </c>
      <c r="J65" s="208">
        <v>50207.007403435717</v>
      </c>
      <c r="K65" s="208">
        <v>21008.847013283321</v>
      </c>
      <c r="L65" s="208">
        <v>37877.09290947469</v>
      </c>
      <c r="M65" s="208">
        <v>49347.0239015447</v>
      </c>
      <c r="N65" s="208">
        <v>39806.525528045087</v>
      </c>
      <c r="O65" s="208">
        <v>34457.528322342747</v>
      </c>
      <c r="P65" s="208">
        <v>51856.499724996669</v>
      </c>
      <c r="Q65" s="208">
        <v>30650.874967253862</v>
      </c>
      <c r="R65" s="208">
        <v>19259.627708853121</v>
      </c>
      <c r="S65" s="208">
        <v>24281.37281043913</v>
      </c>
      <c r="T65" s="208">
        <v>42045.377121449586</v>
      </c>
      <c r="U65" s="208">
        <v>34938.322524791729</v>
      </c>
      <c r="V65" s="208">
        <v>47502.716422660968</v>
      </c>
      <c r="W65" s="208">
        <v>26658.13676689635</v>
      </c>
      <c r="X65" s="208">
        <v>33753.496342690662</v>
      </c>
      <c r="Y65" s="208">
        <v>26228.713902937088</v>
      </c>
      <c r="Z65" s="208">
        <v>36956.663934636708</v>
      </c>
      <c r="AA65" s="208">
        <v>44212.979777522043</v>
      </c>
      <c r="AB65" s="208">
        <v>39037.42220542641</v>
      </c>
      <c r="AC65" s="208">
        <v>38878.209734510012</v>
      </c>
      <c r="AD65" s="208">
        <v>38742.595049545453</v>
      </c>
      <c r="AE65" s="208">
        <v>4902.8105780199394</v>
      </c>
      <c r="AF65" s="208">
        <v>36276.640637562326</v>
      </c>
      <c r="AG65" s="208">
        <v>69778.213862536359</v>
      </c>
      <c r="AH65" s="208">
        <v>11738.91341387795</v>
      </c>
      <c r="AI65" s="208">
        <v>36753.950151253302</v>
      </c>
      <c r="AJ65" s="208">
        <v>27132.89816365582</v>
      </c>
    </row>
    <row r="66" spans="2:36" ht="14.5" customHeight="1" thickBot="1" x14ac:dyDescent="0.4">
      <c r="B66" s="205" t="s">
        <v>249</v>
      </c>
      <c r="C66" s="206">
        <v>0</v>
      </c>
      <c r="D66" s="206">
        <v>1292.053813809599</v>
      </c>
      <c r="E66" s="206">
        <v>523.71701918631527</v>
      </c>
      <c r="F66" s="206">
        <v>0</v>
      </c>
      <c r="G66" s="206">
        <v>1808.426967896861</v>
      </c>
      <c r="H66" s="206">
        <v>1638.2301461785989</v>
      </c>
      <c r="I66" s="206">
        <v>2705.0289676619082</v>
      </c>
      <c r="J66" s="206">
        <v>1499.581173340963</v>
      </c>
      <c r="K66" s="206">
        <v>3200.3914935084299</v>
      </c>
      <c r="L66" s="206">
        <v>1639.813598522589</v>
      </c>
      <c r="M66" s="206">
        <v>1485.833526499541</v>
      </c>
      <c r="N66" s="206">
        <v>1650.216551888192</v>
      </c>
      <c r="O66" s="206">
        <v>1783.494270991398</v>
      </c>
      <c r="P66" s="206">
        <v>1720.4725615913201</v>
      </c>
      <c r="Q66" s="206">
        <v>1788.8091861174869</v>
      </c>
      <c r="R66" s="206">
        <v>2292.9966159859632</v>
      </c>
      <c r="S66" s="206">
        <v>1941.8079868595501</v>
      </c>
      <c r="T66" s="206">
        <v>1724.7957455673909</v>
      </c>
      <c r="U66" s="206">
        <v>1461.695194715152</v>
      </c>
      <c r="V66" s="206">
        <v>1715.8494412015129</v>
      </c>
      <c r="W66" s="206">
        <v>3518.9311327185951</v>
      </c>
      <c r="X66" s="206">
        <v>1397.928727149522</v>
      </c>
      <c r="Y66" s="206">
        <v>1863.3364757525071</v>
      </c>
      <c r="Z66" s="206">
        <v>2839.2492796606002</v>
      </c>
      <c r="AA66" s="206">
        <v>1616.000102848423</v>
      </c>
      <c r="AB66" s="206">
        <v>2021.5224341420089</v>
      </c>
      <c r="AC66" s="206">
        <v>2868.1201377801358</v>
      </c>
      <c r="AD66" s="206">
        <v>1669.0430092456641</v>
      </c>
      <c r="AE66" s="206">
        <v>1342.8135134208071</v>
      </c>
      <c r="AF66" s="206">
        <v>3734.4707336621318</v>
      </c>
      <c r="AG66" s="206">
        <v>1740.048573805776</v>
      </c>
      <c r="AH66" s="206">
        <v>1810.313861815484</v>
      </c>
      <c r="AI66" s="206">
        <v>2102.4101166831952</v>
      </c>
      <c r="AJ66" s="206">
        <v>3001.7163979047659</v>
      </c>
    </row>
    <row r="67" spans="2:36" ht="14.5" customHeight="1" thickBot="1" x14ac:dyDescent="0.4">
      <c r="B67" s="207" t="s">
        <v>190</v>
      </c>
      <c r="C67" s="208">
        <v>24026.44031157644</v>
      </c>
      <c r="D67" s="208">
        <v>12400.592168843699</v>
      </c>
      <c r="E67" s="208">
        <v>4322.7711601730434</v>
      </c>
      <c r="F67" s="208">
        <v>25111.271687558819</v>
      </c>
      <c r="G67" s="208">
        <v>13813.246385043991</v>
      </c>
      <c r="H67" s="208">
        <v>29435.341054771859</v>
      </c>
      <c r="I67" s="208">
        <v>25245.015923807161</v>
      </c>
      <c r="J67" s="208">
        <v>13880.231099893421</v>
      </c>
      <c r="K67" s="208">
        <v>25021.027868622241</v>
      </c>
      <c r="L67" s="208">
        <v>15115.52141201942</v>
      </c>
      <c r="M67" s="208">
        <v>13152.786466380179</v>
      </c>
      <c r="N67" s="208">
        <v>32737.571084568361</v>
      </c>
      <c r="O67" s="208">
        <v>13269.756624312729</v>
      </c>
      <c r="P67" s="208">
        <v>42519.502045781563</v>
      </c>
      <c r="Q67" s="208">
        <v>5210.1172188002774</v>
      </c>
      <c r="R67" s="208">
        <v>8553.4143976095129</v>
      </c>
      <c r="S67" s="208">
        <v>23195.588744424502</v>
      </c>
      <c r="T67" s="208">
        <v>4251.3698272474967</v>
      </c>
      <c r="U67" s="208">
        <v>7613.7267739109247</v>
      </c>
      <c r="V67" s="208">
        <v>9870.8629856662246</v>
      </c>
      <c r="W67" s="208">
        <v>5928.7374521988522</v>
      </c>
      <c r="X67" s="208">
        <v>12098.444609308541</v>
      </c>
      <c r="Y67" s="208">
        <v>7798.0866901424761</v>
      </c>
      <c r="Z67" s="208">
        <v>3115.689007299884</v>
      </c>
      <c r="AA67" s="208">
        <v>5602.6857875783053</v>
      </c>
      <c r="AB67" s="208">
        <v>16453.898695956588</v>
      </c>
      <c r="AC67" s="208">
        <v>26330.98723942928</v>
      </c>
      <c r="AD67" s="208">
        <v>11436.303466102039</v>
      </c>
      <c r="AE67" s="208">
        <v>8559.6267798540412</v>
      </c>
      <c r="AF67" s="208">
        <v>13896.9521136979</v>
      </c>
      <c r="AG67" s="208">
        <v>8132.1927755875513</v>
      </c>
      <c r="AH67" s="208">
        <v>12004.87228177088</v>
      </c>
      <c r="AI67" s="208">
        <v>7613.9848537995786</v>
      </c>
      <c r="AJ67" s="208">
        <v>5593.6979562950992</v>
      </c>
    </row>
    <row r="68" spans="2:36" ht="14.5" customHeight="1" thickBot="1" x14ac:dyDescent="0.4">
      <c r="B68" s="205" t="s">
        <v>326</v>
      </c>
      <c r="C68" s="206">
        <v>1590.481235325024</v>
      </c>
      <c r="D68" s="206">
        <v>0</v>
      </c>
      <c r="E68" s="206">
        <v>0</v>
      </c>
      <c r="F68" s="206">
        <v>0</v>
      </c>
      <c r="G68" s="206">
        <v>0</v>
      </c>
      <c r="H68" s="206">
        <v>1614.9642483183361</v>
      </c>
      <c r="I68" s="206">
        <v>1558.390069369822</v>
      </c>
      <c r="J68" s="206">
        <v>1591.8960904919679</v>
      </c>
      <c r="K68" s="206">
        <v>1593.9162969745839</v>
      </c>
      <c r="L68" s="206">
        <v>0</v>
      </c>
      <c r="M68" s="206">
        <v>0</v>
      </c>
      <c r="N68" s="206">
        <v>1989.5528241786469</v>
      </c>
      <c r="O68" s="206">
        <v>0</v>
      </c>
      <c r="P68" s="206">
        <v>0</v>
      </c>
      <c r="Q68" s="206">
        <v>0</v>
      </c>
      <c r="R68" s="206">
        <v>0</v>
      </c>
      <c r="S68" s="206">
        <v>2455.5423339073409</v>
      </c>
      <c r="T68" s="206">
        <v>0</v>
      </c>
      <c r="U68" s="206">
        <v>0</v>
      </c>
      <c r="V68" s="206">
        <v>0</v>
      </c>
      <c r="W68" s="206">
        <v>2432.9892203330519</v>
      </c>
      <c r="X68" s="206">
        <v>1683.892790138281</v>
      </c>
      <c r="Y68" s="206">
        <v>0</v>
      </c>
      <c r="Z68" s="206">
        <v>0</v>
      </c>
      <c r="AA68" s="206">
        <v>0</v>
      </c>
      <c r="AB68" s="206">
        <v>0</v>
      </c>
      <c r="AC68" s="206">
        <v>0</v>
      </c>
      <c r="AD68" s="206">
        <v>1810.8697794616851</v>
      </c>
      <c r="AE68" s="206">
        <v>1280.2022088564661</v>
      </c>
      <c r="AF68" s="206">
        <v>1</v>
      </c>
      <c r="AG68" s="206">
        <v>1451.0024565689739</v>
      </c>
      <c r="AH68" s="206">
        <v>2479.9821161011669</v>
      </c>
      <c r="AI68" s="206">
        <v>1417.8679501396191</v>
      </c>
      <c r="AJ68" s="206">
        <v>1888.5745510522661</v>
      </c>
    </row>
    <row r="69" spans="2:36" ht="14.5" customHeight="1" thickBot="1" x14ac:dyDescent="0.4">
      <c r="B69" s="203" t="s">
        <v>172</v>
      </c>
      <c r="C69" s="204">
        <v>15499.808968623491</v>
      </c>
      <c r="D69" s="204">
        <v>18807.541072608561</v>
      </c>
      <c r="E69" s="204">
        <v>9033.5670352172438</v>
      </c>
      <c r="F69" s="204">
        <v>11038.719186956279</v>
      </c>
      <c r="G69" s="204">
        <v>14467.51758831215</v>
      </c>
      <c r="H69" s="204">
        <v>8146.2142027484651</v>
      </c>
      <c r="I69" s="204">
        <v>11452.381719055929</v>
      </c>
      <c r="J69" s="204">
        <v>11619.14098098937</v>
      </c>
      <c r="K69" s="204">
        <v>8510.1465373400533</v>
      </c>
      <c r="L69" s="204">
        <v>17834.57319721708</v>
      </c>
      <c r="M69" s="204">
        <v>15898.79650626295</v>
      </c>
      <c r="N69" s="204">
        <v>13875.593804208789</v>
      </c>
      <c r="O69" s="204">
        <v>13534.22955482117</v>
      </c>
      <c r="P69" s="204">
        <v>10726.43217997039</v>
      </c>
      <c r="Q69" s="204">
        <v>11404.06967116231</v>
      </c>
      <c r="R69" s="204">
        <v>14687.124713807811</v>
      </c>
      <c r="S69" s="204">
        <v>16340.562555726839</v>
      </c>
      <c r="T69" s="204">
        <v>6121.7985711116844</v>
      </c>
      <c r="U69" s="204">
        <v>13238.48229529431</v>
      </c>
      <c r="V69" s="204">
        <v>11832.754576436761</v>
      </c>
      <c r="W69" s="204">
        <v>14104.55800596643</v>
      </c>
      <c r="X69" s="204">
        <v>13869.195950528199</v>
      </c>
      <c r="Y69" s="204">
        <v>24742.327591884899</v>
      </c>
      <c r="Z69" s="204">
        <v>24919.604485513952</v>
      </c>
      <c r="AA69" s="204">
        <v>24157.290455945491</v>
      </c>
      <c r="AB69" s="204">
        <v>4800.9343828203682</v>
      </c>
      <c r="AC69" s="204">
        <v>15325.97815598934</v>
      </c>
      <c r="AD69" s="204">
        <v>17872.275887885</v>
      </c>
      <c r="AE69" s="204">
        <v>8160.6141344753687</v>
      </c>
      <c r="AF69" s="204">
        <v>6526.1518466203725</v>
      </c>
      <c r="AG69" s="204">
        <v>9818.7618305223295</v>
      </c>
      <c r="AH69" s="204">
        <v>6980.6975825137588</v>
      </c>
      <c r="AI69" s="204">
        <v>13424.854602539061</v>
      </c>
      <c r="AJ69" s="204">
        <v>11150.90327625656</v>
      </c>
    </row>
    <row r="70" spans="2:36" ht="14.5" customHeight="1" thickBot="1" x14ac:dyDescent="0.4">
      <c r="B70" s="205" t="s">
        <v>221</v>
      </c>
      <c r="C70" s="206">
        <v>0</v>
      </c>
      <c r="D70" s="206">
        <v>0</v>
      </c>
      <c r="E70" s="206">
        <v>0</v>
      </c>
      <c r="F70" s="206">
        <v>0</v>
      </c>
      <c r="G70" s="206">
        <v>1394.9604728080801</v>
      </c>
      <c r="H70" s="206">
        <v>7186.3481198355903</v>
      </c>
      <c r="I70" s="206">
        <v>7000.44007246398</v>
      </c>
      <c r="J70" s="206">
        <v>3913.940705343769</v>
      </c>
      <c r="K70" s="206">
        <v>7059.9310742116331</v>
      </c>
      <c r="L70" s="206">
        <v>2239.462989275281</v>
      </c>
      <c r="M70" s="206">
        <v>1656.328883207837</v>
      </c>
      <c r="N70" s="206">
        <v>1565.0198292653729</v>
      </c>
      <c r="O70" s="206">
        <v>5843.793306090859</v>
      </c>
      <c r="P70" s="206">
        <v>2347.5704092483088</v>
      </c>
      <c r="Q70" s="206">
        <v>3101.995129927825</v>
      </c>
      <c r="R70" s="206">
        <v>4234.7266170987141</v>
      </c>
      <c r="S70" s="206">
        <v>2931.0390582236309</v>
      </c>
      <c r="T70" s="206">
        <v>2100.9056007015561</v>
      </c>
      <c r="U70" s="206">
        <v>8009.3850806087476</v>
      </c>
      <c r="V70" s="206">
        <v>2879.3272785471509</v>
      </c>
      <c r="W70" s="206">
        <v>6188.5342249645773</v>
      </c>
      <c r="X70" s="206">
        <v>2138.6222335502321</v>
      </c>
      <c r="Y70" s="206">
        <v>6904.5328497696646</v>
      </c>
      <c r="Z70" s="206">
        <v>4352.3702707831208</v>
      </c>
      <c r="AA70" s="206">
        <v>3398.5818035484649</v>
      </c>
      <c r="AB70" s="206">
        <v>4579.2901106826303</v>
      </c>
      <c r="AC70" s="206">
        <v>6243.7904825144651</v>
      </c>
      <c r="AD70" s="206">
        <v>4931.9875440187043</v>
      </c>
      <c r="AE70" s="206">
        <v>5755.2643100908299</v>
      </c>
      <c r="AF70" s="206">
        <v>2953.396772319245</v>
      </c>
      <c r="AG70" s="206">
        <v>12245.623567523109</v>
      </c>
      <c r="AH70" s="206">
        <v>2256.7154640295412</v>
      </c>
      <c r="AI70" s="206">
        <v>9627.4815761559839</v>
      </c>
      <c r="AJ70" s="206">
        <v>3127.2629725502011</v>
      </c>
    </row>
    <row r="71" spans="2:36" ht="14.5" customHeight="1" thickBot="1" x14ac:dyDescent="0.4">
      <c r="B71" s="207" t="s">
        <v>229</v>
      </c>
      <c r="C71" s="208">
        <v>4954.4631560585822</v>
      </c>
      <c r="D71" s="208">
        <v>1168.9394073559431</v>
      </c>
      <c r="E71" s="208">
        <v>1150.495686656463</v>
      </c>
      <c r="F71" s="208">
        <v>3770.1709625757371</v>
      </c>
      <c r="G71" s="208">
        <v>2481.914628025308</v>
      </c>
      <c r="H71" s="208">
        <v>1196.6741575180331</v>
      </c>
      <c r="I71" s="208">
        <v>1821.9771786836659</v>
      </c>
      <c r="J71" s="208">
        <v>1759.6798648252659</v>
      </c>
      <c r="K71" s="208">
        <v>1577.6052820428399</v>
      </c>
      <c r="L71" s="208">
        <v>1548.2167016772889</v>
      </c>
      <c r="M71" s="208">
        <v>1620.229892060669</v>
      </c>
      <c r="N71" s="208">
        <v>1830.9518194190141</v>
      </c>
      <c r="O71" s="208">
        <v>1840.3175904789709</v>
      </c>
      <c r="P71" s="208">
        <v>5072.3420011061044</v>
      </c>
      <c r="Q71" s="208">
        <v>1256.471181673988</v>
      </c>
      <c r="R71" s="208">
        <v>1703.797083419782</v>
      </c>
      <c r="S71" s="208">
        <v>2122.25</v>
      </c>
      <c r="T71" s="208">
        <v>1191.617815070279</v>
      </c>
      <c r="U71" s="208">
        <v>0</v>
      </c>
      <c r="V71" s="208">
        <v>1770.929443340237</v>
      </c>
      <c r="W71" s="208">
        <v>1678.9532250223931</v>
      </c>
      <c r="X71" s="208">
        <v>4359.3747472272744</v>
      </c>
      <c r="Y71" s="208">
        <v>1393.6108238200909</v>
      </c>
      <c r="Z71" s="208">
        <v>1700.2104228673979</v>
      </c>
      <c r="AA71" s="208">
        <v>1298.521957816615</v>
      </c>
      <c r="AB71" s="208">
        <v>4829.3008169172554</v>
      </c>
      <c r="AC71" s="208">
        <v>946.99832265870089</v>
      </c>
      <c r="AD71" s="208">
        <v>2107.8556148985431</v>
      </c>
      <c r="AE71" s="208">
        <v>2126.6922079824481</v>
      </c>
      <c r="AF71" s="208">
        <v>1429.266413142861</v>
      </c>
      <c r="AG71" s="208">
        <v>4633.965761097279</v>
      </c>
      <c r="AH71" s="208">
        <v>1447.679803688774</v>
      </c>
      <c r="AI71" s="208">
        <v>2289.3166056012069</v>
      </c>
      <c r="AJ71" s="208">
        <v>2060.796669401519</v>
      </c>
    </row>
    <row r="72" spans="2:36" ht="14.5" customHeight="1" thickBot="1" x14ac:dyDescent="0.4">
      <c r="B72" s="205" t="s">
        <v>276</v>
      </c>
      <c r="C72" s="206">
        <v>0</v>
      </c>
      <c r="D72" s="206">
        <v>0</v>
      </c>
      <c r="E72" s="206">
        <v>0</v>
      </c>
      <c r="F72" s="206">
        <v>0</v>
      </c>
      <c r="G72" s="206">
        <v>0</v>
      </c>
      <c r="H72" s="206">
        <v>0</v>
      </c>
      <c r="I72" s="206">
        <v>0</v>
      </c>
      <c r="J72" s="206">
        <v>0</v>
      </c>
      <c r="K72" s="206">
        <v>0</v>
      </c>
      <c r="L72" s="206">
        <v>0</v>
      </c>
      <c r="M72" s="206">
        <v>0</v>
      </c>
      <c r="N72" s="206">
        <v>0</v>
      </c>
      <c r="O72" s="206">
        <v>0</v>
      </c>
      <c r="P72" s="206">
        <v>2060.574451157021</v>
      </c>
      <c r="Q72" s="206">
        <v>0</v>
      </c>
      <c r="R72" s="206">
        <v>0</v>
      </c>
      <c r="S72" s="206">
        <v>0</v>
      </c>
      <c r="T72" s="206">
        <v>0</v>
      </c>
      <c r="U72" s="206">
        <v>0</v>
      </c>
      <c r="V72" s="206">
        <v>0</v>
      </c>
      <c r="W72" s="206">
        <v>0</v>
      </c>
      <c r="X72" s="206">
        <v>1616.1387878022399</v>
      </c>
      <c r="Y72" s="206">
        <v>0</v>
      </c>
      <c r="Z72" s="206">
        <v>53417.274237460209</v>
      </c>
      <c r="AA72" s="206">
        <v>0</v>
      </c>
      <c r="AB72" s="206">
        <v>6175.4799029831374</v>
      </c>
      <c r="AC72" s="206">
        <v>0</v>
      </c>
      <c r="AD72" s="206">
        <v>1692.499258210873</v>
      </c>
      <c r="AE72" s="206">
        <v>2887.7138484308739</v>
      </c>
      <c r="AF72" s="206">
        <v>2823.2055858026429</v>
      </c>
      <c r="AG72" s="206">
        <v>1519.77701607258</v>
      </c>
      <c r="AH72" s="206">
        <v>1519.8294166489959</v>
      </c>
      <c r="AI72" s="206">
        <v>1825.1039306204509</v>
      </c>
      <c r="AJ72" s="206">
        <v>1574.3736720392669</v>
      </c>
    </row>
    <row r="73" spans="2:36" ht="14.5" customHeight="1" thickBot="1" x14ac:dyDescent="0.4">
      <c r="B73" s="207" t="s">
        <v>207</v>
      </c>
      <c r="C73" s="208">
        <v>6355.8062752242004</v>
      </c>
      <c r="D73" s="208">
        <v>25450.365392375312</v>
      </c>
      <c r="E73" s="208">
        <v>1502.3415221914011</v>
      </c>
      <c r="F73" s="208">
        <v>6160.567010983782</v>
      </c>
      <c r="G73" s="208">
        <v>6791.6960838741361</v>
      </c>
      <c r="H73" s="208">
        <v>7049.9613931202666</v>
      </c>
      <c r="I73" s="208">
        <v>3544.9828877426412</v>
      </c>
      <c r="J73" s="208">
        <v>2815.2444761447741</v>
      </c>
      <c r="K73" s="208">
        <v>6901.6232261350497</v>
      </c>
      <c r="L73" s="208">
        <v>1767.077395133646</v>
      </c>
      <c r="M73" s="208">
        <v>3463.6930520628398</v>
      </c>
      <c r="N73" s="208">
        <v>5167.1559785142053</v>
      </c>
      <c r="O73" s="208">
        <v>2340.3954906185641</v>
      </c>
      <c r="P73" s="208">
        <v>5633.2789340947702</v>
      </c>
      <c r="Q73" s="208">
        <v>5641.2969012068379</v>
      </c>
      <c r="R73" s="208">
        <v>10602.13234722971</v>
      </c>
      <c r="S73" s="208">
        <v>5529.4221148078605</v>
      </c>
      <c r="T73" s="208">
        <v>5994.0066899240046</v>
      </c>
      <c r="U73" s="208">
        <v>12324.39247339026</v>
      </c>
      <c r="V73" s="208">
        <v>9554.8338766863599</v>
      </c>
      <c r="W73" s="208">
        <v>9243.8037436853301</v>
      </c>
      <c r="X73" s="208">
        <v>3115.5752746878879</v>
      </c>
      <c r="Y73" s="208">
        <v>2866.9066957229138</v>
      </c>
      <c r="Z73" s="208">
        <v>2630.192298722236</v>
      </c>
      <c r="AA73" s="208">
        <v>4455.6184183862479</v>
      </c>
      <c r="AB73" s="208">
        <v>5407.9908017522557</v>
      </c>
      <c r="AC73" s="208">
        <v>27295.100134463519</v>
      </c>
      <c r="AD73" s="208">
        <v>3019.1971718478499</v>
      </c>
      <c r="AE73" s="208">
        <v>2367.2183002549741</v>
      </c>
      <c r="AF73" s="208">
        <v>25036.7991247967</v>
      </c>
      <c r="AG73" s="208">
        <v>14180.97177271751</v>
      </c>
      <c r="AH73" s="208">
        <v>5386.733956102461</v>
      </c>
      <c r="AI73" s="208">
        <v>7618.8309792467444</v>
      </c>
      <c r="AJ73" s="208">
        <v>9819.3339880593885</v>
      </c>
    </row>
    <row r="74" spans="2:36" ht="14.5" customHeight="1" thickBot="1" x14ac:dyDescent="0.4">
      <c r="B74" s="205" t="s">
        <v>260</v>
      </c>
      <c r="C74" s="206">
        <v>1491.3886687535301</v>
      </c>
      <c r="D74" s="206">
        <v>1733.5122150074251</v>
      </c>
      <c r="E74" s="206">
        <v>1509.6000846243919</v>
      </c>
      <c r="F74" s="206">
        <v>1891.4673127023459</v>
      </c>
      <c r="G74" s="206">
        <v>1763.8057572575501</v>
      </c>
      <c r="H74" s="206">
        <v>2022.5786505662411</v>
      </c>
      <c r="I74" s="206">
        <v>3252.573877815249</v>
      </c>
      <c r="J74" s="206">
        <v>2444.9088106630279</v>
      </c>
      <c r="K74" s="206">
        <v>1901.5327151508891</v>
      </c>
      <c r="L74" s="206">
        <v>3023.2024841412399</v>
      </c>
      <c r="M74" s="206">
        <v>2000.020556058101</v>
      </c>
      <c r="N74" s="206">
        <v>2036.9893851314</v>
      </c>
      <c r="O74" s="206">
        <v>1711.192177058158</v>
      </c>
      <c r="P74" s="206">
        <v>1757.848873500074</v>
      </c>
      <c r="Q74" s="206">
        <v>1584.9526596845039</v>
      </c>
      <c r="R74" s="206">
        <v>1615.3154313417911</v>
      </c>
      <c r="S74" s="206">
        <v>1944.3793568919591</v>
      </c>
      <c r="T74" s="206">
        <v>1602.3373571590109</v>
      </c>
      <c r="U74" s="206">
        <v>7342.3853066640067</v>
      </c>
      <c r="V74" s="206">
        <v>1609.8080645691659</v>
      </c>
      <c r="W74" s="206">
        <v>2087.40662233893</v>
      </c>
      <c r="X74" s="206">
        <v>2730.926705155518</v>
      </c>
      <c r="Y74" s="206">
        <v>2669.001127606326</v>
      </c>
      <c r="Z74" s="206">
        <v>1782.610643305238</v>
      </c>
      <c r="AA74" s="206">
        <v>4502.0705863917237</v>
      </c>
      <c r="AB74" s="206">
        <v>4492.8962162213447</v>
      </c>
      <c r="AC74" s="206">
        <v>1614.5034895733791</v>
      </c>
      <c r="AD74" s="206">
        <v>1771.604112243162</v>
      </c>
      <c r="AE74" s="206">
        <v>3452.1338288402621</v>
      </c>
      <c r="AF74" s="206">
        <v>1625.315062493012</v>
      </c>
      <c r="AG74" s="206">
        <v>3481.5366436563668</v>
      </c>
      <c r="AH74" s="206">
        <v>1713.3696826504661</v>
      </c>
      <c r="AI74" s="206">
        <v>1868.6878006369541</v>
      </c>
      <c r="AJ74" s="206">
        <v>1487.884740852739</v>
      </c>
    </row>
    <row r="75" spans="2:36" ht="14.5" customHeight="1" thickBot="1" x14ac:dyDescent="0.4">
      <c r="B75" s="203" t="s">
        <v>281</v>
      </c>
      <c r="C75" s="204">
        <v>0</v>
      </c>
      <c r="D75" s="204">
        <v>13084.666205607149</v>
      </c>
      <c r="E75" s="204">
        <v>0</v>
      </c>
      <c r="F75" s="204">
        <v>0</v>
      </c>
      <c r="G75" s="204">
        <v>0</v>
      </c>
      <c r="H75" s="204">
        <v>0</v>
      </c>
      <c r="I75" s="204">
        <v>0</v>
      </c>
      <c r="J75" s="204">
        <v>0</v>
      </c>
      <c r="K75" s="204">
        <v>0</v>
      </c>
      <c r="L75" s="204">
        <v>0</v>
      </c>
      <c r="M75" s="204">
        <v>0</v>
      </c>
      <c r="N75" s="204">
        <v>0</v>
      </c>
      <c r="O75" s="204">
        <v>1372.277092367935</v>
      </c>
      <c r="P75" s="204">
        <v>0</v>
      </c>
      <c r="Q75" s="204">
        <v>0</v>
      </c>
      <c r="R75" s="204">
        <v>0</v>
      </c>
      <c r="S75" s="204">
        <v>2036.7127556068269</v>
      </c>
      <c r="T75" s="204">
        <v>1460.669163573363</v>
      </c>
      <c r="U75" s="204">
        <v>1422.826236283765</v>
      </c>
      <c r="V75" s="204">
        <v>0</v>
      </c>
      <c r="W75" s="204">
        <v>1541.4717375717021</v>
      </c>
      <c r="X75" s="204">
        <v>0</v>
      </c>
      <c r="Y75" s="204">
        <v>0</v>
      </c>
      <c r="Z75" s="204">
        <v>1476.94897855356</v>
      </c>
      <c r="AA75" s="204">
        <v>0</v>
      </c>
      <c r="AB75" s="204">
        <v>1807.387582624058</v>
      </c>
      <c r="AC75" s="204">
        <v>1815.810269659293</v>
      </c>
      <c r="AD75" s="204">
        <v>1587.686310009721</v>
      </c>
      <c r="AE75" s="204">
        <v>0</v>
      </c>
      <c r="AF75" s="204">
        <v>1395.1020114117471</v>
      </c>
      <c r="AG75" s="204">
        <v>5481.97479414809</v>
      </c>
      <c r="AH75" s="204">
        <v>1335.1867311909621</v>
      </c>
      <c r="AI75" s="204">
        <v>1364.692708647993</v>
      </c>
      <c r="AJ75" s="204">
        <v>1886.0267702282699</v>
      </c>
    </row>
    <row r="76" spans="2:36" ht="14.5" customHeight="1" thickBot="1" x14ac:dyDescent="0.4">
      <c r="B76" s="205" t="s">
        <v>283</v>
      </c>
      <c r="C76" s="206">
        <v>0</v>
      </c>
      <c r="D76" s="206">
        <v>0</v>
      </c>
      <c r="E76" s="206">
        <v>0</v>
      </c>
      <c r="F76" s="206">
        <v>0</v>
      </c>
      <c r="G76" s="206">
        <v>0</v>
      </c>
      <c r="H76" s="206">
        <v>1348.9320554367739</v>
      </c>
      <c r="I76" s="206">
        <v>1643.291209143747</v>
      </c>
      <c r="J76" s="206">
        <v>1645.8361606437161</v>
      </c>
      <c r="K76" s="206">
        <v>1418.0932931681191</v>
      </c>
      <c r="L76" s="206">
        <v>1634.9138192178441</v>
      </c>
      <c r="M76" s="206">
        <v>1447.584358074078</v>
      </c>
      <c r="N76" s="206">
        <v>1764.5435154916181</v>
      </c>
      <c r="O76" s="206">
        <v>1517.5051536871281</v>
      </c>
      <c r="P76" s="206">
        <v>1496.1708667073719</v>
      </c>
      <c r="Q76" s="206">
        <v>1642.020547416676</v>
      </c>
      <c r="R76" s="206">
        <v>1615.095480971507</v>
      </c>
      <c r="S76" s="206">
        <v>1702.901378731895</v>
      </c>
      <c r="T76" s="206">
        <v>1413.249311129465</v>
      </c>
      <c r="U76" s="206">
        <v>1657.6801884254951</v>
      </c>
      <c r="V76" s="206">
        <v>1767.6499449862599</v>
      </c>
      <c r="W76" s="206">
        <v>1752.699101636355</v>
      </c>
      <c r="X76" s="206">
        <v>1769.5809510548179</v>
      </c>
      <c r="Y76" s="206">
        <v>1691.121446729004</v>
      </c>
      <c r="Z76" s="206">
        <v>1645.2578968793071</v>
      </c>
      <c r="AA76" s="206">
        <v>1510.9200399893971</v>
      </c>
      <c r="AB76" s="206">
        <v>1466.3637035769491</v>
      </c>
      <c r="AC76" s="206">
        <v>1645.6404837938951</v>
      </c>
      <c r="AD76" s="206">
        <v>2373.6939168589001</v>
      </c>
      <c r="AE76" s="206">
        <v>1609.083337899802</v>
      </c>
      <c r="AF76" s="206">
        <v>1619.4267485421981</v>
      </c>
      <c r="AG76" s="206">
        <v>1490.670432901491</v>
      </c>
      <c r="AH76" s="206">
        <v>1638.883614758216</v>
      </c>
      <c r="AI76" s="206">
        <v>1435.3149102576219</v>
      </c>
      <c r="AJ76" s="206">
        <v>2217.1554103484482</v>
      </c>
    </row>
    <row r="77" spans="2:36" ht="14.5" customHeight="1" thickBot="1" x14ac:dyDescent="0.4">
      <c r="B77" s="207" t="s">
        <v>217</v>
      </c>
      <c r="C77" s="208">
        <v>5488.9145962259017</v>
      </c>
      <c r="D77" s="208">
        <v>4962.3995337582628</v>
      </c>
      <c r="E77" s="208">
        <v>5375.3491942592736</v>
      </c>
      <c r="F77" s="208">
        <v>3925.9250558167282</v>
      </c>
      <c r="G77" s="208">
        <v>6067.4123520976191</v>
      </c>
      <c r="H77" s="208">
        <v>27094.98056210237</v>
      </c>
      <c r="I77" s="208">
        <v>3138.3082600570201</v>
      </c>
      <c r="J77" s="208">
        <v>3092.2882382844841</v>
      </c>
      <c r="K77" s="208">
        <v>2524.2378808445842</v>
      </c>
      <c r="L77" s="208">
        <v>3832.5704655830191</v>
      </c>
      <c r="M77" s="208">
        <v>3429.4610223766181</v>
      </c>
      <c r="N77" s="208">
        <v>3649.508897832407</v>
      </c>
      <c r="O77" s="208">
        <v>4096.1374032916492</v>
      </c>
      <c r="P77" s="208">
        <v>10225.90756294399</v>
      </c>
      <c r="Q77" s="208">
        <v>4440.9265194663394</v>
      </c>
      <c r="R77" s="208">
        <v>7083.5141917017881</v>
      </c>
      <c r="S77" s="208">
        <v>1817.994535903103</v>
      </c>
      <c r="T77" s="208">
        <v>5651.3600976101498</v>
      </c>
      <c r="U77" s="208">
        <v>2550.1647496492419</v>
      </c>
      <c r="V77" s="208">
        <v>2501.9582692624349</v>
      </c>
      <c r="W77" s="208">
        <v>2788.6705620528519</v>
      </c>
      <c r="X77" s="208">
        <v>7195.367702362134</v>
      </c>
      <c r="Y77" s="208">
        <v>1807.9957317619339</v>
      </c>
      <c r="Z77" s="208">
        <v>3174.868827501205</v>
      </c>
      <c r="AA77" s="208">
        <v>1668.5533648893261</v>
      </c>
      <c r="AB77" s="208">
        <v>1986.240186129477</v>
      </c>
      <c r="AC77" s="208">
        <v>18487.442376633109</v>
      </c>
      <c r="AD77" s="208">
        <v>13316.673153172151</v>
      </c>
      <c r="AE77" s="208">
        <v>1852.2234091887919</v>
      </c>
      <c r="AF77" s="208">
        <v>12470.60396156505</v>
      </c>
      <c r="AG77" s="208">
        <v>5146.8690966800987</v>
      </c>
      <c r="AH77" s="208">
        <v>9622.8619288261052</v>
      </c>
      <c r="AI77" s="208">
        <v>7130.3293824418124</v>
      </c>
      <c r="AJ77" s="208">
        <v>9282.9795018892164</v>
      </c>
    </row>
    <row r="78" spans="2:36" ht="14.5" customHeight="1" thickBot="1" x14ac:dyDescent="0.4">
      <c r="B78" s="205" t="s">
        <v>210</v>
      </c>
      <c r="C78" s="206">
        <v>0</v>
      </c>
      <c r="D78" s="206">
        <v>1612.8084015180191</v>
      </c>
      <c r="E78" s="206">
        <v>1441.177490753583</v>
      </c>
      <c r="F78" s="206">
        <v>10860.1637376119</v>
      </c>
      <c r="G78" s="206">
        <v>4435.2282604835409</v>
      </c>
      <c r="H78" s="206">
        <v>3551.3997264661289</v>
      </c>
      <c r="I78" s="206">
        <v>2183.3121254857529</v>
      </c>
      <c r="J78" s="206">
        <v>1883.351854939124</v>
      </c>
      <c r="K78" s="206">
        <v>5624.4712683495654</v>
      </c>
      <c r="L78" s="206">
        <v>7713.0706173798553</v>
      </c>
      <c r="M78" s="206">
        <v>2965.905400740457</v>
      </c>
      <c r="N78" s="206">
        <v>3660.3263796754941</v>
      </c>
      <c r="O78" s="206">
        <v>4144.3700212108624</v>
      </c>
      <c r="P78" s="206">
        <v>4090.9007711635181</v>
      </c>
      <c r="Q78" s="206">
        <v>4319.3169946021244</v>
      </c>
      <c r="R78" s="206">
        <v>1789.3940040173709</v>
      </c>
      <c r="S78" s="206">
        <v>3051.8805748618311</v>
      </c>
      <c r="T78" s="206">
        <v>1580.6973653541741</v>
      </c>
      <c r="U78" s="206">
        <v>2671.535797686247</v>
      </c>
      <c r="V78" s="206">
        <v>4005.4952169957619</v>
      </c>
      <c r="W78" s="206">
        <v>2840.4848986890838</v>
      </c>
      <c r="X78" s="206">
        <v>3253.5708837760212</v>
      </c>
      <c r="Y78" s="206">
        <v>2324.7980670733618</v>
      </c>
      <c r="Z78" s="206">
        <v>1588.5941750009299</v>
      </c>
      <c r="AA78" s="206">
        <v>1806.7543274972511</v>
      </c>
      <c r="AB78" s="206">
        <v>2353.7168461179949</v>
      </c>
      <c r="AC78" s="206">
        <v>3238.0210965895089</v>
      </c>
      <c r="AD78" s="206">
        <v>2196.326936364605</v>
      </c>
      <c r="AE78" s="206">
        <v>5641.7477836441994</v>
      </c>
      <c r="AF78" s="206">
        <v>5219.1220520856159</v>
      </c>
      <c r="AG78" s="206">
        <v>3102.55203167216</v>
      </c>
      <c r="AH78" s="206">
        <v>5524.4010581691527</v>
      </c>
      <c r="AI78" s="206">
        <v>2919.4246491483059</v>
      </c>
      <c r="AJ78" s="206">
        <v>2323.6506527420429</v>
      </c>
    </row>
    <row r="79" spans="2:36" ht="14.5" customHeight="1" thickBot="1" x14ac:dyDescent="0.4">
      <c r="B79" s="207" t="s">
        <v>197</v>
      </c>
      <c r="C79" s="208">
        <v>0</v>
      </c>
      <c r="D79" s="208">
        <v>1753.0278283109039</v>
      </c>
      <c r="E79" s="208">
        <v>2755.7923815981521</v>
      </c>
      <c r="F79" s="208">
        <v>1166.8552214095571</v>
      </c>
      <c r="G79" s="208">
        <v>2180.810905155864</v>
      </c>
      <c r="H79" s="208">
        <v>1417.694555134859</v>
      </c>
      <c r="I79" s="208">
        <v>2714.369739964071</v>
      </c>
      <c r="J79" s="208">
        <v>5687.304272679482</v>
      </c>
      <c r="K79" s="208">
        <v>3733.9466881267331</v>
      </c>
      <c r="L79" s="208">
        <v>9097.7585912205341</v>
      </c>
      <c r="M79" s="208">
        <v>9193.2355260258919</v>
      </c>
      <c r="N79" s="208">
        <v>7035.1571984833054</v>
      </c>
      <c r="O79" s="208">
        <v>3060.9961602435719</v>
      </c>
      <c r="P79" s="208">
        <v>2453.15929059061</v>
      </c>
      <c r="Q79" s="208">
        <v>14083.133060900231</v>
      </c>
      <c r="R79" s="208">
        <v>12704.792430213291</v>
      </c>
      <c r="S79" s="208">
        <v>5913.9733557252603</v>
      </c>
      <c r="T79" s="208">
        <v>1888.6852165735031</v>
      </c>
      <c r="U79" s="208">
        <v>2876.8101494424009</v>
      </c>
      <c r="V79" s="208">
        <v>14619.08514439817</v>
      </c>
      <c r="W79" s="208">
        <v>3355.7828569945968</v>
      </c>
      <c r="X79" s="208">
        <v>7842.7974485504528</v>
      </c>
      <c r="Y79" s="208">
        <v>2839.34580328538</v>
      </c>
      <c r="Z79" s="208">
        <v>2420.543686750259</v>
      </c>
      <c r="AA79" s="208">
        <v>12031.566412583041</v>
      </c>
      <c r="AB79" s="208">
        <v>5389.7382397833881</v>
      </c>
      <c r="AC79" s="208">
        <v>2419.455479645233</v>
      </c>
      <c r="AD79" s="208">
        <v>9567.3709908960154</v>
      </c>
      <c r="AE79" s="208">
        <v>1603.066673540206</v>
      </c>
      <c r="AF79" s="208">
        <v>4978.1826308354966</v>
      </c>
      <c r="AG79" s="208">
        <v>7219.5335858176941</v>
      </c>
      <c r="AH79" s="208">
        <v>9112.4331341643974</v>
      </c>
      <c r="AI79" s="208">
        <v>8900.4847698400772</v>
      </c>
      <c r="AJ79" s="208">
        <v>6583.6440383277832</v>
      </c>
    </row>
    <row r="80" spans="2:36" ht="14.5" customHeight="1" thickBot="1" x14ac:dyDescent="0.4">
      <c r="B80" s="205" t="s">
        <v>203</v>
      </c>
      <c r="C80" s="206">
        <v>1588.042708981734</v>
      </c>
      <c r="D80" s="206">
        <v>1208.882685076346</v>
      </c>
      <c r="E80" s="206">
        <v>764.5503929727231</v>
      </c>
      <c r="F80" s="206">
        <v>3810.934871715629</v>
      </c>
      <c r="G80" s="206">
        <v>4742.3364750463488</v>
      </c>
      <c r="H80" s="206">
        <v>5789.4409503957904</v>
      </c>
      <c r="I80" s="206">
        <v>9153.8628279213062</v>
      </c>
      <c r="J80" s="206">
        <v>8385.9054366241107</v>
      </c>
      <c r="K80" s="206">
        <v>2193.8236339573982</v>
      </c>
      <c r="L80" s="206">
        <v>7706.071110734697</v>
      </c>
      <c r="M80" s="206">
        <v>4708.0597663687322</v>
      </c>
      <c r="N80" s="206">
        <v>3387.439990508688</v>
      </c>
      <c r="O80" s="206">
        <v>1909.9862081072281</v>
      </c>
      <c r="P80" s="206">
        <v>6558.6795242026374</v>
      </c>
      <c r="Q80" s="206">
        <v>1378.2155516951991</v>
      </c>
      <c r="R80" s="206">
        <v>2969.3165735519328</v>
      </c>
      <c r="S80" s="206">
        <v>4093.8681163631518</v>
      </c>
      <c r="T80" s="206">
        <v>4649.3253735740191</v>
      </c>
      <c r="U80" s="206">
        <v>3230.1688292037989</v>
      </c>
      <c r="V80" s="206">
        <v>5851.2575594141417</v>
      </c>
      <c r="W80" s="206">
        <v>8417.4992724263884</v>
      </c>
      <c r="X80" s="206">
        <v>4254.6288762260374</v>
      </c>
      <c r="Y80" s="206">
        <v>9171.5501480344374</v>
      </c>
      <c r="Z80" s="206">
        <v>5305.1433941642426</v>
      </c>
      <c r="AA80" s="206">
        <v>1859.3815706030939</v>
      </c>
      <c r="AB80" s="206">
        <v>7833.5566097728833</v>
      </c>
      <c r="AC80" s="206">
        <v>4185.4037080963108</v>
      </c>
      <c r="AD80" s="206">
        <v>8960.4299914011881</v>
      </c>
      <c r="AE80" s="206">
        <v>3673.7788164162689</v>
      </c>
      <c r="AF80" s="206">
        <v>2940.8254765052661</v>
      </c>
      <c r="AG80" s="206">
        <v>3008.047479091455</v>
      </c>
      <c r="AH80" s="206">
        <v>4996.6226422547934</v>
      </c>
      <c r="AI80" s="206">
        <v>3696.2610314868798</v>
      </c>
      <c r="AJ80" s="206">
        <v>4263.1526046661847</v>
      </c>
    </row>
    <row r="81" spans="2:36" ht="14.5" customHeight="1" thickBot="1" x14ac:dyDescent="0.4">
      <c r="B81" s="203" t="s">
        <v>218</v>
      </c>
      <c r="C81" s="204">
        <v>3437.8123512371312</v>
      </c>
      <c r="D81" s="204">
        <v>2349.2336231183049</v>
      </c>
      <c r="E81" s="204">
        <v>1825.0045850802881</v>
      </c>
      <c r="F81" s="204">
        <v>8741.5333276454439</v>
      </c>
      <c r="G81" s="204">
        <v>3899.501323780959</v>
      </c>
      <c r="H81" s="204">
        <v>15327.98594088059</v>
      </c>
      <c r="I81" s="204">
        <v>4300.3026334767328</v>
      </c>
      <c r="J81" s="204">
        <v>18047.872067398679</v>
      </c>
      <c r="K81" s="204">
        <v>10861.232212338649</v>
      </c>
      <c r="L81" s="204">
        <v>2008.8343984722751</v>
      </c>
      <c r="M81" s="204">
        <v>5021.8523992028586</v>
      </c>
      <c r="N81" s="204">
        <v>7850.5110486613976</v>
      </c>
      <c r="O81" s="204">
        <v>16642.833124176021</v>
      </c>
      <c r="P81" s="204">
        <v>12007.58895977622</v>
      </c>
      <c r="Q81" s="204">
        <v>3698.9481897171149</v>
      </c>
      <c r="R81" s="204">
        <v>7004.4129367112264</v>
      </c>
      <c r="S81" s="204">
        <v>21044.535478886541</v>
      </c>
      <c r="T81" s="204">
        <v>0</v>
      </c>
      <c r="U81" s="204">
        <v>0</v>
      </c>
      <c r="V81" s="204">
        <v>7122.7048907146964</v>
      </c>
      <c r="W81" s="204">
        <v>0</v>
      </c>
      <c r="X81" s="204">
        <v>17004.078606994612</v>
      </c>
      <c r="Y81" s="204">
        <v>37158.591067750727</v>
      </c>
      <c r="Z81" s="204">
        <v>0</v>
      </c>
      <c r="AA81" s="204">
        <v>5670.3405014281307</v>
      </c>
      <c r="AB81" s="204">
        <v>13255.05006376301</v>
      </c>
      <c r="AC81" s="204">
        <v>3801.0572659902969</v>
      </c>
      <c r="AD81" s="204">
        <v>21404.26753882843</v>
      </c>
      <c r="AE81" s="204">
        <v>8529.787602932558</v>
      </c>
      <c r="AF81" s="204">
        <v>10573.39593884074</v>
      </c>
      <c r="AG81" s="204">
        <v>1556.275252708255</v>
      </c>
      <c r="AH81" s="204">
        <v>1694.2480852750739</v>
      </c>
      <c r="AI81" s="204">
        <v>11176.756155775791</v>
      </c>
      <c r="AJ81" s="204">
        <v>1467.2770010815841</v>
      </c>
    </row>
    <row r="82" spans="2:36" ht="14.5" customHeight="1" thickBot="1" x14ac:dyDescent="0.4">
      <c r="B82" s="205" t="s">
        <v>268</v>
      </c>
      <c r="C82" s="206">
        <v>1458.599977168675</v>
      </c>
      <c r="D82" s="206">
        <v>1555.106686082212</v>
      </c>
      <c r="E82" s="206">
        <v>0</v>
      </c>
      <c r="F82" s="206">
        <v>0</v>
      </c>
      <c r="G82" s="206">
        <v>0</v>
      </c>
      <c r="H82" s="206">
        <v>0</v>
      </c>
      <c r="I82" s="206">
        <v>1407.2469076368</v>
      </c>
      <c r="J82" s="206">
        <v>2121.2537139710298</v>
      </c>
      <c r="K82" s="206">
        <v>1479.6925332371609</v>
      </c>
      <c r="L82" s="206">
        <v>1711.2731465676179</v>
      </c>
      <c r="M82" s="206">
        <v>1711.704663707721</v>
      </c>
      <c r="N82" s="206">
        <v>1646.397613243759</v>
      </c>
      <c r="O82" s="206">
        <v>1541.4431271216181</v>
      </c>
      <c r="P82" s="206">
        <v>1592.6691013426471</v>
      </c>
      <c r="Q82" s="206">
        <v>1670.247747038339</v>
      </c>
      <c r="R82" s="206">
        <v>1636.6727782402361</v>
      </c>
      <c r="S82" s="206">
        <v>1831.051996586772</v>
      </c>
      <c r="T82" s="206">
        <v>1699.7301295204479</v>
      </c>
      <c r="U82" s="206">
        <v>1717.4575585766449</v>
      </c>
      <c r="V82" s="206">
        <v>1757.2374642575451</v>
      </c>
      <c r="W82" s="206">
        <v>1538.14164283682</v>
      </c>
      <c r="X82" s="206">
        <v>1616.8482795350581</v>
      </c>
      <c r="Y82" s="206">
        <v>1755.4418581282871</v>
      </c>
      <c r="Z82" s="206">
        <v>1620.418208915559</v>
      </c>
      <c r="AA82" s="206">
        <v>1545.4935138135891</v>
      </c>
      <c r="AB82" s="206">
        <v>1640.1159472255979</v>
      </c>
      <c r="AC82" s="206">
        <v>1513.766980942132</v>
      </c>
      <c r="AD82" s="206">
        <v>1772.4140455200161</v>
      </c>
      <c r="AE82" s="206">
        <v>1594.263236711219</v>
      </c>
      <c r="AF82" s="206">
        <v>1644.6535335029471</v>
      </c>
      <c r="AG82" s="206">
        <v>1562.3270401615359</v>
      </c>
      <c r="AH82" s="206">
        <v>1718.7788289285099</v>
      </c>
      <c r="AI82" s="206">
        <v>1496.2744345751539</v>
      </c>
      <c r="AJ82" s="206">
        <v>2018.838776352994</v>
      </c>
    </row>
    <row r="83" spans="2:36" ht="14.5" customHeight="1" thickBot="1" x14ac:dyDescent="0.4">
      <c r="B83" s="207" t="s">
        <v>470</v>
      </c>
      <c r="C83" s="208">
        <v>0</v>
      </c>
      <c r="D83" s="208">
        <v>0</v>
      </c>
      <c r="E83" s="208">
        <v>0</v>
      </c>
      <c r="F83" s="208">
        <v>0</v>
      </c>
      <c r="G83" s="208">
        <v>0</v>
      </c>
      <c r="H83" s="208">
        <v>0</v>
      </c>
      <c r="I83" s="208">
        <v>0</v>
      </c>
      <c r="J83" s="208">
        <v>0</v>
      </c>
      <c r="K83" s="208">
        <v>1240.1547283037139</v>
      </c>
      <c r="L83" s="208">
        <v>0</v>
      </c>
      <c r="M83" s="208">
        <v>0</v>
      </c>
      <c r="N83" s="208">
        <v>0</v>
      </c>
      <c r="O83" s="208">
        <v>0</v>
      </c>
      <c r="P83" s="208">
        <v>0</v>
      </c>
      <c r="Q83" s="208">
        <v>0</v>
      </c>
      <c r="R83" s="208">
        <v>0</v>
      </c>
      <c r="S83" s="208">
        <v>0</v>
      </c>
      <c r="T83" s="208">
        <v>0</v>
      </c>
      <c r="U83" s="208">
        <v>0</v>
      </c>
      <c r="V83" s="208">
        <v>0</v>
      </c>
      <c r="W83" s="208">
        <v>0</v>
      </c>
      <c r="X83" s="208">
        <v>0</v>
      </c>
      <c r="Y83" s="208">
        <v>0</v>
      </c>
      <c r="Z83" s="208">
        <v>0</v>
      </c>
      <c r="AA83" s="208">
        <v>0</v>
      </c>
      <c r="AB83" s="208">
        <v>0</v>
      </c>
      <c r="AC83" s="208">
        <v>0</v>
      </c>
      <c r="AD83" s="208">
        <v>0</v>
      </c>
      <c r="AE83" s="208">
        <v>0</v>
      </c>
      <c r="AF83" s="208">
        <v>1813.006882197908</v>
      </c>
      <c r="AG83" s="208">
        <v>1710.9423190271721</v>
      </c>
      <c r="AH83" s="208">
        <v>0</v>
      </c>
      <c r="AI83" s="208">
        <v>1755.1216890744499</v>
      </c>
      <c r="AJ83" s="208">
        <v>1513.5717037298659</v>
      </c>
    </row>
    <row r="84" spans="2:36" ht="14.5" customHeight="1" thickBot="1" x14ac:dyDescent="0.4">
      <c r="B84" s="205" t="s">
        <v>459</v>
      </c>
      <c r="C84" s="206">
        <v>0</v>
      </c>
      <c r="D84" s="206">
        <v>12874.217383455139</v>
      </c>
      <c r="E84" s="206">
        <v>0</v>
      </c>
      <c r="F84" s="206">
        <v>27784.027822310309</v>
      </c>
      <c r="G84" s="206">
        <v>43666.34608812962</v>
      </c>
      <c r="H84" s="206">
        <v>0</v>
      </c>
      <c r="I84" s="206">
        <v>36110.364566307733</v>
      </c>
      <c r="J84" s="206">
        <v>15934.82810293988</v>
      </c>
      <c r="K84" s="206">
        <v>13095.307909404301</v>
      </c>
      <c r="L84" s="206">
        <v>25019.90076505403</v>
      </c>
      <c r="M84" s="206">
        <v>0</v>
      </c>
      <c r="N84" s="206">
        <v>11976.524003262781</v>
      </c>
      <c r="O84" s="206">
        <v>10531.415315076971</v>
      </c>
      <c r="P84" s="206">
        <v>23302.004930538951</v>
      </c>
      <c r="Q84" s="206">
        <v>23271.575787956459</v>
      </c>
      <c r="R84" s="206">
        <v>0</v>
      </c>
      <c r="S84" s="206">
        <v>0</v>
      </c>
      <c r="T84" s="206">
        <v>20639.306565610779</v>
      </c>
      <c r="U84" s="206">
        <v>16630.031713522301</v>
      </c>
      <c r="V84" s="206">
        <v>0</v>
      </c>
      <c r="W84" s="206">
        <v>11007.507771785489</v>
      </c>
      <c r="X84" s="206">
        <v>0</v>
      </c>
      <c r="Y84" s="206">
        <v>0</v>
      </c>
      <c r="Z84" s="206">
        <v>0</v>
      </c>
      <c r="AA84" s="206">
        <v>12176.272152454891</v>
      </c>
      <c r="AB84" s="206">
        <v>0</v>
      </c>
      <c r="AC84" s="206">
        <v>2334.3129370467018</v>
      </c>
      <c r="AD84" s="206">
        <v>7643.688512127188</v>
      </c>
      <c r="AE84" s="206">
        <v>5016.2791758835438</v>
      </c>
      <c r="AF84" s="206">
        <v>24009.951412727049</v>
      </c>
      <c r="AG84" s="206">
        <v>2025.1561069159491</v>
      </c>
      <c r="AH84" s="206">
        <v>17928.474631396359</v>
      </c>
      <c r="AI84" s="206">
        <v>1525.823209919294</v>
      </c>
      <c r="AJ84" s="206">
        <v>2669.697853881667</v>
      </c>
    </row>
    <row r="85" spans="2:36" ht="14.5" customHeight="1" thickBot="1" x14ac:dyDescent="0.4">
      <c r="B85" s="207" t="s">
        <v>163</v>
      </c>
      <c r="C85" s="208">
        <v>3719.0279267028059</v>
      </c>
      <c r="D85" s="208">
        <v>3728.9069195096022</v>
      </c>
      <c r="E85" s="208">
        <v>1752.582300158572</v>
      </c>
      <c r="F85" s="208">
        <v>4844.7782313493644</v>
      </c>
      <c r="G85" s="208">
        <v>3879.0306069737549</v>
      </c>
      <c r="H85" s="208">
        <v>4966.8309436327936</v>
      </c>
      <c r="I85" s="208">
        <v>7566.7485385532073</v>
      </c>
      <c r="J85" s="208">
        <v>4633.1852873697881</v>
      </c>
      <c r="K85" s="208">
        <v>4912.885212707175</v>
      </c>
      <c r="L85" s="208">
        <v>7980.0664212349629</v>
      </c>
      <c r="M85" s="208">
        <v>4639.1422753357228</v>
      </c>
      <c r="N85" s="208">
        <v>2905.247079284014</v>
      </c>
      <c r="O85" s="208">
        <v>5172.5501355405922</v>
      </c>
      <c r="P85" s="208">
        <v>5925.6904738994044</v>
      </c>
      <c r="Q85" s="208">
        <v>9391.614599120956</v>
      </c>
      <c r="R85" s="208">
        <v>5079.7149639438012</v>
      </c>
      <c r="S85" s="208">
        <v>14006.59186347883</v>
      </c>
      <c r="T85" s="208">
        <v>7018.6259979195847</v>
      </c>
      <c r="U85" s="208">
        <v>2502.555863054029</v>
      </c>
      <c r="V85" s="208">
        <v>7284.230873498962</v>
      </c>
      <c r="W85" s="208">
        <v>15178.210742378649</v>
      </c>
      <c r="X85" s="208">
        <v>8903.9873085841718</v>
      </c>
      <c r="Y85" s="208">
        <v>15901.012866256689</v>
      </c>
      <c r="Z85" s="208">
        <v>4256.2121514239534</v>
      </c>
      <c r="AA85" s="208">
        <v>5027.1323221467437</v>
      </c>
      <c r="AB85" s="208">
        <v>5887.3945731831755</v>
      </c>
      <c r="AC85" s="208">
        <v>12237.373360257639</v>
      </c>
      <c r="AD85" s="208">
        <v>31494.287757586389</v>
      </c>
      <c r="AE85" s="208">
        <v>8799.8052984036622</v>
      </c>
      <c r="AF85" s="208">
        <v>13732.68000816387</v>
      </c>
      <c r="AG85" s="208">
        <v>11112.15562181512</v>
      </c>
      <c r="AH85" s="208">
        <v>12501.846769662259</v>
      </c>
      <c r="AI85" s="208">
        <v>16576.94963433217</v>
      </c>
      <c r="AJ85" s="208">
        <v>6354.008721449175</v>
      </c>
    </row>
    <row r="86" spans="2:36" ht="14.5" customHeight="1" thickBot="1" x14ac:dyDescent="0.4">
      <c r="B86" s="205" t="s">
        <v>321</v>
      </c>
      <c r="C86" s="206">
        <v>2354.3049396971651</v>
      </c>
      <c r="D86" s="206">
        <v>1566.711959858945</v>
      </c>
      <c r="E86" s="206">
        <v>3871.9718316252829</v>
      </c>
      <c r="F86" s="206">
        <v>1236.063237608183</v>
      </c>
      <c r="G86" s="206">
        <v>2054.296636651738</v>
      </c>
      <c r="H86" s="206">
        <v>1330.897856683785</v>
      </c>
      <c r="I86" s="206">
        <v>1469.8866702573689</v>
      </c>
      <c r="J86" s="206">
        <v>1449.3448079172999</v>
      </c>
      <c r="K86" s="206">
        <v>688.18483679396593</v>
      </c>
      <c r="L86" s="206">
        <v>2144.025581569324</v>
      </c>
      <c r="M86" s="206">
        <v>1448.1766881756309</v>
      </c>
      <c r="N86" s="206">
        <v>1639.4069674885609</v>
      </c>
      <c r="O86" s="206">
        <v>1728.0216768472189</v>
      </c>
      <c r="P86" s="206">
        <v>1583.4325255542501</v>
      </c>
      <c r="Q86" s="206">
        <v>1472.6781692142961</v>
      </c>
      <c r="R86" s="206">
        <v>1914.440351715263</v>
      </c>
      <c r="S86" s="206">
        <v>1630.0244148139609</v>
      </c>
      <c r="T86" s="206">
        <v>1704.2128111808281</v>
      </c>
      <c r="U86" s="206">
        <v>1657.1568146544209</v>
      </c>
      <c r="V86" s="206">
        <v>1744.324558647</v>
      </c>
      <c r="W86" s="206">
        <v>1898.022009348336</v>
      </c>
      <c r="X86" s="206">
        <v>1538.532948431862</v>
      </c>
      <c r="Y86" s="206">
        <v>1996.9300473445951</v>
      </c>
      <c r="Z86" s="206">
        <v>2369.892601199459</v>
      </c>
      <c r="AA86" s="206">
        <v>1615.5815937596251</v>
      </c>
      <c r="AB86" s="206">
        <v>1661.9823377593741</v>
      </c>
      <c r="AC86" s="206">
        <v>1965.360960844306</v>
      </c>
      <c r="AD86" s="206">
        <v>4855.1911275360799</v>
      </c>
      <c r="AE86" s="206">
        <v>1388.2938908948411</v>
      </c>
      <c r="AF86" s="206">
        <v>10189.512053753289</v>
      </c>
      <c r="AG86" s="206">
        <v>2194.9647089460532</v>
      </c>
      <c r="AH86" s="206">
        <v>1928.1678863663401</v>
      </c>
      <c r="AI86" s="206">
        <v>3080.9916082702021</v>
      </c>
      <c r="AJ86" s="206">
        <v>4904.058604457151</v>
      </c>
    </row>
    <row r="87" spans="2:36" ht="14.5" customHeight="1" thickBot="1" x14ac:dyDescent="0.4">
      <c r="B87" s="203" t="s">
        <v>286</v>
      </c>
      <c r="C87" s="204">
        <v>4670.6404816571203</v>
      </c>
      <c r="D87" s="204">
        <v>3154.0855832624779</v>
      </c>
      <c r="E87" s="204">
        <v>9274.8802836830782</v>
      </c>
      <c r="F87" s="204">
        <v>1993.796525483526</v>
      </c>
      <c r="G87" s="204">
        <v>2409.5014705757012</v>
      </c>
      <c r="H87" s="204">
        <v>3919.4683009291298</v>
      </c>
      <c r="I87" s="204">
        <v>2442.9213767886472</v>
      </c>
      <c r="J87" s="204">
        <v>1717.148613260114</v>
      </c>
      <c r="K87" s="204">
        <v>2506.0046369239899</v>
      </c>
      <c r="L87" s="204">
        <v>1946.3127560269111</v>
      </c>
      <c r="M87" s="204">
        <v>2978.5777121100318</v>
      </c>
      <c r="N87" s="204">
        <v>2304.5942436661721</v>
      </c>
      <c r="O87" s="204">
        <v>4086.7028451263068</v>
      </c>
      <c r="P87" s="204">
        <v>1783.526833274228</v>
      </c>
      <c r="Q87" s="204">
        <v>1523.2791267630159</v>
      </c>
      <c r="R87" s="204">
        <v>1646.241710172822</v>
      </c>
      <c r="S87" s="204">
        <v>1669.700643176423</v>
      </c>
      <c r="T87" s="204">
        <v>3304.1914434634859</v>
      </c>
      <c r="U87" s="204">
        <v>1433.1572568348449</v>
      </c>
      <c r="V87" s="204">
        <v>1617.0362247898099</v>
      </c>
      <c r="W87" s="204">
        <v>1881.66055699809</v>
      </c>
      <c r="X87" s="204">
        <v>2009.3952225311741</v>
      </c>
      <c r="Y87" s="204">
        <v>4156.4103950173394</v>
      </c>
      <c r="Z87" s="204">
        <v>1631.7955317269709</v>
      </c>
      <c r="AA87" s="204">
        <v>2404.7342621904409</v>
      </c>
      <c r="AB87" s="204">
        <v>1531.512913734678</v>
      </c>
      <c r="AC87" s="204">
        <v>1856.284224783092</v>
      </c>
      <c r="AD87" s="204">
        <v>1721.541836425175</v>
      </c>
      <c r="AE87" s="204">
        <v>3542.9586426106198</v>
      </c>
      <c r="AF87" s="204">
        <v>1671.214802651861</v>
      </c>
      <c r="AG87" s="204">
        <v>1568.9974662437739</v>
      </c>
      <c r="AH87" s="204">
        <v>1549.468177279879</v>
      </c>
      <c r="AI87" s="204">
        <v>1804.120624621549</v>
      </c>
      <c r="AJ87" s="204">
        <v>1827.8832263657689</v>
      </c>
    </row>
    <row r="88" spans="2:36" ht="14.5" customHeight="1" thickBot="1" x14ac:dyDescent="0.4">
      <c r="B88" s="205" t="s">
        <v>288</v>
      </c>
      <c r="C88" s="206">
        <v>2278.9101521567991</v>
      </c>
      <c r="D88" s="206">
        <v>2311.30128481268</v>
      </c>
      <c r="E88" s="206">
        <v>2093.84706601071</v>
      </c>
      <c r="F88" s="206">
        <v>2194.6100283071441</v>
      </c>
      <c r="G88" s="206">
        <v>1442.028510959271</v>
      </c>
      <c r="H88" s="206">
        <v>1604.57123285684</v>
      </c>
      <c r="I88" s="206">
        <v>2000.1550983719769</v>
      </c>
      <c r="J88" s="206">
        <v>1265.4927049421619</v>
      </c>
      <c r="K88" s="206">
        <v>1699.736529306278</v>
      </c>
      <c r="L88" s="206">
        <v>1872.6095983142691</v>
      </c>
      <c r="M88" s="206">
        <v>1856.7120566722849</v>
      </c>
      <c r="N88" s="206">
        <v>1442.1426525132599</v>
      </c>
      <c r="O88" s="206">
        <v>2313.2846954171018</v>
      </c>
      <c r="P88" s="206">
        <v>1431.4182116522061</v>
      </c>
      <c r="Q88" s="206">
        <v>1408.718360460899</v>
      </c>
      <c r="R88" s="206">
        <v>1566.7906199960671</v>
      </c>
      <c r="S88" s="206">
        <v>5468.3474473870401</v>
      </c>
      <c r="T88" s="206">
        <v>20167.18745300841</v>
      </c>
      <c r="U88" s="206">
        <v>2185.3012986086078</v>
      </c>
      <c r="V88" s="206">
        <v>1890.2212546369931</v>
      </c>
      <c r="W88" s="206">
        <v>1515.4853342951201</v>
      </c>
      <c r="X88" s="206">
        <v>3501.6198882999179</v>
      </c>
      <c r="Y88" s="206">
        <v>1937.7340779601341</v>
      </c>
      <c r="Z88" s="206">
        <v>1494.0050764488681</v>
      </c>
      <c r="AA88" s="206">
        <v>0</v>
      </c>
      <c r="AB88" s="206">
        <v>2748.5327994998611</v>
      </c>
      <c r="AC88" s="206">
        <v>1660.7138356474909</v>
      </c>
      <c r="AD88" s="206">
        <v>2162.0052836377049</v>
      </c>
      <c r="AE88" s="206">
        <v>3252.0888361544698</v>
      </c>
      <c r="AF88" s="206">
        <v>1713.2879299551851</v>
      </c>
      <c r="AG88" s="206">
        <v>2102.9566269896432</v>
      </c>
      <c r="AH88" s="206">
        <v>1879.0309011632501</v>
      </c>
      <c r="AI88" s="206">
        <v>1722.4605591248589</v>
      </c>
      <c r="AJ88" s="206">
        <v>3128.0519681613141</v>
      </c>
    </row>
    <row r="89" spans="2:36" ht="14.5" customHeight="1" thickBot="1" x14ac:dyDescent="0.4">
      <c r="B89" s="207" t="s">
        <v>291</v>
      </c>
      <c r="C89" s="208">
        <v>0</v>
      </c>
      <c r="D89" s="208">
        <v>1401.5131358005881</v>
      </c>
      <c r="E89" s="208">
        <v>0</v>
      </c>
      <c r="F89" s="208">
        <v>0</v>
      </c>
      <c r="G89" s="208">
        <v>1860.8104213622869</v>
      </c>
      <c r="H89" s="208">
        <v>1589.8792029464739</v>
      </c>
      <c r="I89" s="208">
        <v>1925.2886467814899</v>
      </c>
      <c r="J89" s="208">
        <v>1814.3664560568959</v>
      </c>
      <c r="K89" s="208">
        <v>1661.1390395797871</v>
      </c>
      <c r="L89" s="208">
        <v>1796.291062208074</v>
      </c>
      <c r="M89" s="208">
        <v>1824.0489937152261</v>
      </c>
      <c r="N89" s="208">
        <v>2061.598743061591</v>
      </c>
      <c r="O89" s="208">
        <v>2471.142440953317</v>
      </c>
      <c r="P89" s="208">
        <v>1873.9999234363549</v>
      </c>
      <c r="Q89" s="208">
        <v>1718.624123270527</v>
      </c>
      <c r="R89" s="208">
        <v>1696.9784285634539</v>
      </c>
      <c r="S89" s="208">
        <v>2171.5086059307209</v>
      </c>
      <c r="T89" s="208">
        <v>1751.0127321116331</v>
      </c>
      <c r="U89" s="208">
        <v>1687.472419728254</v>
      </c>
      <c r="V89" s="208">
        <v>2264.120700962681</v>
      </c>
      <c r="W89" s="208">
        <v>2183.9847077544159</v>
      </c>
      <c r="X89" s="208">
        <v>2044.998093137252</v>
      </c>
      <c r="Y89" s="208">
        <v>1968.4119077351861</v>
      </c>
      <c r="Z89" s="208">
        <v>2492.4050950084129</v>
      </c>
      <c r="AA89" s="208">
        <v>1663.28728606711</v>
      </c>
      <c r="AB89" s="208">
        <v>1717.1941315473259</v>
      </c>
      <c r="AC89" s="208">
        <v>1860.9277449622091</v>
      </c>
      <c r="AD89" s="208">
        <v>1796.306945543128</v>
      </c>
      <c r="AE89" s="208">
        <v>1535.915155144784</v>
      </c>
      <c r="AF89" s="208">
        <v>1827.1741746648149</v>
      </c>
      <c r="AG89" s="208">
        <v>1721.237196256179</v>
      </c>
      <c r="AH89" s="208">
        <v>1734.069131039699</v>
      </c>
      <c r="AI89" s="208">
        <v>1651.2207239685829</v>
      </c>
      <c r="AJ89" s="208">
        <v>1602.6207827586211</v>
      </c>
    </row>
    <row r="90" spans="2:36" ht="14.5" customHeight="1" thickBot="1" x14ac:dyDescent="0.4">
      <c r="B90" s="205" t="s">
        <v>226</v>
      </c>
      <c r="C90" s="206">
        <v>9544.1150792001008</v>
      </c>
      <c r="D90" s="206">
        <v>9439.3137005898898</v>
      </c>
      <c r="E90" s="206">
        <v>21339.041565132851</v>
      </c>
      <c r="F90" s="206">
        <v>6247.8540917544524</v>
      </c>
      <c r="G90" s="206">
        <v>11979.23008311959</v>
      </c>
      <c r="H90" s="206">
        <v>16521.524446285341</v>
      </c>
      <c r="I90" s="206">
        <v>8219.7366497840248</v>
      </c>
      <c r="J90" s="206">
        <v>9606.1816970060336</v>
      </c>
      <c r="K90" s="206">
        <v>5394.2111447136076</v>
      </c>
      <c r="L90" s="206">
        <v>5280.6380194569037</v>
      </c>
      <c r="M90" s="206">
        <v>2562.4278663701471</v>
      </c>
      <c r="N90" s="206">
        <v>4480.2577572353348</v>
      </c>
      <c r="O90" s="206">
        <v>3902.4135761336338</v>
      </c>
      <c r="P90" s="206">
        <v>15622.713115496719</v>
      </c>
      <c r="Q90" s="206">
        <v>11341.805030686561</v>
      </c>
      <c r="R90" s="206">
        <v>3461.770607447138</v>
      </c>
      <c r="S90" s="206">
        <v>2453.9836683625108</v>
      </c>
      <c r="T90" s="206">
        <v>2836.4570495777848</v>
      </c>
      <c r="U90" s="206">
        <v>8633.9656811193563</v>
      </c>
      <c r="V90" s="206">
        <v>16193.17943193379</v>
      </c>
      <c r="W90" s="206">
        <v>13923.507739279459</v>
      </c>
      <c r="X90" s="206">
        <v>1855.9670350503759</v>
      </c>
      <c r="Y90" s="206">
        <v>5120.3846769584461</v>
      </c>
      <c r="Z90" s="206">
        <v>2101.889422100418</v>
      </c>
      <c r="AA90" s="206">
        <v>5355.1580344800404</v>
      </c>
      <c r="AB90" s="206">
        <v>8869.0565144042212</v>
      </c>
      <c r="AC90" s="206">
        <v>3441.1361307013108</v>
      </c>
      <c r="AD90" s="206">
        <v>2535.3920290246342</v>
      </c>
      <c r="AE90" s="206">
        <v>1679.7404802240419</v>
      </c>
      <c r="AF90" s="206">
        <v>4156.0575490066676</v>
      </c>
      <c r="AG90" s="206">
        <v>3005.615129093138</v>
      </c>
      <c r="AH90" s="206">
        <v>4998.0108149443222</v>
      </c>
      <c r="AI90" s="206">
        <v>5543.2039423872338</v>
      </c>
      <c r="AJ90" s="206">
        <v>9267.5831658218849</v>
      </c>
    </row>
    <row r="91" spans="2:36" ht="14.5" customHeight="1" thickBot="1" x14ac:dyDescent="0.4">
      <c r="B91" s="207" t="s">
        <v>177</v>
      </c>
      <c r="C91" s="208">
        <v>10261.558948198621</v>
      </c>
      <c r="D91" s="208">
        <v>22788.047331995778</v>
      </c>
      <c r="E91" s="208">
        <v>18240.748218570348</v>
      </c>
      <c r="F91" s="208">
        <v>17453.277790614091</v>
      </c>
      <c r="G91" s="208">
        <v>5773.0545834485802</v>
      </c>
      <c r="H91" s="208">
        <v>10816.085206596939</v>
      </c>
      <c r="I91" s="208">
        <v>21332.258819798</v>
      </c>
      <c r="J91" s="208">
        <v>10205.02838222088</v>
      </c>
      <c r="K91" s="208">
        <v>9664.0612645498622</v>
      </c>
      <c r="L91" s="208">
        <v>3640.4074056414761</v>
      </c>
      <c r="M91" s="208">
        <v>10776.995057898859</v>
      </c>
      <c r="N91" s="208">
        <v>16385.552462181571</v>
      </c>
      <c r="O91" s="208">
        <v>26495.703931346761</v>
      </c>
      <c r="P91" s="208">
        <v>12091.989000117859</v>
      </c>
      <c r="Q91" s="208">
        <v>2810.7134975437089</v>
      </c>
      <c r="R91" s="208">
        <v>14161.832739698149</v>
      </c>
      <c r="S91" s="208">
        <v>17053.092972995852</v>
      </c>
      <c r="T91" s="208">
        <v>0</v>
      </c>
      <c r="U91" s="208">
        <v>30209.701106752211</v>
      </c>
      <c r="V91" s="208">
        <v>30854.995656876959</v>
      </c>
      <c r="W91" s="208">
        <v>20365.856615670022</v>
      </c>
      <c r="X91" s="208">
        <v>42403.660218381323</v>
      </c>
      <c r="Y91" s="208">
        <v>19330.98718310826</v>
      </c>
      <c r="Z91" s="208">
        <v>9529.2592212897671</v>
      </c>
      <c r="AA91" s="208">
        <v>19549.05379084919</v>
      </c>
      <c r="AB91" s="208">
        <v>42019.201580031957</v>
      </c>
      <c r="AC91" s="208">
        <v>0</v>
      </c>
      <c r="AD91" s="208">
        <v>2689.428342597701</v>
      </c>
      <c r="AE91" s="208">
        <v>0</v>
      </c>
      <c r="AF91" s="208">
        <v>117897.346508113</v>
      </c>
      <c r="AG91" s="208">
        <v>4803.9869236930772</v>
      </c>
      <c r="AH91" s="208">
        <v>22800.848128438269</v>
      </c>
      <c r="AI91" s="208">
        <v>16701.965674589119</v>
      </c>
      <c r="AJ91" s="208">
        <v>33874.519783720898</v>
      </c>
    </row>
    <row r="92" spans="2:36" ht="14.5" customHeight="1" thickBot="1" x14ac:dyDescent="0.4">
      <c r="B92" s="205" t="s">
        <v>279</v>
      </c>
      <c r="C92" s="206">
        <v>0</v>
      </c>
      <c r="D92" s="206">
        <v>0</v>
      </c>
      <c r="E92" s="206">
        <v>0</v>
      </c>
      <c r="F92" s="206">
        <v>0</v>
      </c>
      <c r="G92" s="206">
        <v>0</v>
      </c>
      <c r="H92" s="206">
        <v>0</v>
      </c>
      <c r="I92" s="206">
        <v>0</v>
      </c>
      <c r="J92" s="206">
        <v>0</v>
      </c>
      <c r="K92" s="206">
        <v>0</v>
      </c>
      <c r="L92" s="206">
        <v>0</v>
      </c>
      <c r="M92" s="206">
        <v>0</v>
      </c>
      <c r="N92" s="206">
        <v>0</v>
      </c>
      <c r="O92" s="206">
        <v>0</v>
      </c>
      <c r="P92" s="206">
        <v>0</v>
      </c>
      <c r="Q92" s="206">
        <v>0</v>
      </c>
      <c r="R92" s="206">
        <v>0</v>
      </c>
      <c r="S92" s="206">
        <v>0</v>
      </c>
      <c r="T92" s="206">
        <v>0</v>
      </c>
      <c r="U92" s="206">
        <v>0</v>
      </c>
      <c r="V92" s="206">
        <v>0</v>
      </c>
      <c r="W92" s="206">
        <v>0</v>
      </c>
      <c r="X92" s="206">
        <v>0</v>
      </c>
      <c r="Y92" s="206">
        <v>0</v>
      </c>
      <c r="Z92" s="206">
        <v>0</v>
      </c>
      <c r="AA92" s="206">
        <v>0</v>
      </c>
      <c r="AB92" s="206">
        <v>0</v>
      </c>
      <c r="AC92" s="206">
        <v>0</v>
      </c>
      <c r="AD92" s="206">
        <v>0</v>
      </c>
      <c r="AE92" s="206">
        <v>0</v>
      </c>
      <c r="AF92" s="206">
        <v>0</v>
      </c>
      <c r="AG92" s="206">
        <v>0</v>
      </c>
      <c r="AH92" s="206">
        <v>1792.8474631396359</v>
      </c>
      <c r="AI92" s="206">
        <v>1620.4371140903211</v>
      </c>
      <c r="AJ92" s="206">
        <v>1496.8201873782809</v>
      </c>
    </row>
    <row r="93" spans="2:36" ht="14.5" customHeight="1" thickBot="1" x14ac:dyDescent="0.4">
      <c r="B93" s="203" t="s">
        <v>275</v>
      </c>
      <c r="C93" s="204">
        <v>2802.7017396033161</v>
      </c>
      <c r="D93" s="204">
        <v>9304.6515239873061</v>
      </c>
      <c r="E93" s="204">
        <v>0</v>
      </c>
      <c r="F93" s="204">
        <v>6518.9858870437811</v>
      </c>
      <c r="G93" s="204">
        <v>1285.121978296467</v>
      </c>
      <c r="H93" s="204">
        <v>0</v>
      </c>
      <c r="I93" s="204">
        <v>2233.6191887103769</v>
      </c>
      <c r="J93" s="204">
        <v>0</v>
      </c>
      <c r="K93" s="204">
        <v>0</v>
      </c>
      <c r="L93" s="204">
        <v>3397.6321474431611</v>
      </c>
      <c r="M93" s="204">
        <v>0</v>
      </c>
      <c r="N93" s="204">
        <v>0</v>
      </c>
      <c r="O93" s="204">
        <v>2439.5636339619382</v>
      </c>
      <c r="P93" s="204">
        <v>0</v>
      </c>
      <c r="Q93" s="204">
        <v>5134.37186754309</v>
      </c>
      <c r="R93" s="204">
        <v>1789.332305360545</v>
      </c>
      <c r="S93" s="204">
        <v>0</v>
      </c>
      <c r="T93" s="204">
        <v>0</v>
      </c>
      <c r="U93" s="204">
        <v>0</v>
      </c>
      <c r="V93" s="204">
        <v>0</v>
      </c>
      <c r="W93" s="204">
        <v>2126.5640915019171</v>
      </c>
      <c r="X93" s="204">
        <v>0</v>
      </c>
      <c r="Y93" s="204">
        <v>0</v>
      </c>
      <c r="Z93" s="204">
        <v>2753.2462472090451</v>
      </c>
      <c r="AA93" s="204">
        <v>0</v>
      </c>
      <c r="AB93" s="204">
        <v>2163.9130130030599</v>
      </c>
      <c r="AC93" s="204">
        <v>1539.084771335685</v>
      </c>
      <c r="AD93" s="204">
        <v>1484.021721266113</v>
      </c>
      <c r="AE93" s="204">
        <v>0</v>
      </c>
      <c r="AF93" s="204">
        <v>27580.350116419078</v>
      </c>
      <c r="AG93" s="204">
        <v>2988.3163976627061</v>
      </c>
      <c r="AH93" s="204">
        <v>10286.195130326951</v>
      </c>
      <c r="AI93" s="204">
        <v>11991.16859702926</v>
      </c>
      <c r="AJ93" s="204">
        <v>5287.8224781270537</v>
      </c>
    </row>
    <row r="94" spans="2:36" ht="14.5" customHeight="1" thickBot="1" x14ac:dyDescent="0.4">
      <c r="B94" s="205" t="s">
        <v>277</v>
      </c>
      <c r="C94" s="206">
        <v>0</v>
      </c>
      <c r="D94" s="206">
        <v>0</v>
      </c>
      <c r="E94" s="206">
        <v>0</v>
      </c>
      <c r="F94" s="206">
        <v>0</v>
      </c>
      <c r="G94" s="206">
        <v>0</v>
      </c>
      <c r="H94" s="206">
        <v>0</v>
      </c>
      <c r="I94" s="206">
        <v>0</v>
      </c>
      <c r="J94" s="206">
        <v>0</v>
      </c>
      <c r="K94" s="206">
        <v>0</v>
      </c>
      <c r="L94" s="206">
        <v>0</v>
      </c>
      <c r="M94" s="206">
        <v>0</v>
      </c>
      <c r="N94" s="206">
        <v>0</v>
      </c>
      <c r="O94" s="206">
        <v>0</v>
      </c>
      <c r="P94" s="206">
        <v>0</v>
      </c>
      <c r="Q94" s="206">
        <v>10124.772214103999</v>
      </c>
      <c r="R94" s="206">
        <v>0</v>
      </c>
      <c r="S94" s="206">
        <v>0</v>
      </c>
      <c r="T94" s="206">
        <v>0</v>
      </c>
      <c r="U94" s="206">
        <v>0</v>
      </c>
      <c r="V94" s="206">
        <v>0</v>
      </c>
      <c r="W94" s="206">
        <v>0</v>
      </c>
      <c r="X94" s="206">
        <v>0</v>
      </c>
      <c r="Y94" s="206">
        <v>0</v>
      </c>
      <c r="Z94" s="206">
        <v>0</v>
      </c>
      <c r="AA94" s="206">
        <v>0</v>
      </c>
      <c r="AB94" s="206">
        <v>0</v>
      </c>
      <c r="AC94" s="206">
        <v>0</v>
      </c>
      <c r="AD94" s="206">
        <v>15189.00347130778</v>
      </c>
      <c r="AE94" s="206">
        <v>1253.8062870243739</v>
      </c>
      <c r="AF94" s="206">
        <v>1279.9953813722409</v>
      </c>
      <c r="AG94" s="206">
        <v>1450.0544652877711</v>
      </c>
      <c r="AH94" s="206">
        <v>1550.2437309585191</v>
      </c>
      <c r="AI94" s="206">
        <v>1231.3355242100431</v>
      </c>
      <c r="AJ94" s="206">
        <v>3481.3089553925811</v>
      </c>
    </row>
    <row r="95" spans="2:36" ht="14.5" customHeight="1" thickBot="1" x14ac:dyDescent="0.4">
      <c r="B95" s="207" t="s">
        <v>174</v>
      </c>
      <c r="C95" s="208">
        <v>3344.7021612919998</v>
      </c>
      <c r="D95" s="208">
        <v>7506.7499325432645</v>
      </c>
      <c r="E95" s="208">
        <v>1966.8523014008611</v>
      </c>
      <c r="F95" s="208">
        <v>2736.351430936309</v>
      </c>
      <c r="G95" s="208">
        <v>3599.1766434075262</v>
      </c>
      <c r="H95" s="208">
        <v>5125.9068864612373</v>
      </c>
      <c r="I95" s="208">
        <v>2100.7254808608991</v>
      </c>
      <c r="J95" s="208">
        <v>3350.6485242955018</v>
      </c>
      <c r="K95" s="208">
        <v>1955.2299019710449</v>
      </c>
      <c r="L95" s="208">
        <v>3173.3583507480198</v>
      </c>
      <c r="M95" s="208">
        <v>7565.5408880951663</v>
      </c>
      <c r="N95" s="208">
        <v>1922.4852882374839</v>
      </c>
      <c r="O95" s="208">
        <v>5474.0606215427661</v>
      </c>
      <c r="P95" s="208">
        <v>2471.2258354619321</v>
      </c>
      <c r="Q95" s="208">
        <v>16723.806534640738</v>
      </c>
      <c r="R95" s="208">
        <v>3031.2678560115951</v>
      </c>
      <c r="S95" s="208">
        <v>2177.1721901056048</v>
      </c>
      <c r="T95" s="208">
        <v>1815.634173449715</v>
      </c>
      <c r="U95" s="208">
        <v>5499.3694458347836</v>
      </c>
      <c r="V95" s="208">
        <v>3876.0745453014019</v>
      </c>
      <c r="W95" s="208">
        <v>7031.3043178899434</v>
      </c>
      <c r="X95" s="208">
        <v>9198.2667695938708</v>
      </c>
      <c r="Y95" s="208">
        <v>4393.8290847509716</v>
      </c>
      <c r="Z95" s="208">
        <v>2655.4955384799109</v>
      </c>
      <c r="AA95" s="208">
        <v>3370.6856633344501</v>
      </c>
      <c r="AB95" s="208">
        <v>5927.6492689993047</v>
      </c>
      <c r="AC95" s="208">
        <v>4540.6624431324162</v>
      </c>
      <c r="AD95" s="208">
        <v>9692.6603935678813</v>
      </c>
      <c r="AE95" s="208">
        <v>1953.519258429503</v>
      </c>
      <c r="AF95" s="208">
        <v>2034.2267730605799</v>
      </c>
      <c r="AG95" s="208">
        <v>10362.035879123139</v>
      </c>
      <c r="AH95" s="208">
        <v>3391.9813828448591</v>
      </c>
      <c r="AI95" s="208">
        <v>1476.071939434358</v>
      </c>
      <c r="AJ95" s="208">
        <v>2185.078904247539</v>
      </c>
    </row>
    <row r="96" spans="2:36" ht="14.5" customHeight="1" thickBot="1" x14ac:dyDescent="0.4">
      <c r="B96" s="205" t="s">
        <v>298</v>
      </c>
      <c r="C96" s="206">
        <v>1399.3870436703951</v>
      </c>
      <c r="D96" s="206">
        <v>2031.276631346565</v>
      </c>
      <c r="E96" s="206">
        <v>1981.4916105214841</v>
      </c>
      <c r="F96" s="206">
        <v>2515.777593675843</v>
      </c>
      <c r="G96" s="206">
        <v>2539.818709350413</v>
      </c>
      <c r="H96" s="206">
        <v>3443.9659632624512</v>
      </c>
      <c r="I96" s="206">
        <v>1452.2456547973829</v>
      </c>
      <c r="J96" s="206">
        <v>2794.8418716452129</v>
      </c>
      <c r="K96" s="206">
        <v>4296.1426172758038</v>
      </c>
      <c r="L96" s="206">
        <v>7207.5153809509329</v>
      </c>
      <c r="M96" s="206">
        <v>1209.01453059455</v>
      </c>
      <c r="N96" s="206">
        <v>2044.8951326846041</v>
      </c>
      <c r="O96" s="206">
        <v>2816.494580790787</v>
      </c>
      <c r="P96" s="206">
        <v>1945.147501028451</v>
      </c>
      <c r="Q96" s="206">
        <v>1243.963294445412</v>
      </c>
      <c r="R96" s="206">
        <v>1764.5406411340171</v>
      </c>
      <c r="S96" s="206">
        <v>2214.6284107427532</v>
      </c>
      <c r="T96" s="206">
        <v>1291.9759329498579</v>
      </c>
      <c r="U96" s="206">
        <v>2101.5679919931481</v>
      </c>
      <c r="V96" s="206">
        <v>2102.7555561019749</v>
      </c>
      <c r="W96" s="206">
        <v>3611.2374882774111</v>
      </c>
      <c r="X96" s="206">
        <v>2454.233636421493</v>
      </c>
      <c r="Y96" s="206">
        <v>1713.8578392157151</v>
      </c>
      <c r="Z96" s="206">
        <v>2257.3908667454361</v>
      </c>
      <c r="AA96" s="206">
        <v>1350.3852042061801</v>
      </c>
      <c r="AB96" s="206">
        <v>5220.828897723276</v>
      </c>
      <c r="AC96" s="206">
        <v>4886.9257202692579</v>
      </c>
      <c r="AD96" s="206">
        <v>1186.3394054213909</v>
      </c>
      <c r="AE96" s="206">
        <v>1899.1221619996641</v>
      </c>
      <c r="AF96" s="206">
        <v>1481.6032708847911</v>
      </c>
      <c r="AG96" s="206">
        <v>1968.616887053659</v>
      </c>
      <c r="AH96" s="206">
        <v>1989.814494388223</v>
      </c>
      <c r="AI96" s="206">
        <v>3361.0887552990671</v>
      </c>
      <c r="AJ96" s="206">
        <v>2044.2839239879011</v>
      </c>
    </row>
    <row r="97" spans="2:36" ht="14.5" customHeight="1" thickBot="1" x14ac:dyDescent="0.4">
      <c r="B97" s="207" t="s">
        <v>250</v>
      </c>
      <c r="C97" s="208">
        <v>0</v>
      </c>
      <c r="D97" s="208">
        <v>0</v>
      </c>
      <c r="E97" s="208">
        <v>0</v>
      </c>
      <c r="F97" s="208">
        <v>0</v>
      </c>
      <c r="G97" s="208">
        <v>0</v>
      </c>
      <c r="H97" s="208">
        <v>1916.111756339714</v>
      </c>
      <c r="I97" s="208">
        <v>0</v>
      </c>
      <c r="J97" s="208">
        <v>11031.13658867059</v>
      </c>
      <c r="K97" s="208">
        <v>4715.494503574846</v>
      </c>
      <c r="L97" s="208">
        <v>7374.6403557542644</v>
      </c>
      <c r="M97" s="208">
        <v>6055.3028874204656</v>
      </c>
      <c r="N97" s="208">
        <v>13305.44593654597</v>
      </c>
      <c r="O97" s="208">
        <v>0</v>
      </c>
      <c r="P97" s="208">
        <v>1543.2007794379419</v>
      </c>
      <c r="Q97" s="208">
        <v>2220.5612339536042</v>
      </c>
      <c r="R97" s="208">
        <v>1679.3266616846829</v>
      </c>
      <c r="S97" s="208">
        <v>1619.0082644628101</v>
      </c>
      <c r="T97" s="208">
        <v>1415.1581495515079</v>
      </c>
      <c r="U97" s="208">
        <v>2119.0870371902802</v>
      </c>
      <c r="V97" s="208">
        <v>1538.244720539132</v>
      </c>
      <c r="W97" s="208">
        <v>1904.2161889854449</v>
      </c>
      <c r="X97" s="208">
        <v>1046.966279686301</v>
      </c>
      <c r="Y97" s="208">
        <v>1824.8262735561609</v>
      </c>
      <c r="Z97" s="208">
        <v>2188.4380896414432</v>
      </c>
      <c r="AA97" s="208">
        <v>0</v>
      </c>
      <c r="AB97" s="208">
        <v>6629.5390889482978</v>
      </c>
      <c r="AC97" s="208">
        <v>1348.860810833522</v>
      </c>
      <c r="AD97" s="208">
        <v>16019.68387399647</v>
      </c>
      <c r="AE97" s="208">
        <v>1863.777169285416</v>
      </c>
      <c r="AF97" s="208">
        <v>28335.445260531411</v>
      </c>
      <c r="AG97" s="208">
        <v>4135.9734149806172</v>
      </c>
      <c r="AH97" s="208">
        <v>7765.0115014138</v>
      </c>
      <c r="AI97" s="208">
        <v>1554.2618636830721</v>
      </c>
      <c r="AJ97" s="208">
        <v>1500.9826909827241</v>
      </c>
    </row>
    <row r="98" spans="2:36" ht="14.5" customHeight="1" thickBot="1" x14ac:dyDescent="0.4">
      <c r="B98" s="205" t="s">
        <v>201</v>
      </c>
      <c r="C98" s="206">
        <v>0</v>
      </c>
      <c r="D98" s="206">
        <v>0</v>
      </c>
      <c r="E98" s="206">
        <v>0</v>
      </c>
      <c r="F98" s="206">
        <v>0</v>
      </c>
      <c r="G98" s="206">
        <v>1644.899442158865</v>
      </c>
      <c r="H98" s="206">
        <v>0</v>
      </c>
      <c r="I98" s="206">
        <v>0</v>
      </c>
      <c r="J98" s="206">
        <v>0</v>
      </c>
      <c r="K98" s="206">
        <v>0</v>
      </c>
      <c r="L98" s="206">
        <v>0</v>
      </c>
      <c r="M98" s="206">
        <v>0</v>
      </c>
      <c r="N98" s="206">
        <v>0</v>
      </c>
      <c r="O98" s="206">
        <v>1877.612095637282</v>
      </c>
      <c r="P98" s="206">
        <v>1807.7548942274821</v>
      </c>
      <c r="Q98" s="206">
        <v>0</v>
      </c>
      <c r="R98" s="206">
        <v>609.90470797503394</v>
      </c>
      <c r="S98" s="206">
        <v>1637.0282226048939</v>
      </c>
      <c r="T98" s="206">
        <v>0</v>
      </c>
      <c r="U98" s="206">
        <v>0</v>
      </c>
      <c r="V98" s="206">
        <v>0</v>
      </c>
      <c r="W98" s="206">
        <v>0</v>
      </c>
      <c r="X98" s="206">
        <v>0</v>
      </c>
      <c r="Y98" s="206">
        <v>0</v>
      </c>
      <c r="Z98" s="206">
        <v>0</v>
      </c>
      <c r="AA98" s="206">
        <v>0</v>
      </c>
      <c r="AB98" s="206">
        <v>0</v>
      </c>
      <c r="AC98" s="206">
        <v>0</v>
      </c>
      <c r="AD98" s="206">
        <v>2662.0639066935928</v>
      </c>
      <c r="AE98" s="206">
        <v>0</v>
      </c>
      <c r="AF98" s="206">
        <v>0</v>
      </c>
      <c r="AG98" s="206">
        <v>1439.559347683102</v>
      </c>
      <c r="AH98" s="206">
        <v>1310.1047807845951</v>
      </c>
      <c r="AI98" s="206">
        <v>1540.7460853870141</v>
      </c>
      <c r="AJ98" s="206">
        <v>2029.4297301212109</v>
      </c>
    </row>
    <row r="99" spans="2:36" ht="14.5" customHeight="1" thickBot="1" x14ac:dyDescent="0.4">
      <c r="B99" s="203" t="s">
        <v>181</v>
      </c>
      <c r="C99" s="204">
        <v>3162.427914926167</v>
      </c>
      <c r="D99" s="204">
        <v>8365.5104751133713</v>
      </c>
      <c r="E99" s="204">
        <v>7692.6689288160442</v>
      </c>
      <c r="F99" s="204">
        <v>11670.85511701314</v>
      </c>
      <c r="G99" s="204">
        <v>25164.7872945899</v>
      </c>
      <c r="H99" s="204">
        <v>26401.916523117059</v>
      </c>
      <c r="I99" s="204">
        <v>9975.6150750928173</v>
      </c>
      <c r="J99" s="204">
        <v>4583.8817577704094</v>
      </c>
      <c r="K99" s="204">
        <v>6004.3425533140216</v>
      </c>
      <c r="L99" s="204">
        <v>6459.8575623744882</v>
      </c>
      <c r="M99" s="204">
        <v>12786.29109826579</v>
      </c>
      <c r="N99" s="204">
        <v>9399.5554392628637</v>
      </c>
      <c r="O99" s="204">
        <v>1578.2087976770799</v>
      </c>
      <c r="P99" s="204">
        <v>4598.8404166257587</v>
      </c>
      <c r="Q99" s="204">
        <v>31054.086555934078</v>
      </c>
      <c r="R99" s="204">
        <v>2508.299135421521</v>
      </c>
      <c r="S99" s="204">
        <v>20357.210226260861</v>
      </c>
      <c r="T99" s="204">
        <v>20082.527455179141</v>
      </c>
      <c r="U99" s="204">
        <v>24799.07592356535</v>
      </c>
      <c r="V99" s="204">
        <v>3046.6672008899609</v>
      </c>
      <c r="W99" s="204">
        <v>8988.832588913785</v>
      </c>
      <c r="X99" s="204">
        <v>27080.515118312051</v>
      </c>
      <c r="Y99" s="204">
        <v>16972.900743177081</v>
      </c>
      <c r="Z99" s="204">
        <v>7231.2112825389786</v>
      </c>
      <c r="AA99" s="204">
        <v>6634.0212536724957</v>
      </c>
      <c r="AB99" s="204">
        <v>7353.5747714265844</v>
      </c>
      <c r="AC99" s="204">
        <v>0</v>
      </c>
      <c r="AD99" s="204">
        <v>15940.563486080729</v>
      </c>
      <c r="AE99" s="204">
        <v>1577.756236781868</v>
      </c>
      <c r="AF99" s="204">
        <v>1811.0227265947069</v>
      </c>
      <c r="AG99" s="204">
        <v>8758.6343502361451</v>
      </c>
      <c r="AH99" s="204">
        <v>5720.5871603679689</v>
      </c>
      <c r="AI99" s="204">
        <v>3911.2208950300178</v>
      </c>
      <c r="AJ99" s="204">
        <v>3202.028839474192</v>
      </c>
    </row>
    <row r="100" spans="2:36" ht="14.5" customHeight="1" thickBot="1" x14ac:dyDescent="0.4">
      <c r="B100" s="205" t="s">
        <v>205</v>
      </c>
      <c r="C100" s="206">
        <v>19577.522428537941</v>
      </c>
      <c r="D100" s="206">
        <v>4414.8961659608221</v>
      </c>
      <c r="E100" s="206">
        <v>5573.1944933676868</v>
      </c>
      <c r="F100" s="206">
        <v>7922.1366209497128</v>
      </c>
      <c r="G100" s="206">
        <v>12085.01779610532</v>
      </c>
      <c r="H100" s="206">
        <v>2645.4672795833831</v>
      </c>
      <c r="I100" s="206">
        <v>3944.1115710204449</v>
      </c>
      <c r="J100" s="206">
        <v>8226.9864562950934</v>
      </c>
      <c r="K100" s="206">
        <v>10026.890638033939</v>
      </c>
      <c r="L100" s="206">
        <v>5352.2552612399286</v>
      </c>
      <c r="M100" s="206">
        <v>9349.6299943245485</v>
      </c>
      <c r="N100" s="206">
        <v>27208.990608031811</v>
      </c>
      <c r="O100" s="206">
        <v>9322.7876643465861</v>
      </c>
      <c r="P100" s="206">
        <v>4690.1835338099254</v>
      </c>
      <c r="Q100" s="206">
        <v>3034.8848980916132</v>
      </c>
      <c r="R100" s="206">
        <v>2304.8291006313789</v>
      </c>
      <c r="S100" s="206">
        <v>3954.5068677220152</v>
      </c>
      <c r="T100" s="206">
        <v>1722.1260697597879</v>
      </c>
      <c r="U100" s="206">
        <v>4810.7227732016518</v>
      </c>
      <c r="V100" s="206">
        <v>7302.5502942930343</v>
      </c>
      <c r="W100" s="206">
        <v>8211.0587184179731</v>
      </c>
      <c r="X100" s="206">
        <v>4937.3855019608491</v>
      </c>
      <c r="Y100" s="206">
        <v>15159.75745228549</v>
      </c>
      <c r="Z100" s="206">
        <v>17803.456745013071</v>
      </c>
      <c r="AA100" s="206">
        <v>7335.5001415116094</v>
      </c>
      <c r="AB100" s="206">
        <v>3793.6189994329961</v>
      </c>
      <c r="AC100" s="206">
        <v>5355.230024480592</v>
      </c>
      <c r="AD100" s="206">
        <v>5044.1081069430547</v>
      </c>
      <c r="AE100" s="206">
        <v>6465.3916015943496</v>
      </c>
      <c r="AF100" s="206">
        <v>1242.9912177701699</v>
      </c>
      <c r="AG100" s="206">
        <v>9648.1446119365955</v>
      </c>
      <c r="AH100" s="206">
        <v>4356.6200565814888</v>
      </c>
      <c r="AI100" s="206">
        <v>10343.850212051801</v>
      </c>
      <c r="AJ100" s="206">
        <v>9967.7409868340874</v>
      </c>
    </row>
    <row r="101" spans="2:36" ht="14.5" customHeight="1" thickBot="1" x14ac:dyDescent="0.4">
      <c r="B101" s="207" t="s">
        <v>231</v>
      </c>
      <c r="C101" s="208">
        <v>0</v>
      </c>
      <c r="D101" s="208">
        <v>10364.991385091669</v>
      </c>
      <c r="E101" s="208">
        <v>4090.8942433422621</v>
      </c>
      <c r="F101" s="208">
        <v>3386.5954376865329</v>
      </c>
      <c r="G101" s="208">
        <v>0</v>
      </c>
      <c r="H101" s="208">
        <v>7647.2867828480803</v>
      </c>
      <c r="I101" s="208">
        <v>3876.2187984263519</v>
      </c>
      <c r="J101" s="208">
        <v>2914.848684743974</v>
      </c>
      <c r="K101" s="208">
        <v>1830.1612107104911</v>
      </c>
      <c r="L101" s="208">
        <v>2894.0634701725899</v>
      </c>
      <c r="M101" s="208">
        <v>4387.9651718436371</v>
      </c>
      <c r="N101" s="208">
        <v>7600.1605608981508</v>
      </c>
      <c r="O101" s="208">
        <v>2164.1889149802491</v>
      </c>
      <c r="P101" s="208">
        <v>3962.3224251133151</v>
      </c>
      <c r="Q101" s="208">
        <v>1615.141979729317</v>
      </c>
      <c r="R101" s="208">
        <v>6065.7501633752563</v>
      </c>
      <c r="S101" s="208">
        <v>3429.9772950431311</v>
      </c>
      <c r="T101" s="208">
        <v>3785.3073421486029</v>
      </c>
      <c r="U101" s="208">
        <v>1338.19894575121</v>
      </c>
      <c r="V101" s="208">
        <v>1505.002030246842</v>
      </c>
      <c r="W101" s="208">
        <v>4248.3867541802219</v>
      </c>
      <c r="X101" s="208">
        <v>2379.5807981380472</v>
      </c>
      <c r="Y101" s="208">
        <v>1853.600714169459</v>
      </c>
      <c r="Z101" s="208">
        <v>1699.178056696353</v>
      </c>
      <c r="AA101" s="208">
        <v>2831.447272113347</v>
      </c>
      <c r="AB101" s="208">
        <v>0</v>
      </c>
      <c r="AC101" s="208">
        <v>4077.525735725812</v>
      </c>
      <c r="AD101" s="208">
        <v>1766.9928285778269</v>
      </c>
      <c r="AE101" s="208">
        <v>1379.5064503640031</v>
      </c>
      <c r="AF101" s="208">
        <v>1961.958343253365</v>
      </c>
      <c r="AG101" s="208">
        <v>1582.5797327027519</v>
      </c>
      <c r="AH101" s="208">
        <v>3804.1608741364989</v>
      </c>
      <c r="AI101" s="208">
        <v>2713.1719190011049</v>
      </c>
      <c r="AJ101" s="208">
        <v>1649.211381109443</v>
      </c>
    </row>
    <row r="102" spans="2:36" ht="14.5" customHeight="1" thickBot="1" x14ac:dyDescent="0.4">
      <c r="B102" s="205" t="s">
        <v>194</v>
      </c>
      <c r="C102" s="206">
        <v>0</v>
      </c>
      <c r="D102" s="206">
        <v>0</v>
      </c>
      <c r="E102" s="206">
        <v>10587.68721345672</v>
      </c>
      <c r="F102" s="206">
        <v>1978.7886829854349</v>
      </c>
      <c r="G102" s="206">
        <v>4199.7663319140429</v>
      </c>
      <c r="H102" s="206">
        <v>0</v>
      </c>
      <c r="I102" s="206">
        <v>3515.625883587948</v>
      </c>
      <c r="J102" s="206">
        <v>2186.2862742160692</v>
      </c>
      <c r="K102" s="206">
        <v>4644.1676181770772</v>
      </c>
      <c r="L102" s="206">
        <v>5664.1212817185769</v>
      </c>
      <c r="M102" s="206">
        <v>5631.5906729058061</v>
      </c>
      <c r="N102" s="206">
        <v>7477.662578590116</v>
      </c>
      <c r="O102" s="206">
        <v>15437.277576913921</v>
      </c>
      <c r="P102" s="206">
        <v>1988.0171721103491</v>
      </c>
      <c r="Q102" s="206">
        <v>0</v>
      </c>
      <c r="R102" s="206">
        <v>2222.9012861739438</v>
      </c>
      <c r="S102" s="206">
        <v>1402.1049750527129</v>
      </c>
      <c r="T102" s="206">
        <v>0</v>
      </c>
      <c r="U102" s="206">
        <v>16985.468130983969</v>
      </c>
      <c r="V102" s="206">
        <v>5050.9724581769342</v>
      </c>
      <c r="W102" s="206">
        <v>23558.911685766911</v>
      </c>
      <c r="X102" s="206">
        <v>5942.6670715858854</v>
      </c>
      <c r="Y102" s="206">
        <v>3242.828401276171</v>
      </c>
      <c r="Z102" s="206">
        <v>7631.0391767800293</v>
      </c>
      <c r="AA102" s="206">
        <v>2041.5173756277291</v>
      </c>
      <c r="AB102" s="206">
        <v>1037.4806237011669</v>
      </c>
      <c r="AC102" s="206">
        <v>3503.8340078473111</v>
      </c>
      <c r="AD102" s="206">
        <v>1536.22119624333</v>
      </c>
      <c r="AE102" s="206">
        <v>9633.0777576326855</v>
      </c>
      <c r="AF102" s="206">
        <v>10217.449119311121</v>
      </c>
      <c r="AG102" s="206">
        <v>10002.767344859079</v>
      </c>
      <c r="AH102" s="206">
        <v>3277.9584636923528</v>
      </c>
      <c r="AI102" s="206">
        <v>1825.274108123989</v>
      </c>
      <c r="AJ102" s="206">
        <v>14436.524612941719</v>
      </c>
    </row>
    <row r="103" spans="2:36" ht="14.5" customHeight="1" thickBot="1" x14ac:dyDescent="0.4">
      <c r="B103" s="207" t="s">
        <v>183</v>
      </c>
      <c r="C103" s="208">
        <v>0</v>
      </c>
      <c r="D103" s="208">
        <v>1209.6046981183499</v>
      </c>
      <c r="E103" s="208">
        <v>5701.6394102030736</v>
      </c>
      <c r="F103" s="208">
        <v>11246.31672052377</v>
      </c>
      <c r="G103" s="208">
        <v>4192.2322410788947</v>
      </c>
      <c r="H103" s="208">
        <v>12051.58084782723</v>
      </c>
      <c r="I103" s="208">
        <v>10033.246063724189</v>
      </c>
      <c r="J103" s="208">
        <v>18192.2250089349</v>
      </c>
      <c r="K103" s="208">
        <v>16827.223994006141</v>
      </c>
      <c r="L103" s="208">
        <v>6549.0252037977189</v>
      </c>
      <c r="M103" s="208">
        <v>26082.465743017459</v>
      </c>
      <c r="N103" s="208">
        <v>19036.68552746117</v>
      </c>
      <c r="O103" s="208">
        <v>10905.97813854392</v>
      </c>
      <c r="P103" s="208">
        <v>13462.594353126</v>
      </c>
      <c r="Q103" s="208">
        <v>31843.323255900279</v>
      </c>
      <c r="R103" s="208">
        <v>1606.80759992958</v>
      </c>
      <c r="S103" s="208">
        <v>2362.068151329926</v>
      </c>
      <c r="T103" s="208">
        <v>11277.187467295151</v>
      </c>
      <c r="U103" s="208">
        <v>27902.299200158988</v>
      </c>
      <c r="V103" s="208">
        <v>49990.86753638737</v>
      </c>
      <c r="W103" s="208">
        <v>11686.02783277968</v>
      </c>
      <c r="X103" s="208">
        <v>9092.1408057404187</v>
      </c>
      <c r="Y103" s="208">
        <v>12595.829324679849</v>
      </c>
      <c r="Z103" s="208">
        <v>19959.45992364534</v>
      </c>
      <c r="AA103" s="208">
        <v>12693.20329791081</v>
      </c>
      <c r="AB103" s="208">
        <v>19948.789614011501</v>
      </c>
      <c r="AC103" s="208">
        <v>35401.497983429137</v>
      </c>
      <c r="AD103" s="208">
        <v>12303.663306190711</v>
      </c>
      <c r="AE103" s="208">
        <v>15951.54496784967</v>
      </c>
      <c r="AF103" s="208">
        <v>24944.05329837673</v>
      </c>
      <c r="AG103" s="208">
        <v>15238.83739374731</v>
      </c>
      <c r="AH103" s="208">
        <v>10222.10162259766</v>
      </c>
      <c r="AI103" s="208">
        <v>14576.02512238658</v>
      </c>
      <c r="AJ103" s="208">
        <v>18825.873393994341</v>
      </c>
    </row>
    <row r="104" spans="2:36" ht="14.5" customHeight="1" thickBot="1" x14ac:dyDescent="0.4">
      <c r="B104" s="205" t="s">
        <v>314</v>
      </c>
      <c r="C104" s="206">
        <v>0</v>
      </c>
      <c r="D104" s="206">
        <v>0</v>
      </c>
      <c r="E104" s="206">
        <v>0</v>
      </c>
      <c r="F104" s="206">
        <v>0</v>
      </c>
      <c r="G104" s="206">
        <v>0</v>
      </c>
      <c r="H104" s="206">
        <v>1291.4872362234189</v>
      </c>
      <c r="I104" s="206">
        <v>0</v>
      </c>
      <c r="J104" s="206">
        <v>0</v>
      </c>
      <c r="K104" s="206">
        <v>0</v>
      </c>
      <c r="L104" s="206">
        <v>0</v>
      </c>
      <c r="M104" s="206">
        <v>0</v>
      </c>
      <c r="N104" s="206">
        <v>0</v>
      </c>
      <c r="O104" s="206">
        <v>0</v>
      </c>
      <c r="P104" s="206">
        <v>1756.56893333636</v>
      </c>
      <c r="Q104" s="206">
        <v>0</v>
      </c>
      <c r="R104" s="206">
        <v>0</v>
      </c>
      <c r="S104" s="206">
        <v>1238.0439916790119</v>
      </c>
      <c r="T104" s="206">
        <v>1619.435489277842</v>
      </c>
      <c r="U104" s="206">
        <v>0</v>
      </c>
      <c r="V104" s="206">
        <v>1847.9816735277859</v>
      </c>
      <c r="W104" s="206">
        <v>0</v>
      </c>
      <c r="X104" s="206">
        <v>0</v>
      </c>
      <c r="Y104" s="206">
        <v>1714.4820074515769</v>
      </c>
      <c r="Z104" s="206">
        <v>1622.9929446186161</v>
      </c>
      <c r="AA104" s="206">
        <v>1438.1597157144249</v>
      </c>
      <c r="AB104" s="206">
        <v>0</v>
      </c>
      <c r="AC104" s="206">
        <v>1580.6016330971279</v>
      </c>
      <c r="AD104" s="206">
        <v>0</v>
      </c>
      <c r="AE104" s="206">
        <v>0</v>
      </c>
      <c r="AF104" s="206">
        <v>25889.559533802822</v>
      </c>
      <c r="AG104" s="206">
        <v>3591.3982726594859</v>
      </c>
      <c r="AH104" s="206">
        <v>1799.0631798226771</v>
      </c>
      <c r="AI104" s="206">
        <v>4139.6312274781376</v>
      </c>
      <c r="AJ104" s="206">
        <v>1509.076700195141</v>
      </c>
    </row>
    <row r="105" spans="2:36" ht="14.5" customHeight="1" thickBot="1" x14ac:dyDescent="0.4">
      <c r="B105" s="203" t="s">
        <v>179</v>
      </c>
      <c r="C105" s="204">
        <v>0</v>
      </c>
      <c r="D105" s="204">
        <v>1604.461861223539</v>
      </c>
      <c r="E105" s="204">
        <v>15188.497201255221</v>
      </c>
      <c r="F105" s="204">
        <v>0</v>
      </c>
      <c r="G105" s="204">
        <v>0</v>
      </c>
      <c r="H105" s="204">
        <v>1442.735900239097</v>
      </c>
      <c r="I105" s="204">
        <v>2348.3146202573848</v>
      </c>
      <c r="J105" s="204">
        <v>9474.2833092280944</v>
      </c>
      <c r="K105" s="204">
        <v>8494.3498471890507</v>
      </c>
      <c r="L105" s="204">
        <v>10902.904365015789</v>
      </c>
      <c r="M105" s="204">
        <v>1196.717431545243</v>
      </c>
      <c r="N105" s="204">
        <v>2699.3134885105351</v>
      </c>
      <c r="O105" s="204">
        <v>4405.9741607171009</v>
      </c>
      <c r="P105" s="204">
        <v>1345.3393985102041</v>
      </c>
      <c r="Q105" s="204">
        <v>13150.36732168874</v>
      </c>
      <c r="R105" s="204">
        <v>0</v>
      </c>
      <c r="S105" s="204">
        <v>0</v>
      </c>
      <c r="T105" s="204">
        <v>0</v>
      </c>
      <c r="U105" s="204">
        <v>1337.987303113141</v>
      </c>
      <c r="V105" s="204">
        <v>0</v>
      </c>
      <c r="W105" s="204">
        <v>1554.4828423965771</v>
      </c>
      <c r="X105" s="204">
        <v>3717.7725565412052</v>
      </c>
      <c r="Y105" s="204">
        <v>12687.48229502138</v>
      </c>
      <c r="Z105" s="204">
        <v>2530.9932432813921</v>
      </c>
      <c r="AA105" s="204">
        <v>15620.147319697669</v>
      </c>
      <c r="AB105" s="204">
        <v>5917.3448430384424</v>
      </c>
      <c r="AC105" s="204">
        <v>0</v>
      </c>
      <c r="AD105" s="204">
        <v>0</v>
      </c>
      <c r="AE105" s="204">
        <v>2972.4636870017112</v>
      </c>
      <c r="AF105" s="204">
        <v>9116.5072419623903</v>
      </c>
      <c r="AG105" s="204">
        <v>3273.2393024241028</v>
      </c>
      <c r="AH105" s="204">
        <v>3489.0036289941718</v>
      </c>
      <c r="AI105" s="204">
        <v>5513.32819429558</v>
      </c>
      <c r="AJ105" s="204">
        <v>5826.0437622933423</v>
      </c>
    </row>
    <row r="106" spans="2:36" ht="14.5" customHeight="1" thickBot="1" x14ac:dyDescent="0.4">
      <c r="B106" s="205" t="s">
        <v>468</v>
      </c>
      <c r="C106" s="206">
        <v>0</v>
      </c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6">
        <v>0</v>
      </c>
      <c r="J106" s="206">
        <v>0</v>
      </c>
      <c r="K106" s="206">
        <v>9701.6815267546135</v>
      </c>
      <c r="L106" s="206">
        <v>0</v>
      </c>
      <c r="M106" s="206">
        <v>0</v>
      </c>
      <c r="N106" s="206">
        <v>1618.445813367083</v>
      </c>
      <c r="O106" s="206">
        <v>1392.0581103610509</v>
      </c>
      <c r="P106" s="206">
        <v>0</v>
      </c>
      <c r="Q106" s="206">
        <v>0</v>
      </c>
      <c r="R106" s="206">
        <v>0</v>
      </c>
      <c r="S106" s="206">
        <v>0</v>
      </c>
      <c r="T106" s="206">
        <v>0</v>
      </c>
      <c r="U106" s="206">
        <v>0</v>
      </c>
      <c r="V106" s="206">
        <v>0</v>
      </c>
      <c r="W106" s="206">
        <v>0</v>
      </c>
      <c r="X106" s="206">
        <v>0</v>
      </c>
      <c r="Y106" s="206">
        <v>0</v>
      </c>
      <c r="Z106" s="206">
        <v>0</v>
      </c>
      <c r="AA106" s="206">
        <v>1311.7008441602261</v>
      </c>
      <c r="AB106" s="206">
        <v>0</v>
      </c>
      <c r="AC106" s="206">
        <v>0</v>
      </c>
      <c r="AD106" s="206">
        <v>0</v>
      </c>
      <c r="AE106" s="206">
        <v>0</v>
      </c>
      <c r="AF106" s="206">
        <v>0</v>
      </c>
      <c r="AG106" s="206">
        <v>0</v>
      </c>
      <c r="AH106" s="206">
        <v>0</v>
      </c>
      <c r="AI106" s="206">
        <v>1610.9022362782609</v>
      </c>
      <c r="AJ106" s="206">
        <v>1330.003066480313</v>
      </c>
    </row>
    <row r="107" spans="2:36" ht="14.5" customHeight="1" thickBot="1" x14ac:dyDescent="0.4">
      <c r="B107" s="207" t="s">
        <v>193</v>
      </c>
      <c r="C107" s="208">
        <v>11233.087433644499</v>
      </c>
      <c r="D107" s="208">
        <v>0</v>
      </c>
      <c r="E107" s="208">
        <v>3455.736837956154</v>
      </c>
      <c r="F107" s="208">
        <v>1518.443043651708</v>
      </c>
      <c r="G107" s="208">
        <v>4349.6121336030874</v>
      </c>
      <c r="H107" s="208">
        <v>12817.44551836585</v>
      </c>
      <c r="I107" s="208">
        <v>2824.766525339614</v>
      </c>
      <c r="J107" s="208">
        <v>3787.112831802765</v>
      </c>
      <c r="K107" s="208">
        <v>0</v>
      </c>
      <c r="L107" s="208">
        <v>4795.9877938669779</v>
      </c>
      <c r="M107" s="208">
        <v>7003.1201052557644</v>
      </c>
      <c r="N107" s="208">
        <v>0</v>
      </c>
      <c r="O107" s="208">
        <v>2928.6473188033342</v>
      </c>
      <c r="P107" s="208">
        <v>7452.7393104619487</v>
      </c>
      <c r="Q107" s="208">
        <v>2616.0150213823622</v>
      </c>
      <c r="R107" s="208">
        <v>4759.3474249254832</v>
      </c>
      <c r="S107" s="208">
        <v>2217.26047718054</v>
      </c>
      <c r="T107" s="208">
        <v>1478.322853282677</v>
      </c>
      <c r="U107" s="208">
        <v>2326.4851301920598</v>
      </c>
      <c r="V107" s="208">
        <v>7959.3484601751534</v>
      </c>
      <c r="W107" s="208">
        <v>0</v>
      </c>
      <c r="X107" s="208">
        <v>1625.588283703717</v>
      </c>
      <c r="Y107" s="208">
        <v>0</v>
      </c>
      <c r="Z107" s="208">
        <v>2430.679574334923</v>
      </c>
      <c r="AA107" s="208">
        <v>2354.544249346744</v>
      </c>
      <c r="AB107" s="208">
        <v>2468.2102386271231</v>
      </c>
      <c r="AC107" s="208">
        <v>3097.02174660023</v>
      </c>
      <c r="AD107" s="208">
        <v>2213.6097833918998</v>
      </c>
      <c r="AE107" s="208">
        <v>3648.5282007033802</v>
      </c>
      <c r="AF107" s="208">
        <v>29070.755194169182</v>
      </c>
      <c r="AG107" s="208">
        <v>2032.0716655516569</v>
      </c>
      <c r="AH107" s="208">
        <v>3836.4790139741131</v>
      </c>
      <c r="AI107" s="208">
        <v>4400.9849501779254</v>
      </c>
      <c r="AJ107" s="208">
        <v>5288.6561945614312</v>
      </c>
    </row>
    <row r="108" spans="2:36" ht="14.5" customHeight="1" thickBot="1" x14ac:dyDescent="0.4">
      <c r="B108" s="205" t="s">
        <v>171</v>
      </c>
      <c r="C108" s="206">
        <v>22975.038801938608</v>
      </c>
      <c r="D108" s="206">
        <v>22161.547614163519</v>
      </c>
      <c r="E108" s="206">
        <v>1324.6808896371811</v>
      </c>
      <c r="F108" s="206">
        <v>0</v>
      </c>
      <c r="G108" s="206">
        <v>11938.105791184251</v>
      </c>
      <c r="H108" s="206">
        <v>13770.81973152592</v>
      </c>
      <c r="I108" s="206">
        <v>19770.91355357266</v>
      </c>
      <c r="J108" s="206">
        <v>22764.958528744839</v>
      </c>
      <c r="K108" s="206">
        <v>34180.193878902966</v>
      </c>
      <c r="L108" s="206">
        <v>6705.0518423310323</v>
      </c>
      <c r="M108" s="206">
        <v>5481.7061202328114</v>
      </c>
      <c r="N108" s="206">
        <v>15754.967365356861</v>
      </c>
      <c r="O108" s="206">
        <v>7676.435706754718</v>
      </c>
      <c r="P108" s="206">
        <v>8740.406611937331</v>
      </c>
      <c r="Q108" s="206">
        <v>7580.2873788142797</v>
      </c>
      <c r="R108" s="206">
        <v>15854.931585825851</v>
      </c>
      <c r="S108" s="206">
        <v>5195.8869693222596</v>
      </c>
      <c r="T108" s="206">
        <v>0</v>
      </c>
      <c r="U108" s="206">
        <v>3974.2197122172488</v>
      </c>
      <c r="V108" s="206">
        <v>1488.0562469337849</v>
      </c>
      <c r="W108" s="206">
        <v>10701.56262897351</v>
      </c>
      <c r="X108" s="206">
        <v>25686.255257411289</v>
      </c>
      <c r="Y108" s="206">
        <v>9760.7432957721558</v>
      </c>
      <c r="Z108" s="206">
        <v>9757.3203746875042</v>
      </c>
      <c r="AA108" s="206">
        <v>8936.5739533781998</v>
      </c>
      <c r="AB108" s="206">
        <v>8979.3922345170195</v>
      </c>
      <c r="AC108" s="206">
        <v>5458.3548012418714</v>
      </c>
      <c r="AD108" s="206">
        <v>4905.3669233365626</v>
      </c>
      <c r="AE108" s="206">
        <v>3820.5533895612152</v>
      </c>
      <c r="AF108" s="206">
        <v>8790.12931815923</v>
      </c>
      <c r="AG108" s="206">
        <v>18218.195088028529</v>
      </c>
      <c r="AH108" s="206">
        <v>10227.721279941599</v>
      </c>
      <c r="AI108" s="206">
        <v>18805.35516498514</v>
      </c>
      <c r="AJ108" s="206">
        <v>4685.039462535532</v>
      </c>
    </row>
    <row r="109" spans="2:36" ht="14.5" customHeight="1" thickBot="1" x14ac:dyDescent="0.4">
      <c r="B109" s="207" t="s">
        <v>270</v>
      </c>
      <c r="C109" s="208">
        <v>0</v>
      </c>
      <c r="D109" s="208">
        <v>11605.273776732931</v>
      </c>
      <c r="E109" s="208">
        <v>2281.8164452019851</v>
      </c>
      <c r="F109" s="208">
        <v>1730.3391098278651</v>
      </c>
      <c r="G109" s="208">
        <v>2131.579893012281</v>
      </c>
      <c r="H109" s="208">
        <v>0</v>
      </c>
      <c r="I109" s="208">
        <v>1198.7979754560531</v>
      </c>
      <c r="J109" s="208">
        <v>12149.226514731859</v>
      </c>
      <c r="K109" s="208">
        <v>5890.9540591483355</v>
      </c>
      <c r="L109" s="208">
        <v>0</v>
      </c>
      <c r="M109" s="208">
        <v>0</v>
      </c>
      <c r="N109" s="208">
        <v>8867.3608910770436</v>
      </c>
      <c r="O109" s="208">
        <v>0</v>
      </c>
      <c r="P109" s="208">
        <v>0</v>
      </c>
      <c r="Q109" s="208">
        <v>1492.148313365434</v>
      </c>
      <c r="R109" s="208">
        <v>1526.336113488647</v>
      </c>
      <c r="S109" s="208">
        <v>0</v>
      </c>
      <c r="T109" s="208">
        <v>1309.4488177477781</v>
      </c>
      <c r="U109" s="208">
        <v>0</v>
      </c>
      <c r="V109" s="208">
        <v>1414.231626102194</v>
      </c>
      <c r="W109" s="208">
        <v>1983.5585301931719</v>
      </c>
      <c r="X109" s="208">
        <v>10086.86700342668</v>
      </c>
      <c r="Y109" s="208">
        <v>2053.806571426368</v>
      </c>
      <c r="Z109" s="208">
        <v>1447.7401853405499</v>
      </c>
      <c r="AA109" s="208">
        <v>0</v>
      </c>
      <c r="AB109" s="208">
        <v>1980.502281994233</v>
      </c>
      <c r="AC109" s="208">
        <v>1485.662947903058</v>
      </c>
      <c r="AD109" s="208">
        <v>8069.9236547511728</v>
      </c>
      <c r="AE109" s="208">
        <v>1253.8062870243739</v>
      </c>
      <c r="AF109" s="208">
        <v>1326.3689690601459</v>
      </c>
      <c r="AG109" s="208">
        <v>1424.665183388154</v>
      </c>
      <c r="AH109" s="208">
        <v>1302.60094616988</v>
      </c>
      <c r="AI109" s="208">
        <v>1524.102294971661</v>
      </c>
      <c r="AJ109" s="208">
        <v>1353.74160349512</v>
      </c>
    </row>
    <row r="110" spans="2:36" ht="14.5" customHeight="1" thickBot="1" x14ac:dyDescent="0.4">
      <c r="B110" s="205" t="s">
        <v>271</v>
      </c>
      <c r="C110" s="206">
        <v>1722.0395597284521</v>
      </c>
      <c r="D110" s="206">
        <v>0</v>
      </c>
      <c r="E110" s="206">
        <v>1366.6338274387431</v>
      </c>
      <c r="F110" s="206">
        <v>0</v>
      </c>
      <c r="G110" s="206">
        <v>3480.8691862496062</v>
      </c>
      <c r="H110" s="206">
        <v>0</v>
      </c>
      <c r="I110" s="206">
        <v>0</v>
      </c>
      <c r="J110" s="206">
        <v>0</v>
      </c>
      <c r="K110" s="206">
        <v>0</v>
      </c>
      <c r="L110" s="206">
        <v>1903.673306140947</v>
      </c>
      <c r="M110" s="206">
        <v>3575.379028909631</v>
      </c>
      <c r="N110" s="206">
        <v>3481.3360585655219</v>
      </c>
      <c r="O110" s="206">
        <v>1440.8142800090361</v>
      </c>
      <c r="P110" s="206">
        <v>1708.4185642080299</v>
      </c>
      <c r="Q110" s="206">
        <v>0</v>
      </c>
      <c r="R110" s="206">
        <v>0</v>
      </c>
      <c r="S110" s="206">
        <v>1200.487363243589</v>
      </c>
      <c r="T110" s="206">
        <v>0</v>
      </c>
      <c r="U110" s="206">
        <v>0</v>
      </c>
      <c r="V110" s="206">
        <v>0</v>
      </c>
      <c r="W110" s="206">
        <v>0</v>
      </c>
      <c r="X110" s="206">
        <v>1557.138898198117</v>
      </c>
      <c r="Y110" s="206">
        <v>1623.910413307929</v>
      </c>
      <c r="Z110" s="206">
        <v>0</v>
      </c>
      <c r="AA110" s="206">
        <v>0</v>
      </c>
      <c r="AB110" s="206">
        <v>0</v>
      </c>
      <c r="AC110" s="206">
        <v>1402.5836182176729</v>
      </c>
      <c r="AD110" s="206">
        <v>2297.8992480075772</v>
      </c>
      <c r="AE110" s="206">
        <v>1587.6103175593039</v>
      </c>
      <c r="AF110" s="206">
        <v>1614.077249545177</v>
      </c>
      <c r="AG110" s="206">
        <v>2362.1629179744432</v>
      </c>
      <c r="AH110" s="206">
        <v>1786.8143184211631</v>
      </c>
      <c r="AI110" s="206">
        <v>2293.346051134723</v>
      </c>
      <c r="AJ110" s="206">
        <v>1901.8314798913691</v>
      </c>
    </row>
    <row r="111" spans="2:36" ht="14.5" customHeight="1" thickBot="1" x14ac:dyDescent="0.4">
      <c r="B111" s="203" t="s">
        <v>173</v>
      </c>
      <c r="C111" s="204">
        <v>1809.3512665316059</v>
      </c>
      <c r="D111" s="204">
        <v>6715.5850921361198</v>
      </c>
      <c r="E111" s="204">
        <v>9786.5079988219586</v>
      </c>
      <c r="F111" s="204">
        <v>2624.7613898985041</v>
      </c>
      <c r="G111" s="204">
        <v>7933.9906916411219</v>
      </c>
      <c r="H111" s="204">
        <v>5980.3472330650284</v>
      </c>
      <c r="I111" s="204">
        <v>5266.9186708059569</v>
      </c>
      <c r="J111" s="204">
        <v>4654.2753376394094</v>
      </c>
      <c r="K111" s="204">
        <v>2101.0059379581071</v>
      </c>
      <c r="L111" s="204">
        <v>3374.3263195500731</v>
      </c>
      <c r="M111" s="204">
        <v>4965.3909471702746</v>
      </c>
      <c r="N111" s="204">
        <v>3360.991011386895</v>
      </c>
      <c r="O111" s="204">
        <v>6931.2806640257431</v>
      </c>
      <c r="P111" s="204">
        <v>4264.513077395708</v>
      </c>
      <c r="Q111" s="204">
        <v>3172.8462930672981</v>
      </c>
      <c r="R111" s="204">
        <v>2814.119282184824</v>
      </c>
      <c r="S111" s="204">
        <v>3290.1633898305431</v>
      </c>
      <c r="T111" s="204">
        <v>2893.0888843040739</v>
      </c>
      <c r="U111" s="204">
        <v>2524.1609776168448</v>
      </c>
      <c r="V111" s="204">
        <v>2537.0183808423481</v>
      </c>
      <c r="W111" s="204">
        <v>4020.6642627079991</v>
      </c>
      <c r="X111" s="204">
        <v>4990.8569774835551</v>
      </c>
      <c r="Y111" s="204">
        <v>4047.4021675910431</v>
      </c>
      <c r="Z111" s="204">
        <v>5187.4322550956203</v>
      </c>
      <c r="AA111" s="204">
        <v>3214.651844412052</v>
      </c>
      <c r="AB111" s="204">
        <v>3595.9862357896</v>
      </c>
      <c r="AC111" s="204">
        <v>6837.3920733747382</v>
      </c>
      <c r="AD111" s="204">
        <v>2526.8642019789449</v>
      </c>
      <c r="AE111" s="204">
        <v>7856.7892730779686</v>
      </c>
      <c r="AF111" s="204">
        <v>6181.1063120711051</v>
      </c>
      <c r="AG111" s="204">
        <v>16423.941034564588</v>
      </c>
      <c r="AH111" s="204">
        <v>4446.2646823350424</v>
      </c>
      <c r="AI111" s="204">
        <v>4981.4456628799508</v>
      </c>
      <c r="AJ111" s="204">
        <v>3517.545162705444</v>
      </c>
    </row>
    <row r="112" spans="2:36" ht="14.5" customHeight="1" thickBot="1" x14ac:dyDescent="0.4">
      <c r="B112" s="205" t="s">
        <v>486</v>
      </c>
      <c r="C112" s="206">
        <v>0</v>
      </c>
      <c r="D112" s="206">
        <v>0</v>
      </c>
      <c r="E112" s="206">
        <v>0</v>
      </c>
      <c r="F112" s="206">
        <v>0</v>
      </c>
      <c r="G112" s="206">
        <v>0</v>
      </c>
      <c r="H112" s="206">
        <v>0</v>
      </c>
      <c r="I112" s="206">
        <v>0</v>
      </c>
      <c r="J112" s="206">
        <v>0</v>
      </c>
      <c r="K112" s="206">
        <v>0</v>
      </c>
      <c r="L112" s="206">
        <v>0</v>
      </c>
      <c r="M112" s="206">
        <v>0</v>
      </c>
      <c r="N112" s="206">
        <v>0</v>
      </c>
      <c r="O112" s="206">
        <v>0</v>
      </c>
      <c r="P112" s="206">
        <v>0</v>
      </c>
      <c r="Q112" s="206">
        <v>0</v>
      </c>
      <c r="R112" s="206">
        <v>0</v>
      </c>
      <c r="S112" s="206">
        <v>0</v>
      </c>
      <c r="T112" s="206">
        <v>0</v>
      </c>
      <c r="U112" s="206">
        <v>0</v>
      </c>
      <c r="V112" s="206">
        <v>0</v>
      </c>
      <c r="W112" s="206">
        <v>0</v>
      </c>
      <c r="X112" s="206">
        <v>0</v>
      </c>
      <c r="Y112" s="206">
        <v>0</v>
      </c>
      <c r="Z112" s="206">
        <v>0</v>
      </c>
      <c r="AA112" s="206">
        <v>0</v>
      </c>
      <c r="AB112" s="206">
        <v>0</v>
      </c>
      <c r="AC112" s="206">
        <v>0</v>
      </c>
      <c r="AD112" s="206">
        <v>6283.680848845378</v>
      </c>
      <c r="AE112" s="206">
        <v>1459.411280281352</v>
      </c>
      <c r="AF112" s="206">
        <v>3959.3550564616648</v>
      </c>
      <c r="AG112" s="206">
        <v>3944.5220457245059</v>
      </c>
      <c r="AH112" s="206">
        <v>0</v>
      </c>
      <c r="AI112" s="206">
        <v>3193.3976349057962</v>
      </c>
      <c r="AJ112" s="206">
        <v>2071.1615145196461</v>
      </c>
    </row>
    <row r="113" spans="2:36" ht="14.5" customHeight="1" thickBot="1" x14ac:dyDescent="0.4">
      <c r="B113" s="207" t="s">
        <v>472</v>
      </c>
      <c r="C113" s="208">
        <v>0</v>
      </c>
      <c r="D113" s="208">
        <v>0</v>
      </c>
      <c r="E113" s="208">
        <v>0</v>
      </c>
      <c r="F113" s="208">
        <v>0</v>
      </c>
      <c r="G113" s="208">
        <v>0</v>
      </c>
      <c r="H113" s="208">
        <v>0</v>
      </c>
      <c r="I113" s="208">
        <v>0</v>
      </c>
      <c r="J113" s="208">
        <v>0</v>
      </c>
      <c r="K113" s="208">
        <v>0</v>
      </c>
      <c r="L113" s="208">
        <v>0</v>
      </c>
      <c r="M113" s="208">
        <v>0</v>
      </c>
      <c r="N113" s="208">
        <v>0</v>
      </c>
      <c r="O113" s="208">
        <v>0</v>
      </c>
      <c r="P113" s="208">
        <v>3466.218501196603</v>
      </c>
      <c r="Q113" s="208">
        <v>0</v>
      </c>
      <c r="R113" s="208">
        <v>0</v>
      </c>
      <c r="S113" s="208">
        <v>0</v>
      </c>
      <c r="T113" s="208">
        <v>0</v>
      </c>
      <c r="U113" s="208">
        <v>0</v>
      </c>
      <c r="V113" s="208">
        <v>0</v>
      </c>
      <c r="W113" s="208">
        <v>0</v>
      </c>
      <c r="X113" s="208">
        <v>0</v>
      </c>
      <c r="Y113" s="208">
        <v>0</v>
      </c>
      <c r="Z113" s="208">
        <v>4127.329475751566</v>
      </c>
      <c r="AA113" s="208">
        <v>1496.1297455901399</v>
      </c>
      <c r="AB113" s="208">
        <v>0</v>
      </c>
      <c r="AC113" s="208">
        <v>0</v>
      </c>
      <c r="AD113" s="208">
        <v>0</v>
      </c>
      <c r="AE113" s="208">
        <v>0</v>
      </c>
      <c r="AF113" s="208">
        <v>0</v>
      </c>
      <c r="AG113" s="208">
        <v>0</v>
      </c>
      <c r="AH113" s="208">
        <v>4346.2968803385111</v>
      </c>
      <c r="AI113" s="208">
        <v>14422.35201278073</v>
      </c>
      <c r="AJ113" s="208">
        <v>1968.436257514513</v>
      </c>
    </row>
    <row r="114" spans="2:36" ht="14.5" customHeight="1" thickBot="1" x14ac:dyDescent="0.4">
      <c r="B114" s="205" t="s">
        <v>331</v>
      </c>
      <c r="C114" s="206">
        <v>1469.909155931723</v>
      </c>
      <c r="D114" s="206">
        <v>1636.0678929677681</v>
      </c>
      <c r="E114" s="206">
        <v>2663.5024315187238</v>
      </c>
      <c r="F114" s="206">
        <v>1884.651533679018</v>
      </c>
      <c r="G114" s="206">
        <v>2393.0287558123259</v>
      </c>
      <c r="H114" s="206">
        <v>1498.203561170634</v>
      </c>
      <c r="I114" s="206">
        <v>1687.416862250089</v>
      </c>
      <c r="J114" s="206">
        <v>1814.6699449592991</v>
      </c>
      <c r="K114" s="206">
        <v>1883.8523271533811</v>
      </c>
      <c r="L114" s="206">
        <v>2710.1361802803981</v>
      </c>
      <c r="M114" s="206">
        <v>3381.9066869334902</v>
      </c>
      <c r="N114" s="206">
        <v>1935.2474897121519</v>
      </c>
      <c r="O114" s="206">
        <v>2507.8963399749368</v>
      </c>
      <c r="P114" s="206">
        <v>1949.9089021806969</v>
      </c>
      <c r="Q114" s="206">
        <v>2008.5629168351741</v>
      </c>
      <c r="R114" s="206">
        <v>2046.4475823677731</v>
      </c>
      <c r="S114" s="206">
        <v>2071.9193951833158</v>
      </c>
      <c r="T114" s="206">
        <v>1776.5192987328339</v>
      </c>
      <c r="U114" s="206">
        <v>2452.9167069115042</v>
      </c>
      <c r="V114" s="206">
        <v>2021.239119400951</v>
      </c>
      <c r="W114" s="206">
        <v>2160.7121068039251</v>
      </c>
      <c r="X114" s="206">
        <v>2035.7284151494989</v>
      </c>
      <c r="Y114" s="206">
        <v>2413.8716839016388</v>
      </c>
      <c r="Z114" s="206">
        <v>1644.6376987623159</v>
      </c>
      <c r="AA114" s="206">
        <v>1547.938292523582</v>
      </c>
      <c r="AB114" s="206">
        <v>1804.9983627921149</v>
      </c>
      <c r="AC114" s="206">
        <v>1795.3420738212189</v>
      </c>
      <c r="AD114" s="206">
        <v>8964.3751737677921</v>
      </c>
      <c r="AE114" s="206">
        <v>1619.3310657982161</v>
      </c>
      <c r="AF114" s="206">
        <v>2873.0050159708758</v>
      </c>
      <c r="AG114" s="206">
        <v>2147.2941491349011</v>
      </c>
      <c r="AH114" s="206">
        <v>1479.889289242421</v>
      </c>
      <c r="AI114" s="206">
        <v>2099.1989749543859</v>
      </c>
      <c r="AJ114" s="206">
        <v>2484.5446188576939</v>
      </c>
    </row>
    <row r="115" spans="2:36" ht="14.5" customHeight="1" thickBot="1" x14ac:dyDescent="0.4">
      <c r="B115" s="207" t="s">
        <v>219</v>
      </c>
      <c r="C115" s="208">
        <v>1178.1342483889071</v>
      </c>
      <c r="D115" s="208">
        <v>1028.357840307347</v>
      </c>
      <c r="E115" s="208">
        <v>0</v>
      </c>
      <c r="F115" s="208">
        <v>10065.897027009451</v>
      </c>
      <c r="G115" s="208">
        <v>11946.596742251229</v>
      </c>
      <c r="H115" s="208">
        <v>0</v>
      </c>
      <c r="I115" s="208">
        <v>0</v>
      </c>
      <c r="J115" s="208">
        <v>1916.777374096624</v>
      </c>
      <c r="K115" s="208">
        <v>10461.760449185211</v>
      </c>
      <c r="L115" s="208">
        <v>0</v>
      </c>
      <c r="M115" s="208">
        <v>1282.219645889154</v>
      </c>
      <c r="N115" s="208">
        <v>1273.6754734456119</v>
      </c>
      <c r="O115" s="208">
        <v>1523.7258307495979</v>
      </c>
      <c r="P115" s="208">
        <v>0</v>
      </c>
      <c r="Q115" s="208">
        <v>0</v>
      </c>
      <c r="R115" s="208">
        <v>0</v>
      </c>
      <c r="S115" s="208">
        <v>1357.1088159703299</v>
      </c>
      <c r="T115" s="208">
        <v>0</v>
      </c>
      <c r="U115" s="208">
        <v>0</v>
      </c>
      <c r="V115" s="208">
        <v>10366.18564814907</v>
      </c>
      <c r="W115" s="208">
        <v>1396.5470442957301</v>
      </c>
      <c r="X115" s="208">
        <v>4575.0238031702902</v>
      </c>
      <c r="Y115" s="208">
        <v>0</v>
      </c>
      <c r="Z115" s="208">
        <v>0</v>
      </c>
      <c r="AA115" s="208">
        <v>2280.5284887509902</v>
      </c>
      <c r="AB115" s="208">
        <v>0</v>
      </c>
      <c r="AC115" s="208">
        <v>1747.0489455160059</v>
      </c>
      <c r="AD115" s="208">
        <v>1416.000193132262</v>
      </c>
      <c r="AE115" s="208">
        <v>0</v>
      </c>
      <c r="AF115" s="208">
        <v>2782.1465029556039</v>
      </c>
      <c r="AG115" s="208">
        <v>0</v>
      </c>
      <c r="AH115" s="208">
        <v>1125.4256380649999</v>
      </c>
      <c r="AI115" s="208">
        <v>0</v>
      </c>
      <c r="AJ115" s="208">
        <v>9071.7988235524881</v>
      </c>
    </row>
    <row r="116" spans="2:36" ht="14.5" customHeight="1" thickBot="1" x14ac:dyDescent="0.4">
      <c r="B116" s="205" t="s">
        <v>505</v>
      </c>
      <c r="C116" s="206">
        <v>0</v>
      </c>
      <c r="D116" s="206">
        <v>0</v>
      </c>
      <c r="E116" s="206">
        <v>0</v>
      </c>
      <c r="F116" s="206">
        <v>0</v>
      </c>
      <c r="G116" s="206">
        <v>0</v>
      </c>
      <c r="H116" s="206">
        <v>0</v>
      </c>
      <c r="I116" s="206">
        <v>9589.0983930119364</v>
      </c>
      <c r="J116" s="206">
        <v>0</v>
      </c>
      <c r="K116" s="206">
        <v>0</v>
      </c>
      <c r="L116" s="206">
        <v>0</v>
      </c>
      <c r="M116" s="206">
        <v>0</v>
      </c>
      <c r="N116" s="206">
        <v>0</v>
      </c>
      <c r="O116" s="206">
        <v>0</v>
      </c>
      <c r="P116" s="206">
        <v>0</v>
      </c>
      <c r="Q116" s="206">
        <v>0</v>
      </c>
      <c r="R116" s="206">
        <v>0</v>
      </c>
      <c r="S116" s="206">
        <v>0</v>
      </c>
      <c r="T116" s="206">
        <v>0</v>
      </c>
      <c r="U116" s="206">
        <v>0</v>
      </c>
      <c r="V116" s="206">
        <v>0</v>
      </c>
      <c r="W116" s="206">
        <v>0</v>
      </c>
      <c r="X116" s="206">
        <v>0</v>
      </c>
      <c r="Y116" s="206">
        <v>0</v>
      </c>
      <c r="Z116" s="206">
        <v>0</v>
      </c>
      <c r="AA116" s="206">
        <v>0</v>
      </c>
      <c r="AB116" s="206">
        <v>0</v>
      </c>
      <c r="AC116" s="206">
        <v>0</v>
      </c>
      <c r="AD116" s="206">
        <v>0</v>
      </c>
      <c r="AE116" s="206">
        <v>1267.6502232695459</v>
      </c>
      <c r="AF116" s="206">
        <v>1462.732683741767</v>
      </c>
      <c r="AG116" s="206">
        <v>746.68307495535589</v>
      </c>
      <c r="AH116" s="206">
        <v>0</v>
      </c>
      <c r="AI116" s="206">
        <v>1610.4500926341859</v>
      </c>
      <c r="AJ116" s="206">
        <v>1872.8446300058811</v>
      </c>
    </row>
    <row r="117" spans="2:36" ht="14.5" customHeight="1" thickBot="1" x14ac:dyDescent="0.4">
      <c r="B117" s="203" t="s">
        <v>482</v>
      </c>
      <c r="C117" s="204">
        <v>0</v>
      </c>
      <c r="D117" s="204">
        <v>0</v>
      </c>
      <c r="E117" s="204">
        <v>0</v>
      </c>
      <c r="F117" s="204">
        <v>0</v>
      </c>
      <c r="G117" s="204">
        <v>0</v>
      </c>
      <c r="H117" s="204">
        <v>0</v>
      </c>
      <c r="I117" s="204">
        <v>0</v>
      </c>
      <c r="J117" s="204">
        <v>0</v>
      </c>
      <c r="K117" s="204">
        <v>4216.8188529042036</v>
      </c>
      <c r="L117" s="204">
        <v>0</v>
      </c>
      <c r="M117" s="204">
        <v>0</v>
      </c>
      <c r="N117" s="204">
        <v>0</v>
      </c>
      <c r="O117" s="204">
        <v>0</v>
      </c>
      <c r="P117" s="204">
        <v>0</v>
      </c>
      <c r="Q117" s="204">
        <v>0</v>
      </c>
      <c r="R117" s="204">
        <v>0</v>
      </c>
      <c r="S117" s="204">
        <v>0</v>
      </c>
      <c r="T117" s="204">
        <v>0</v>
      </c>
      <c r="U117" s="204">
        <v>1599.8831005758309</v>
      </c>
      <c r="V117" s="204">
        <v>0</v>
      </c>
      <c r="W117" s="204">
        <v>0</v>
      </c>
      <c r="X117" s="204">
        <v>2452.0300753216079</v>
      </c>
      <c r="Y117" s="204">
        <v>0</v>
      </c>
      <c r="Z117" s="204">
        <v>5072.6906029048632</v>
      </c>
      <c r="AA117" s="204">
        <v>0</v>
      </c>
      <c r="AB117" s="204">
        <v>0</v>
      </c>
      <c r="AC117" s="204">
        <v>0</v>
      </c>
      <c r="AD117" s="204">
        <v>0</v>
      </c>
      <c r="AE117" s="204">
        <v>2126.1848389497231</v>
      </c>
      <c r="AF117" s="204">
        <v>1428.904641059622</v>
      </c>
      <c r="AG117" s="204">
        <v>0</v>
      </c>
      <c r="AH117" s="204">
        <v>3029.7984623652042</v>
      </c>
      <c r="AI117" s="204">
        <v>3126.6994314358212</v>
      </c>
      <c r="AJ117" s="204">
        <v>2488.4003690793829</v>
      </c>
    </row>
    <row r="118" spans="2:36" ht="14.5" customHeight="1" thickBot="1" x14ac:dyDescent="0.4">
      <c r="B118" s="205" t="s">
        <v>278</v>
      </c>
      <c r="C118" s="206">
        <v>0</v>
      </c>
      <c r="D118" s="206">
        <v>0</v>
      </c>
      <c r="E118" s="206">
        <v>0</v>
      </c>
      <c r="F118" s="206">
        <v>0</v>
      </c>
      <c r="G118" s="206">
        <v>0</v>
      </c>
      <c r="H118" s="206">
        <v>0</v>
      </c>
      <c r="I118" s="206">
        <v>0</v>
      </c>
      <c r="J118" s="206">
        <v>0</v>
      </c>
      <c r="K118" s="206">
        <v>0</v>
      </c>
      <c r="L118" s="206">
        <v>0</v>
      </c>
      <c r="M118" s="206">
        <v>0</v>
      </c>
      <c r="N118" s="206">
        <v>0</v>
      </c>
      <c r="O118" s="206">
        <v>0</v>
      </c>
      <c r="P118" s="206">
        <v>0</v>
      </c>
      <c r="Q118" s="206">
        <v>0</v>
      </c>
      <c r="R118" s="206">
        <v>0</v>
      </c>
      <c r="S118" s="206">
        <v>0</v>
      </c>
      <c r="T118" s="206">
        <v>0</v>
      </c>
      <c r="U118" s="206">
        <v>0</v>
      </c>
      <c r="V118" s="206">
        <v>0</v>
      </c>
      <c r="W118" s="206">
        <v>0</v>
      </c>
      <c r="X118" s="206">
        <v>0</v>
      </c>
      <c r="Y118" s="206">
        <v>0</v>
      </c>
      <c r="Z118" s="206">
        <v>2280.1928056010911</v>
      </c>
      <c r="AA118" s="206">
        <v>0</v>
      </c>
      <c r="AB118" s="206">
        <v>0</v>
      </c>
      <c r="AC118" s="206">
        <v>0</v>
      </c>
      <c r="AD118" s="206">
        <v>0</v>
      </c>
      <c r="AE118" s="206">
        <v>0</v>
      </c>
      <c r="AF118" s="206">
        <v>0</v>
      </c>
      <c r="AG118" s="206">
        <v>0</v>
      </c>
      <c r="AH118" s="206">
        <v>0</v>
      </c>
      <c r="AI118" s="206">
        <v>1515.117943193289</v>
      </c>
      <c r="AJ118" s="206">
        <v>2905.2293529996341</v>
      </c>
    </row>
    <row r="119" spans="2:36" ht="14.5" customHeight="1" thickBot="1" x14ac:dyDescent="0.4">
      <c r="B119" s="207" t="s">
        <v>259</v>
      </c>
      <c r="C119" s="208">
        <v>2028.354464309567</v>
      </c>
      <c r="D119" s="208">
        <v>0</v>
      </c>
      <c r="E119" s="208">
        <v>0</v>
      </c>
      <c r="F119" s="208">
        <v>0</v>
      </c>
      <c r="G119" s="208">
        <v>0</v>
      </c>
      <c r="H119" s="208">
        <v>0</v>
      </c>
      <c r="I119" s="208">
        <v>0</v>
      </c>
      <c r="J119" s="208">
        <v>0</v>
      </c>
      <c r="K119" s="208">
        <v>0</v>
      </c>
      <c r="L119" s="208">
        <v>0</v>
      </c>
      <c r="M119" s="208">
        <v>0</v>
      </c>
      <c r="N119" s="208">
        <v>0</v>
      </c>
      <c r="O119" s="208">
        <v>0</v>
      </c>
      <c r="P119" s="208">
        <v>0</v>
      </c>
      <c r="Q119" s="208">
        <v>0</v>
      </c>
      <c r="R119" s="208">
        <v>0</v>
      </c>
      <c r="S119" s="208">
        <v>0</v>
      </c>
      <c r="T119" s="208">
        <v>0</v>
      </c>
      <c r="U119" s="208">
        <v>0</v>
      </c>
      <c r="V119" s="208">
        <v>0</v>
      </c>
      <c r="W119" s="208">
        <v>0</v>
      </c>
      <c r="X119" s="208">
        <v>0</v>
      </c>
      <c r="Y119" s="208">
        <v>0</v>
      </c>
      <c r="Z119" s="208">
        <v>0</v>
      </c>
      <c r="AA119" s="208">
        <v>0</v>
      </c>
      <c r="AB119" s="208">
        <v>1627.88676106208</v>
      </c>
      <c r="AC119" s="208">
        <v>1809.9675674041241</v>
      </c>
      <c r="AD119" s="208">
        <v>0</v>
      </c>
      <c r="AE119" s="208">
        <v>0</v>
      </c>
      <c r="AF119" s="208">
        <v>0</v>
      </c>
      <c r="AG119" s="208">
        <v>0</v>
      </c>
      <c r="AH119" s="208">
        <v>0</v>
      </c>
      <c r="AI119" s="208">
        <v>1655.7497320437201</v>
      </c>
      <c r="AJ119" s="208">
        <v>1144.6300000000001</v>
      </c>
    </row>
    <row r="120" spans="2:36" ht="14.5" customHeight="1" thickBot="1" x14ac:dyDescent="0.4">
      <c r="B120" s="205" t="s">
        <v>282</v>
      </c>
      <c r="C120" s="206">
        <v>0</v>
      </c>
      <c r="D120" s="206">
        <v>969.23453374867779</v>
      </c>
      <c r="E120" s="206">
        <v>7589.5729638539669</v>
      </c>
      <c r="F120" s="206">
        <v>1208.1821119478479</v>
      </c>
      <c r="G120" s="206">
        <v>11843.31697427216</v>
      </c>
      <c r="H120" s="206">
        <v>4285.8833541463518</v>
      </c>
      <c r="I120" s="206">
        <v>9459.0607761316387</v>
      </c>
      <c r="J120" s="206">
        <v>2478.2759086017281</v>
      </c>
      <c r="K120" s="206">
        <v>2544.6797112857648</v>
      </c>
      <c r="L120" s="206">
        <v>1686.707448955857</v>
      </c>
      <c r="M120" s="206">
        <v>5683.8174464047424</v>
      </c>
      <c r="N120" s="206">
        <v>3076.592621647098</v>
      </c>
      <c r="O120" s="206">
        <v>1496.753112707185</v>
      </c>
      <c r="P120" s="206">
        <v>1757.926748004769</v>
      </c>
      <c r="Q120" s="206">
        <v>1451.168640230771</v>
      </c>
      <c r="R120" s="206">
        <v>1540.6527194700161</v>
      </c>
      <c r="S120" s="206">
        <v>1543.0651109797241</v>
      </c>
      <c r="T120" s="206">
        <v>2915.1125831538579</v>
      </c>
      <c r="U120" s="206">
        <v>3649.9414936812332</v>
      </c>
      <c r="V120" s="206">
        <v>1391.615046785726</v>
      </c>
      <c r="W120" s="206">
        <v>1645.93045578544</v>
      </c>
      <c r="X120" s="206">
        <v>1739.4008887392929</v>
      </c>
      <c r="Y120" s="206">
        <v>1453.412394035724</v>
      </c>
      <c r="Z120" s="206">
        <v>1564.925050996151</v>
      </c>
      <c r="AA120" s="206">
        <v>4491.8614499662681</v>
      </c>
      <c r="AB120" s="206">
        <v>2118.4325801303139</v>
      </c>
      <c r="AC120" s="206">
        <v>2188.4397835532791</v>
      </c>
      <c r="AD120" s="206">
        <v>0</v>
      </c>
      <c r="AE120" s="206">
        <v>1704.202580396925</v>
      </c>
      <c r="AF120" s="206">
        <v>6793.0228769202176</v>
      </c>
      <c r="AG120" s="206">
        <v>1928.4018606648849</v>
      </c>
      <c r="AH120" s="206">
        <v>1500.5992201600079</v>
      </c>
      <c r="AI120" s="206">
        <v>3221.0719555129208</v>
      </c>
      <c r="AJ120" s="206">
        <v>3952.7976392305281</v>
      </c>
    </row>
    <row r="121" spans="2:36" ht="14.5" customHeight="1" thickBot="1" x14ac:dyDescent="0.4">
      <c r="B121" s="207" t="s">
        <v>285</v>
      </c>
      <c r="C121" s="208">
        <v>0</v>
      </c>
      <c r="D121" s="208">
        <v>1228.86754797193</v>
      </c>
      <c r="E121" s="208">
        <v>0</v>
      </c>
      <c r="F121" s="208">
        <v>0</v>
      </c>
      <c r="G121" s="208">
        <v>0</v>
      </c>
      <c r="H121" s="208">
        <v>0</v>
      </c>
      <c r="I121" s="208">
        <v>0</v>
      </c>
      <c r="J121" s="208">
        <v>0</v>
      </c>
      <c r="K121" s="208">
        <v>0</v>
      </c>
      <c r="L121" s="208">
        <v>0</v>
      </c>
      <c r="M121" s="208">
        <v>0</v>
      </c>
      <c r="N121" s="208">
        <v>0</v>
      </c>
      <c r="O121" s="208">
        <v>0</v>
      </c>
      <c r="P121" s="208">
        <v>0</v>
      </c>
      <c r="Q121" s="208">
        <v>0</v>
      </c>
      <c r="R121" s="208">
        <v>2744.3438245601019</v>
      </c>
      <c r="S121" s="208">
        <v>1295.349312565942</v>
      </c>
      <c r="T121" s="208">
        <v>1599.276541278532</v>
      </c>
      <c r="U121" s="208">
        <v>0</v>
      </c>
      <c r="V121" s="208">
        <v>1573.3085829524171</v>
      </c>
      <c r="W121" s="208">
        <v>2700.869283779477</v>
      </c>
      <c r="X121" s="208">
        <v>1542.867923219243</v>
      </c>
      <c r="Y121" s="208">
        <v>1683.5995176460351</v>
      </c>
      <c r="Z121" s="208">
        <v>1647.115366535849</v>
      </c>
      <c r="AA121" s="208">
        <v>2088.4885729854482</v>
      </c>
      <c r="AB121" s="208">
        <v>1650.1463018979859</v>
      </c>
      <c r="AC121" s="208">
        <v>1492.9456094123859</v>
      </c>
      <c r="AD121" s="208">
        <v>0</v>
      </c>
      <c r="AE121" s="208">
        <v>13466.83401304198</v>
      </c>
      <c r="AF121" s="208">
        <v>0</v>
      </c>
      <c r="AG121" s="208">
        <v>1401.3191639846241</v>
      </c>
      <c r="AH121" s="208">
        <v>1627.370624843943</v>
      </c>
      <c r="AI121" s="208">
        <v>1381.314720137897</v>
      </c>
      <c r="AJ121" s="208">
        <v>1762.7161761441059</v>
      </c>
    </row>
    <row r="122" spans="2:36" ht="14.5" customHeight="1" thickBot="1" x14ac:dyDescent="0.4">
      <c r="B122" s="205" t="s">
        <v>237</v>
      </c>
      <c r="C122" s="206">
        <v>3740.4108994706248</v>
      </c>
      <c r="D122" s="206">
        <v>0</v>
      </c>
      <c r="E122" s="206">
        <v>0</v>
      </c>
      <c r="F122" s="206">
        <v>1533.9222379014579</v>
      </c>
      <c r="G122" s="206">
        <v>6711.090559518193</v>
      </c>
      <c r="H122" s="206">
        <v>0</v>
      </c>
      <c r="I122" s="206">
        <v>2801.2070466446239</v>
      </c>
      <c r="J122" s="206">
        <v>0</v>
      </c>
      <c r="K122" s="206">
        <v>1625.027876261742</v>
      </c>
      <c r="L122" s="206">
        <v>0</v>
      </c>
      <c r="M122" s="206">
        <v>1596.3969332601509</v>
      </c>
      <c r="N122" s="206">
        <v>1837.42929083232</v>
      </c>
      <c r="O122" s="206">
        <v>0</v>
      </c>
      <c r="P122" s="206">
        <v>1507.4247523360609</v>
      </c>
      <c r="Q122" s="206">
        <v>0</v>
      </c>
      <c r="R122" s="206">
        <v>1700.1985772724861</v>
      </c>
      <c r="S122" s="206">
        <v>0</v>
      </c>
      <c r="T122" s="206">
        <v>0</v>
      </c>
      <c r="U122" s="206">
        <v>1742.1002813988171</v>
      </c>
      <c r="V122" s="206">
        <v>1408.4260326101059</v>
      </c>
      <c r="W122" s="206">
        <v>0</v>
      </c>
      <c r="X122" s="206">
        <v>2260.7718418212262</v>
      </c>
      <c r="Y122" s="206">
        <v>1496.344787753497</v>
      </c>
      <c r="Z122" s="206">
        <v>1532.199072583509</v>
      </c>
      <c r="AA122" s="206">
        <v>1716.8376498395439</v>
      </c>
      <c r="AB122" s="206">
        <v>0</v>
      </c>
      <c r="AC122" s="206">
        <v>1906.7072046238709</v>
      </c>
      <c r="AD122" s="206">
        <v>3402.076119294923</v>
      </c>
      <c r="AE122" s="206">
        <v>2688.8805681574968</v>
      </c>
      <c r="AF122" s="206">
        <v>2775.7523203799642</v>
      </c>
      <c r="AG122" s="206">
        <v>1510.467333742112</v>
      </c>
      <c r="AH122" s="206">
        <v>1534.3250736422949</v>
      </c>
      <c r="AI122" s="206">
        <v>1</v>
      </c>
      <c r="AJ122" s="206">
        <v>1388.0996025393581</v>
      </c>
    </row>
    <row r="123" spans="2:36" ht="14.5" customHeight="1" thickBot="1" x14ac:dyDescent="0.4">
      <c r="B123" s="203" t="s">
        <v>254</v>
      </c>
      <c r="C123" s="204">
        <v>0</v>
      </c>
      <c r="D123" s="204">
        <v>0</v>
      </c>
      <c r="E123" s="204">
        <v>2363.6290223453311</v>
      </c>
      <c r="F123" s="204">
        <v>0</v>
      </c>
      <c r="G123" s="204">
        <v>3855.3659348894012</v>
      </c>
      <c r="H123" s="204">
        <v>1780.5559518394</v>
      </c>
      <c r="I123" s="204">
        <v>1296.332521839129</v>
      </c>
      <c r="J123" s="204">
        <v>2294.2807165352319</v>
      </c>
      <c r="K123" s="204">
        <v>0</v>
      </c>
      <c r="L123" s="204">
        <v>0</v>
      </c>
      <c r="M123" s="204">
        <v>1715.3218442489151</v>
      </c>
      <c r="N123" s="204">
        <v>0</v>
      </c>
      <c r="O123" s="204">
        <v>1769.9217935176171</v>
      </c>
      <c r="P123" s="204">
        <v>1429.2358420698611</v>
      </c>
      <c r="Q123" s="204">
        <v>0</v>
      </c>
      <c r="R123" s="204">
        <v>6356.0603137514609</v>
      </c>
      <c r="S123" s="204">
        <v>1625.760796913705</v>
      </c>
      <c r="T123" s="204">
        <v>2125.0257201750351</v>
      </c>
      <c r="U123" s="204">
        <v>1598.173334017036</v>
      </c>
      <c r="V123" s="204">
        <v>1587.237068723523</v>
      </c>
      <c r="W123" s="204">
        <v>1702.5847072703109</v>
      </c>
      <c r="X123" s="204">
        <v>1933.821159405888</v>
      </c>
      <c r="Y123" s="204">
        <v>1708.9095990935471</v>
      </c>
      <c r="Z123" s="204">
        <v>1928.2685170657569</v>
      </c>
      <c r="AA123" s="204">
        <v>1853.9053926658701</v>
      </c>
      <c r="AB123" s="204">
        <v>1728.546898461407</v>
      </c>
      <c r="AC123" s="204">
        <v>1796.084631518461</v>
      </c>
      <c r="AD123" s="204">
        <v>1695.4355449104239</v>
      </c>
      <c r="AE123" s="204">
        <v>1934.9053160208291</v>
      </c>
      <c r="AF123" s="204">
        <v>1932.4309655348709</v>
      </c>
      <c r="AG123" s="204">
        <v>1658.204851114667</v>
      </c>
      <c r="AH123" s="204">
        <v>1634.446673335699</v>
      </c>
      <c r="AI123" s="204">
        <v>1556.7260631401271</v>
      </c>
      <c r="AJ123" s="204">
        <v>1468.5859577809149</v>
      </c>
    </row>
    <row r="124" spans="2:36" ht="14.5" customHeight="1" thickBot="1" x14ac:dyDescent="0.4">
      <c r="B124" s="205" t="s">
        <v>495</v>
      </c>
      <c r="C124" s="206">
        <v>0</v>
      </c>
      <c r="D124" s="206">
        <v>0</v>
      </c>
      <c r="E124" s="206">
        <v>0</v>
      </c>
      <c r="F124" s="206">
        <v>0</v>
      </c>
      <c r="G124" s="206">
        <v>0</v>
      </c>
      <c r="H124" s="206">
        <v>0</v>
      </c>
      <c r="I124" s="206">
        <v>0</v>
      </c>
      <c r="J124" s="206">
        <v>0</v>
      </c>
      <c r="K124" s="206">
        <v>0</v>
      </c>
      <c r="L124" s="206">
        <v>0</v>
      </c>
      <c r="M124" s="206">
        <v>0</v>
      </c>
      <c r="N124" s="206">
        <v>0</v>
      </c>
      <c r="O124" s="206">
        <v>0</v>
      </c>
      <c r="P124" s="206">
        <v>0</v>
      </c>
      <c r="Q124" s="206">
        <v>0</v>
      </c>
      <c r="R124" s="206">
        <v>0</v>
      </c>
      <c r="S124" s="206">
        <v>0</v>
      </c>
      <c r="T124" s="206">
        <v>0</v>
      </c>
      <c r="U124" s="206">
        <v>0</v>
      </c>
      <c r="V124" s="206">
        <v>0</v>
      </c>
      <c r="W124" s="206">
        <v>0</v>
      </c>
      <c r="X124" s="206">
        <v>0</v>
      </c>
      <c r="Y124" s="206">
        <v>0</v>
      </c>
      <c r="Z124" s="206">
        <v>0</v>
      </c>
      <c r="AA124" s="206">
        <v>0</v>
      </c>
      <c r="AB124" s="206">
        <v>0</v>
      </c>
      <c r="AC124" s="206">
        <v>0</v>
      </c>
      <c r="AD124" s="206">
        <v>0</v>
      </c>
      <c r="AE124" s="206">
        <v>1441.3373134951009</v>
      </c>
      <c r="AF124" s="206">
        <v>0</v>
      </c>
      <c r="AG124" s="206">
        <v>0</v>
      </c>
      <c r="AH124" s="206">
        <v>1617.493702234864</v>
      </c>
      <c r="AI124" s="206">
        <v>1310.9845353434671</v>
      </c>
      <c r="AJ124" s="206">
        <v>1873.1962591184481</v>
      </c>
    </row>
    <row r="125" spans="2:36" ht="14.5" customHeight="1" thickBot="1" x14ac:dyDescent="0.4">
      <c r="B125" s="207" t="s">
        <v>273</v>
      </c>
      <c r="C125" s="208">
        <v>0</v>
      </c>
      <c r="D125" s="208">
        <v>0</v>
      </c>
      <c r="E125" s="208">
        <v>0</v>
      </c>
      <c r="F125" s="208">
        <v>0</v>
      </c>
      <c r="G125" s="208">
        <v>0</v>
      </c>
      <c r="H125" s="208">
        <v>0</v>
      </c>
      <c r="I125" s="208">
        <v>0</v>
      </c>
      <c r="J125" s="208">
        <v>0</v>
      </c>
      <c r="K125" s="208">
        <v>0</v>
      </c>
      <c r="L125" s="208">
        <v>0</v>
      </c>
      <c r="M125" s="208">
        <v>0</v>
      </c>
      <c r="N125" s="208">
        <v>0</v>
      </c>
      <c r="O125" s="208">
        <v>0</v>
      </c>
      <c r="P125" s="208">
        <v>0</v>
      </c>
      <c r="Q125" s="208">
        <v>0</v>
      </c>
      <c r="R125" s="208">
        <v>0</v>
      </c>
      <c r="S125" s="208">
        <v>0</v>
      </c>
      <c r="T125" s="208">
        <v>0</v>
      </c>
      <c r="U125" s="208">
        <v>0</v>
      </c>
      <c r="V125" s="208">
        <v>0</v>
      </c>
      <c r="W125" s="208">
        <v>0</v>
      </c>
      <c r="X125" s="208">
        <v>0</v>
      </c>
      <c r="Y125" s="208">
        <v>0</v>
      </c>
      <c r="Z125" s="208">
        <v>0</v>
      </c>
      <c r="AA125" s="208">
        <v>0</v>
      </c>
      <c r="AB125" s="208">
        <v>0</v>
      </c>
      <c r="AC125" s="208">
        <v>0</v>
      </c>
      <c r="AD125" s="208">
        <v>0</v>
      </c>
      <c r="AE125" s="208">
        <v>0</v>
      </c>
      <c r="AF125" s="208">
        <v>0</v>
      </c>
      <c r="AG125" s="208">
        <v>0</v>
      </c>
      <c r="AH125" s="208">
        <v>0</v>
      </c>
      <c r="AI125" s="208">
        <v>1620.6408024240941</v>
      </c>
      <c r="AJ125" s="208">
        <v>1266.589968736022</v>
      </c>
    </row>
    <row r="126" spans="2:36" ht="14.5" customHeight="1" thickBot="1" x14ac:dyDescent="0.4">
      <c r="B126" s="205" t="s">
        <v>192</v>
      </c>
      <c r="C126" s="206">
        <v>0</v>
      </c>
      <c r="D126" s="206">
        <v>0</v>
      </c>
      <c r="E126" s="206">
        <v>0</v>
      </c>
      <c r="F126" s="206">
        <v>0</v>
      </c>
      <c r="G126" s="206">
        <v>0</v>
      </c>
      <c r="H126" s="206">
        <v>0</v>
      </c>
      <c r="I126" s="206">
        <v>0</v>
      </c>
      <c r="J126" s="206">
        <v>0</v>
      </c>
      <c r="K126" s="206">
        <v>0</v>
      </c>
      <c r="L126" s="206">
        <v>0</v>
      </c>
      <c r="M126" s="206">
        <v>0</v>
      </c>
      <c r="N126" s="206">
        <v>1389.35253085101</v>
      </c>
      <c r="O126" s="206">
        <v>0</v>
      </c>
      <c r="P126" s="206">
        <v>0</v>
      </c>
      <c r="Q126" s="206">
        <v>2212.120499973063</v>
      </c>
      <c r="R126" s="206">
        <v>1382.214993209484</v>
      </c>
      <c r="S126" s="206">
        <v>1187.2727272727279</v>
      </c>
      <c r="T126" s="206">
        <v>5135.8299941992773</v>
      </c>
      <c r="U126" s="206">
        <v>0</v>
      </c>
      <c r="V126" s="206">
        <v>1587.944252324233</v>
      </c>
      <c r="W126" s="206">
        <v>0</v>
      </c>
      <c r="X126" s="206">
        <v>1275.9901533676791</v>
      </c>
      <c r="Y126" s="206">
        <v>0</v>
      </c>
      <c r="Z126" s="206">
        <v>1924.2937124113639</v>
      </c>
      <c r="AA126" s="206">
        <v>2620.9368087315488</v>
      </c>
      <c r="AB126" s="206">
        <v>1856.905050641155</v>
      </c>
      <c r="AC126" s="206">
        <v>2108.046854570815</v>
      </c>
      <c r="AD126" s="206">
        <v>0</v>
      </c>
      <c r="AE126" s="206">
        <v>0</v>
      </c>
      <c r="AF126" s="206">
        <v>0</v>
      </c>
      <c r="AG126" s="206">
        <v>3092.7991179435921</v>
      </c>
      <c r="AH126" s="206">
        <v>2065.5549172122269</v>
      </c>
      <c r="AI126" s="206">
        <v>0</v>
      </c>
      <c r="AJ126" s="206">
        <v>3191.287014749726</v>
      </c>
    </row>
    <row r="127" spans="2:36" ht="14.5" customHeight="1" thickBot="1" x14ac:dyDescent="0.4">
      <c r="B127" s="207" t="s">
        <v>243</v>
      </c>
      <c r="C127" s="208">
        <v>0</v>
      </c>
      <c r="D127" s="208">
        <v>0</v>
      </c>
      <c r="E127" s="208">
        <v>6711.2248388293674</v>
      </c>
      <c r="F127" s="208">
        <v>0</v>
      </c>
      <c r="G127" s="208">
        <v>3327.4373527611742</v>
      </c>
      <c r="H127" s="208">
        <v>0</v>
      </c>
      <c r="I127" s="208">
        <v>1507.71224145937</v>
      </c>
      <c r="J127" s="208">
        <v>10703.388683039509</v>
      </c>
      <c r="K127" s="208">
        <v>18677.44498152495</v>
      </c>
      <c r="L127" s="208">
        <v>0</v>
      </c>
      <c r="M127" s="208">
        <v>6011.9407354225395</v>
      </c>
      <c r="N127" s="208">
        <v>11625.17472557534</v>
      </c>
      <c r="O127" s="208">
        <v>6360.5926714468533</v>
      </c>
      <c r="P127" s="208">
        <v>6376.2363709109404</v>
      </c>
      <c r="Q127" s="208">
        <v>0</v>
      </c>
      <c r="R127" s="208">
        <v>5635.090109840392</v>
      </c>
      <c r="S127" s="208">
        <v>1883.005294706107</v>
      </c>
      <c r="T127" s="208">
        <v>2011.0653503233771</v>
      </c>
      <c r="U127" s="208">
        <v>3618.9235810075279</v>
      </c>
      <c r="V127" s="208">
        <v>0</v>
      </c>
      <c r="W127" s="208">
        <v>14041.885281230079</v>
      </c>
      <c r="X127" s="208">
        <v>9862.6240241081796</v>
      </c>
      <c r="Y127" s="208">
        <v>0</v>
      </c>
      <c r="Z127" s="208">
        <v>2916.7970966702969</v>
      </c>
      <c r="AA127" s="208">
        <v>0</v>
      </c>
      <c r="AB127" s="208">
        <v>0</v>
      </c>
      <c r="AC127" s="208">
        <v>0</v>
      </c>
      <c r="AD127" s="208">
        <v>1775.0548658563171</v>
      </c>
      <c r="AE127" s="208">
        <v>10598.79380283536</v>
      </c>
      <c r="AF127" s="208">
        <v>4576.9212994054233</v>
      </c>
      <c r="AG127" s="208">
        <v>0</v>
      </c>
      <c r="AH127" s="208">
        <v>0</v>
      </c>
      <c r="AI127" s="208">
        <v>1331.4593433905461</v>
      </c>
      <c r="AJ127" s="208">
        <v>1424.7302897686111</v>
      </c>
    </row>
    <row r="128" spans="2:36" ht="14.5" customHeight="1" thickBot="1" x14ac:dyDescent="0.4">
      <c r="B128" s="205" t="s">
        <v>234</v>
      </c>
      <c r="C128" s="206">
        <v>0</v>
      </c>
      <c r="D128" s="206">
        <v>0</v>
      </c>
      <c r="E128" s="206">
        <v>0</v>
      </c>
      <c r="F128" s="206">
        <v>7741.5025667031177</v>
      </c>
      <c r="G128" s="206">
        <v>1327.5247723452831</v>
      </c>
      <c r="H128" s="206">
        <v>0</v>
      </c>
      <c r="I128" s="206">
        <v>2889.268716239028</v>
      </c>
      <c r="J128" s="206">
        <v>0</v>
      </c>
      <c r="K128" s="206">
        <v>5946.0448930323346</v>
      </c>
      <c r="L128" s="206">
        <v>1360.515103456821</v>
      </c>
      <c r="M128" s="206">
        <v>0</v>
      </c>
      <c r="N128" s="206">
        <v>67211.035021447635</v>
      </c>
      <c r="O128" s="206">
        <v>2057.0298715119579</v>
      </c>
      <c r="P128" s="206">
        <v>0</v>
      </c>
      <c r="Q128" s="206">
        <v>1426.929838753168</v>
      </c>
      <c r="R128" s="206">
        <v>0</v>
      </c>
      <c r="S128" s="206">
        <v>0</v>
      </c>
      <c r="T128" s="206">
        <v>528.23983201827366</v>
      </c>
      <c r="U128" s="206">
        <v>794.1537812464926</v>
      </c>
      <c r="V128" s="206">
        <v>0</v>
      </c>
      <c r="W128" s="206">
        <v>0</v>
      </c>
      <c r="X128" s="206">
        <v>4371.1834422501806</v>
      </c>
      <c r="Y128" s="206">
        <v>0</v>
      </c>
      <c r="Z128" s="206">
        <v>0</v>
      </c>
      <c r="AA128" s="206">
        <v>6198.9642918725222</v>
      </c>
      <c r="AB128" s="206">
        <v>0</v>
      </c>
      <c r="AC128" s="206">
        <v>0</v>
      </c>
      <c r="AD128" s="206">
        <v>0</v>
      </c>
      <c r="AE128" s="206">
        <v>6145.3741924244232</v>
      </c>
      <c r="AF128" s="206">
        <v>16594.927402297581</v>
      </c>
      <c r="AG128" s="206">
        <v>2846.5929825044582</v>
      </c>
      <c r="AH128" s="206">
        <v>1205.750547249007</v>
      </c>
      <c r="AI128" s="206">
        <v>1395.892548135859</v>
      </c>
      <c r="AJ128" s="206">
        <v>21388.109734818769</v>
      </c>
    </row>
    <row r="129" spans="2:36" ht="14.5" customHeight="1" thickBot="1" x14ac:dyDescent="0.4">
      <c r="B129" s="203" t="s">
        <v>186</v>
      </c>
      <c r="C129" s="204">
        <v>29263.99711251273</v>
      </c>
      <c r="D129" s="204">
        <v>28698.06261735161</v>
      </c>
      <c r="E129" s="204">
        <v>47784.399560795202</v>
      </c>
      <c r="F129" s="204">
        <v>16658.888532098739</v>
      </c>
      <c r="G129" s="204">
        <v>4130.7492159529302</v>
      </c>
      <c r="H129" s="204">
        <v>21326.948981608439</v>
      </c>
      <c r="I129" s="204">
        <v>19461.344934773249</v>
      </c>
      <c r="J129" s="204">
        <v>14342.45668620998</v>
      </c>
      <c r="K129" s="204">
        <v>25409.393367176581</v>
      </c>
      <c r="L129" s="204">
        <v>10436.376693013281</v>
      </c>
      <c r="M129" s="204">
        <v>30834.90795357454</v>
      </c>
      <c r="N129" s="204">
        <v>24406.639291485561</v>
      </c>
      <c r="O129" s="204">
        <v>18654.379490295159</v>
      </c>
      <c r="P129" s="204">
        <v>18787.045625690291</v>
      </c>
      <c r="Q129" s="204">
        <v>10173.43129461954</v>
      </c>
      <c r="R129" s="204">
        <v>29836.637542316112</v>
      </c>
      <c r="S129" s="204">
        <v>0</v>
      </c>
      <c r="T129" s="204">
        <v>1711.7678200708219</v>
      </c>
      <c r="U129" s="204">
        <v>35996.288878522711</v>
      </c>
      <c r="V129" s="204">
        <v>0</v>
      </c>
      <c r="W129" s="204">
        <v>33059.30883655286</v>
      </c>
      <c r="X129" s="204">
        <v>3237.1499875583081</v>
      </c>
      <c r="Y129" s="204">
        <v>172259.51812368381</v>
      </c>
      <c r="Z129" s="204">
        <v>0</v>
      </c>
      <c r="AA129" s="204">
        <v>35073.122650844532</v>
      </c>
      <c r="AB129" s="204">
        <v>47165.568598053971</v>
      </c>
      <c r="AC129" s="204">
        <v>21509.017343723499</v>
      </c>
      <c r="AD129" s="204">
        <v>12336.090699830151</v>
      </c>
      <c r="AE129" s="204">
        <v>4867.3668284147652</v>
      </c>
      <c r="AF129" s="204">
        <v>41864.489616481122</v>
      </c>
      <c r="AG129" s="204">
        <v>22731.482777886169</v>
      </c>
      <c r="AH129" s="204">
        <v>0</v>
      </c>
      <c r="AI129" s="204">
        <v>1734.54881772473</v>
      </c>
      <c r="AJ129" s="204">
        <v>1833.644298962852</v>
      </c>
    </row>
    <row r="130" spans="2:36" ht="14.5" customHeight="1" thickBot="1" x14ac:dyDescent="0.4">
      <c r="B130" s="205" t="s">
        <v>322</v>
      </c>
      <c r="C130" s="206">
        <v>0</v>
      </c>
      <c r="D130" s="206">
        <v>0</v>
      </c>
      <c r="E130" s="206">
        <v>0</v>
      </c>
      <c r="F130" s="206">
        <v>0</v>
      </c>
      <c r="G130" s="206">
        <v>0</v>
      </c>
      <c r="H130" s="206">
        <v>0</v>
      </c>
      <c r="I130" s="206">
        <v>0</v>
      </c>
      <c r="J130" s="206">
        <v>0</v>
      </c>
      <c r="K130" s="206">
        <v>0</v>
      </c>
      <c r="L130" s="206">
        <v>0</v>
      </c>
      <c r="M130" s="206">
        <v>0</v>
      </c>
      <c r="N130" s="206">
        <v>0</v>
      </c>
      <c r="O130" s="206">
        <v>0</v>
      </c>
      <c r="P130" s="206">
        <v>0</v>
      </c>
      <c r="Q130" s="206">
        <v>0</v>
      </c>
      <c r="R130" s="206">
        <v>0</v>
      </c>
      <c r="S130" s="206">
        <v>0</v>
      </c>
      <c r="T130" s="206">
        <v>0</v>
      </c>
      <c r="U130" s="206">
        <v>0</v>
      </c>
      <c r="V130" s="206">
        <v>0</v>
      </c>
      <c r="W130" s="206">
        <v>0</v>
      </c>
      <c r="X130" s="206">
        <v>0</v>
      </c>
      <c r="Y130" s="206">
        <v>0</v>
      </c>
      <c r="Z130" s="206">
        <v>0</v>
      </c>
      <c r="AA130" s="206">
        <v>0</v>
      </c>
      <c r="AB130" s="206">
        <v>1457.41325710402</v>
      </c>
      <c r="AC130" s="206">
        <v>0</v>
      </c>
      <c r="AD130" s="206">
        <v>1612.906848972885</v>
      </c>
      <c r="AE130" s="206">
        <v>0</v>
      </c>
      <c r="AF130" s="206">
        <v>1471.990055005527</v>
      </c>
      <c r="AG130" s="206">
        <v>0</v>
      </c>
      <c r="AH130" s="206">
        <v>1366.429117144866</v>
      </c>
      <c r="AI130" s="206">
        <v>1681.6405742956031</v>
      </c>
      <c r="AJ130" s="206">
        <v>1645.2415819367909</v>
      </c>
    </row>
    <row r="131" spans="2:36" ht="14.5" customHeight="1" thickBot="1" x14ac:dyDescent="0.4">
      <c r="B131" s="207" t="s">
        <v>246</v>
      </c>
      <c r="C131" s="208">
        <v>0</v>
      </c>
      <c r="D131" s="208">
        <v>0</v>
      </c>
      <c r="E131" s="208">
        <v>0</v>
      </c>
      <c r="F131" s="208">
        <v>0</v>
      </c>
      <c r="G131" s="208">
        <v>63059.891509866982</v>
      </c>
      <c r="H131" s="208">
        <v>24049.969241494779</v>
      </c>
      <c r="I131" s="208">
        <v>516.8790711455714</v>
      </c>
      <c r="J131" s="208">
        <v>0</v>
      </c>
      <c r="K131" s="208">
        <v>42168.188529042032</v>
      </c>
      <c r="L131" s="208">
        <v>0</v>
      </c>
      <c r="M131" s="208">
        <v>0</v>
      </c>
      <c r="N131" s="208">
        <v>0</v>
      </c>
      <c r="O131" s="208">
        <v>0</v>
      </c>
      <c r="P131" s="208">
        <v>7929.5639271034879</v>
      </c>
      <c r="Q131" s="208">
        <v>0</v>
      </c>
      <c r="R131" s="208">
        <v>0</v>
      </c>
      <c r="S131" s="208">
        <v>0</v>
      </c>
      <c r="T131" s="208">
        <v>0</v>
      </c>
      <c r="U131" s="208">
        <v>0</v>
      </c>
      <c r="V131" s="208">
        <v>18740.55161355422</v>
      </c>
      <c r="W131" s="208">
        <v>0</v>
      </c>
      <c r="X131" s="208">
        <v>0</v>
      </c>
      <c r="Y131" s="208">
        <v>505.1598771955538</v>
      </c>
      <c r="Z131" s="208">
        <v>0</v>
      </c>
      <c r="AA131" s="208">
        <v>0</v>
      </c>
      <c r="AB131" s="208">
        <v>0</v>
      </c>
      <c r="AC131" s="208">
        <v>0</v>
      </c>
      <c r="AD131" s="208">
        <v>1479.127584882578</v>
      </c>
      <c r="AE131" s="208">
        <v>1078.923909544174</v>
      </c>
      <c r="AF131" s="208">
        <v>1635.030596643373</v>
      </c>
      <c r="AG131" s="208">
        <v>0</v>
      </c>
      <c r="AH131" s="208">
        <v>12911.27188896905</v>
      </c>
      <c r="AI131" s="208">
        <v>1521.8079297149029</v>
      </c>
      <c r="AJ131" s="208">
        <v>6251.1585568370901</v>
      </c>
    </row>
    <row r="132" spans="2:36" ht="14.5" customHeight="1" thickBot="1" x14ac:dyDescent="0.4">
      <c r="B132" s="205" t="s">
        <v>264</v>
      </c>
      <c r="C132" s="206">
        <v>0</v>
      </c>
      <c r="D132" s="206">
        <v>0</v>
      </c>
      <c r="E132" s="206">
        <v>0</v>
      </c>
      <c r="F132" s="206">
        <v>0</v>
      </c>
      <c r="G132" s="206">
        <v>0</v>
      </c>
      <c r="H132" s="206">
        <v>0</v>
      </c>
      <c r="I132" s="206">
        <v>0</v>
      </c>
      <c r="J132" s="206">
        <v>2864.6482828703952</v>
      </c>
      <c r="K132" s="206">
        <v>0</v>
      </c>
      <c r="L132" s="206">
        <v>1347.3943172948609</v>
      </c>
      <c r="M132" s="206">
        <v>2583.9978427710148</v>
      </c>
      <c r="N132" s="206">
        <v>2370.9512211616502</v>
      </c>
      <c r="O132" s="206">
        <v>0</v>
      </c>
      <c r="P132" s="206">
        <v>0</v>
      </c>
      <c r="Q132" s="206">
        <v>1516.8961390505201</v>
      </c>
      <c r="R132" s="206">
        <v>3233.821270785741</v>
      </c>
      <c r="S132" s="206">
        <v>1183.603328100982</v>
      </c>
      <c r="T132" s="206">
        <v>0</v>
      </c>
      <c r="U132" s="206">
        <v>0</v>
      </c>
      <c r="V132" s="206">
        <v>0</v>
      </c>
      <c r="W132" s="206">
        <v>1709.6681007745769</v>
      </c>
      <c r="X132" s="206">
        <v>14784.030027924689</v>
      </c>
      <c r="Y132" s="206">
        <v>4259.4162372625105</v>
      </c>
      <c r="Z132" s="206">
        <v>0</v>
      </c>
      <c r="AA132" s="206">
        <v>2682.7942194635398</v>
      </c>
      <c r="AB132" s="206">
        <v>0</v>
      </c>
      <c r="AC132" s="206">
        <v>0</v>
      </c>
      <c r="AD132" s="206">
        <v>0</v>
      </c>
      <c r="AE132" s="206">
        <v>4395.1520123364016</v>
      </c>
      <c r="AF132" s="206">
        <v>2174.8430990573629</v>
      </c>
      <c r="AG132" s="206">
        <v>1575.6180757296779</v>
      </c>
      <c r="AH132" s="206">
        <v>1888.163954551655</v>
      </c>
      <c r="AI132" s="206">
        <v>2335.0316733949899</v>
      </c>
      <c r="AJ132" s="206">
        <v>1323.9126204634319</v>
      </c>
    </row>
    <row r="133" spans="2:36" ht="14.5" customHeight="1" thickBot="1" x14ac:dyDescent="0.4">
      <c r="B133" s="207" t="s">
        <v>292</v>
      </c>
      <c r="C133" s="208">
        <v>1191.1554924862</v>
      </c>
      <c r="D133" s="208">
        <v>0</v>
      </c>
      <c r="E133" s="208">
        <v>0</v>
      </c>
      <c r="F133" s="208">
        <v>14965.095003916669</v>
      </c>
      <c r="G133" s="208">
        <v>3245.934899193493</v>
      </c>
      <c r="H133" s="208">
        <v>0</v>
      </c>
      <c r="I133" s="208">
        <v>2314.5568146641708</v>
      </c>
      <c r="J133" s="208">
        <v>2698.1195531619951</v>
      </c>
      <c r="K133" s="208">
        <v>1202.636736848279</v>
      </c>
      <c r="L133" s="208">
        <v>1186.7625721719739</v>
      </c>
      <c r="M133" s="208">
        <v>1303.5197095359031</v>
      </c>
      <c r="N133" s="208">
        <v>1714.245088920286</v>
      </c>
      <c r="O133" s="208">
        <v>0</v>
      </c>
      <c r="P133" s="208">
        <v>6913.1826824532081</v>
      </c>
      <c r="Q133" s="208">
        <v>5095.1405822234346</v>
      </c>
      <c r="R133" s="208">
        <v>0</v>
      </c>
      <c r="S133" s="208">
        <v>0</v>
      </c>
      <c r="T133" s="208">
        <v>0</v>
      </c>
      <c r="U133" s="208">
        <v>0</v>
      </c>
      <c r="V133" s="208">
        <v>0</v>
      </c>
      <c r="W133" s="208">
        <v>1705.2336741411721</v>
      </c>
      <c r="X133" s="208">
        <v>0</v>
      </c>
      <c r="Y133" s="208">
        <v>0</v>
      </c>
      <c r="Z133" s="208">
        <v>0</v>
      </c>
      <c r="AA133" s="208">
        <v>1289.3845727094849</v>
      </c>
      <c r="AB133" s="208">
        <v>0</v>
      </c>
      <c r="AC133" s="208">
        <v>0</v>
      </c>
      <c r="AD133" s="208">
        <v>4194.5055977019056</v>
      </c>
      <c r="AE133" s="208">
        <v>0</v>
      </c>
      <c r="AF133" s="208">
        <v>5709.9333447816407</v>
      </c>
      <c r="AG133" s="208">
        <v>1488.346834088421</v>
      </c>
      <c r="AH133" s="208">
        <v>0</v>
      </c>
      <c r="AI133" s="208">
        <v>0</v>
      </c>
      <c r="AJ133" s="208">
        <v>24983.48328663002</v>
      </c>
    </row>
    <row r="134" spans="2:36" ht="14.5" customHeight="1" thickBot="1" x14ac:dyDescent="0.4">
      <c r="B134" s="205" t="s">
        <v>265</v>
      </c>
      <c r="C134" s="206">
        <v>3013.9548140485508</v>
      </c>
      <c r="D134" s="206">
        <v>0</v>
      </c>
      <c r="E134" s="206">
        <v>0</v>
      </c>
      <c r="F134" s="206">
        <v>0</v>
      </c>
      <c r="G134" s="206">
        <v>0</v>
      </c>
      <c r="H134" s="206">
        <v>0</v>
      </c>
      <c r="I134" s="206">
        <v>0</v>
      </c>
      <c r="J134" s="206">
        <v>2246.9760234957198</v>
      </c>
      <c r="K134" s="206">
        <v>0</v>
      </c>
      <c r="L134" s="206">
        <v>0</v>
      </c>
      <c r="M134" s="206">
        <v>4057.6571072441579</v>
      </c>
      <c r="N134" s="206">
        <v>0</v>
      </c>
      <c r="O134" s="206">
        <v>1827.2142315827971</v>
      </c>
      <c r="P134" s="206">
        <v>0</v>
      </c>
      <c r="Q134" s="206">
        <v>0</v>
      </c>
      <c r="R134" s="206">
        <v>0</v>
      </c>
      <c r="S134" s="206">
        <v>0</v>
      </c>
      <c r="T134" s="206">
        <v>0</v>
      </c>
      <c r="U134" s="206">
        <v>0</v>
      </c>
      <c r="V134" s="206">
        <v>0</v>
      </c>
      <c r="W134" s="206">
        <v>0</v>
      </c>
      <c r="X134" s="206">
        <v>2481.6584839891289</v>
      </c>
      <c r="Y134" s="206">
        <v>1853.600714169459</v>
      </c>
      <c r="Z134" s="206">
        <v>0</v>
      </c>
      <c r="AA134" s="206">
        <v>0</v>
      </c>
      <c r="AB134" s="206">
        <v>0</v>
      </c>
      <c r="AC134" s="206">
        <v>1579.24290830156</v>
      </c>
      <c r="AD134" s="206">
        <v>653.08715469689025</v>
      </c>
      <c r="AE134" s="206">
        <v>1493.0008280320189</v>
      </c>
      <c r="AF134" s="206">
        <v>0</v>
      </c>
      <c r="AG134" s="206">
        <v>1389.628220228974</v>
      </c>
      <c r="AH134" s="206">
        <v>3096.5866327076769</v>
      </c>
      <c r="AI134" s="206">
        <v>2517.7638842436409</v>
      </c>
      <c r="AJ134" s="206">
        <v>1782.198942156203</v>
      </c>
    </row>
    <row r="135" spans="2:36" ht="14.5" customHeight="1" thickBot="1" x14ac:dyDescent="0.4">
      <c r="B135" s="203" t="s">
        <v>255</v>
      </c>
      <c r="C135" s="204">
        <v>1987.1934293851159</v>
      </c>
      <c r="D135" s="204">
        <v>0</v>
      </c>
      <c r="E135" s="204">
        <v>1035.7978261868921</v>
      </c>
      <c r="F135" s="204">
        <v>0</v>
      </c>
      <c r="G135" s="204">
        <v>2073.4073697094768</v>
      </c>
      <c r="H135" s="204">
        <v>1765.0712746599711</v>
      </c>
      <c r="I135" s="204">
        <v>1832.821991560224</v>
      </c>
      <c r="J135" s="204">
        <v>1525.9179884460771</v>
      </c>
      <c r="K135" s="204">
        <v>1646.205000385238</v>
      </c>
      <c r="L135" s="204">
        <v>1467.7212485103471</v>
      </c>
      <c r="M135" s="204">
        <v>2061.3897229312688</v>
      </c>
      <c r="N135" s="204">
        <v>1552.8695988497991</v>
      </c>
      <c r="O135" s="204">
        <v>1639.2541611281749</v>
      </c>
      <c r="P135" s="204">
        <v>1432.3094787460591</v>
      </c>
      <c r="Q135" s="204">
        <v>1855.708689269145</v>
      </c>
      <c r="R135" s="204">
        <v>0</v>
      </c>
      <c r="S135" s="204">
        <v>2798.9149297872159</v>
      </c>
      <c r="T135" s="204">
        <v>1798.8296157362249</v>
      </c>
      <c r="U135" s="204">
        <v>2660.0863788444221</v>
      </c>
      <c r="V135" s="204">
        <v>1638.795435954971</v>
      </c>
      <c r="W135" s="204">
        <v>0</v>
      </c>
      <c r="X135" s="204">
        <v>1587.3366567445</v>
      </c>
      <c r="Y135" s="204">
        <v>1715.9672163670079</v>
      </c>
      <c r="Z135" s="204">
        <v>1907.7597941950071</v>
      </c>
      <c r="AA135" s="204">
        <v>1781.7085652720421</v>
      </c>
      <c r="AB135" s="204">
        <v>1491.995944560726</v>
      </c>
      <c r="AC135" s="204">
        <v>1781.4939145668029</v>
      </c>
      <c r="AD135" s="204">
        <v>5533.0995050708761</v>
      </c>
      <c r="AE135" s="204">
        <v>1504.4235666738009</v>
      </c>
      <c r="AF135" s="204">
        <v>1494.9686426819951</v>
      </c>
      <c r="AG135" s="204">
        <v>1851.980473080735</v>
      </c>
      <c r="AH135" s="204">
        <v>1738.5187521354039</v>
      </c>
      <c r="AI135" s="204">
        <v>1706.6813966596819</v>
      </c>
      <c r="AJ135" s="204">
        <v>1587.2342605096071</v>
      </c>
    </row>
    <row r="136" spans="2:36" ht="14.5" customHeight="1" thickBot="1" x14ac:dyDescent="0.4">
      <c r="B136" s="205" t="s">
        <v>296</v>
      </c>
      <c r="C136" s="206">
        <v>0</v>
      </c>
      <c r="D136" s="206">
        <v>0</v>
      </c>
      <c r="E136" s="206">
        <v>0</v>
      </c>
      <c r="F136" s="206">
        <v>0</v>
      </c>
      <c r="G136" s="206">
        <v>0</v>
      </c>
      <c r="H136" s="206">
        <v>0</v>
      </c>
      <c r="I136" s="206">
        <v>0</v>
      </c>
      <c r="J136" s="206">
        <v>0</v>
      </c>
      <c r="K136" s="206">
        <v>0</v>
      </c>
      <c r="L136" s="206">
        <v>0</v>
      </c>
      <c r="M136" s="206">
        <v>0</v>
      </c>
      <c r="N136" s="206">
        <v>1623.53316678447</v>
      </c>
      <c r="O136" s="206">
        <v>0</v>
      </c>
      <c r="P136" s="206">
        <v>0</v>
      </c>
      <c r="Q136" s="206">
        <v>1462.808688838586</v>
      </c>
      <c r="R136" s="206">
        <v>0</v>
      </c>
      <c r="S136" s="206">
        <v>1380.440338774893</v>
      </c>
      <c r="T136" s="206">
        <v>0</v>
      </c>
      <c r="U136" s="206">
        <v>1536.6013897574039</v>
      </c>
      <c r="V136" s="206">
        <v>1321.711800095509</v>
      </c>
      <c r="W136" s="206">
        <v>0</v>
      </c>
      <c r="X136" s="206">
        <v>0</v>
      </c>
      <c r="Y136" s="206">
        <v>0</v>
      </c>
      <c r="Z136" s="206">
        <v>0</v>
      </c>
      <c r="AA136" s="206">
        <v>0</v>
      </c>
      <c r="AB136" s="206">
        <v>0</v>
      </c>
      <c r="AC136" s="206">
        <v>1598.3900689988211</v>
      </c>
      <c r="AD136" s="206">
        <v>2079.2675572611861</v>
      </c>
      <c r="AE136" s="206">
        <v>1050.337800140026</v>
      </c>
      <c r="AF136" s="206">
        <v>2540.056136881245</v>
      </c>
      <c r="AG136" s="206">
        <v>1684.5801707755629</v>
      </c>
      <c r="AH136" s="206">
        <v>1560.078049550367</v>
      </c>
      <c r="AI136" s="206">
        <v>3840.7199660785159</v>
      </c>
      <c r="AJ136" s="206">
        <v>1623.773262199906</v>
      </c>
    </row>
    <row r="137" spans="2:36" ht="14.5" customHeight="1" thickBot="1" x14ac:dyDescent="0.4">
      <c r="B137" s="207" t="s">
        <v>328</v>
      </c>
      <c r="C137" s="208">
        <v>1569.48611142799</v>
      </c>
      <c r="D137" s="208">
        <v>1104.4352210857501</v>
      </c>
      <c r="E137" s="208">
        <v>1265.5452553221089</v>
      </c>
      <c r="F137" s="208">
        <v>1885.246086202696</v>
      </c>
      <c r="G137" s="208">
        <v>0</v>
      </c>
      <c r="H137" s="208">
        <v>3225.6061414780402</v>
      </c>
      <c r="I137" s="208">
        <v>0</v>
      </c>
      <c r="J137" s="208">
        <v>796.31017249465845</v>
      </c>
      <c r="K137" s="208">
        <v>945.15367689274183</v>
      </c>
      <c r="L137" s="208">
        <v>0</v>
      </c>
      <c r="M137" s="208">
        <v>0</v>
      </c>
      <c r="N137" s="208">
        <v>0</v>
      </c>
      <c r="O137" s="208">
        <v>0</v>
      </c>
      <c r="P137" s="208">
        <v>1739.412030231488</v>
      </c>
      <c r="Q137" s="208">
        <v>0</v>
      </c>
      <c r="R137" s="208">
        <v>0</v>
      </c>
      <c r="S137" s="208">
        <v>0</v>
      </c>
      <c r="T137" s="208">
        <v>0</v>
      </c>
      <c r="U137" s="208">
        <v>0</v>
      </c>
      <c r="V137" s="208">
        <v>0</v>
      </c>
      <c r="W137" s="208">
        <v>0</v>
      </c>
      <c r="X137" s="208">
        <v>1607.093239318471</v>
      </c>
      <c r="Y137" s="208">
        <v>0</v>
      </c>
      <c r="Z137" s="208">
        <v>0</v>
      </c>
      <c r="AA137" s="208">
        <v>0</v>
      </c>
      <c r="AB137" s="208">
        <v>0</v>
      </c>
      <c r="AC137" s="208">
        <v>0</v>
      </c>
      <c r="AD137" s="208">
        <v>0</v>
      </c>
      <c r="AE137" s="208">
        <v>0</v>
      </c>
      <c r="AF137" s="208">
        <v>0</v>
      </c>
      <c r="AG137" s="208">
        <v>9148.3078166091964</v>
      </c>
      <c r="AH137" s="208">
        <v>0</v>
      </c>
      <c r="AI137" s="208">
        <v>0</v>
      </c>
      <c r="AJ137" s="208">
        <v>1429.495843748098</v>
      </c>
    </row>
    <row r="138" spans="2:36" ht="14.5" customHeight="1" thickBot="1" x14ac:dyDescent="0.4">
      <c r="B138" s="205" t="s">
        <v>297</v>
      </c>
      <c r="C138" s="206">
        <v>0</v>
      </c>
      <c r="D138" s="206">
        <v>0</v>
      </c>
      <c r="E138" s="206">
        <v>0</v>
      </c>
      <c r="F138" s="206">
        <v>0</v>
      </c>
      <c r="G138" s="206">
        <v>0</v>
      </c>
      <c r="H138" s="206">
        <v>0</v>
      </c>
      <c r="I138" s="206">
        <v>0</v>
      </c>
      <c r="J138" s="206">
        <v>0</v>
      </c>
      <c r="K138" s="206">
        <v>0</v>
      </c>
      <c r="L138" s="206">
        <v>0</v>
      </c>
      <c r="M138" s="206">
        <v>0</v>
      </c>
      <c r="N138" s="206">
        <v>0</v>
      </c>
      <c r="O138" s="206">
        <v>0</v>
      </c>
      <c r="P138" s="206">
        <v>0</v>
      </c>
      <c r="Q138" s="206">
        <v>0</v>
      </c>
      <c r="R138" s="206">
        <v>0</v>
      </c>
      <c r="S138" s="206">
        <v>0</v>
      </c>
      <c r="T138" s="206">
        <v>0</v>
      </c>
      <c r="U138" s="206">
        <v>0</v>
      </c>
      <c r="V138" s="206">
        <v>0</v>
      </c>
      <c r="W138" s="206">
        <v>0</v>
      </c>
      <c r="X138" s="206">
        <v>0</v>
      </c>
      <c r="Y138" s="206">
        <v>0</v>
      </c>
      <c r="Z138" s="206">
        <v>0</v>
      </c>
      <c r="AA138" s="206">
        <v>0</v>
      </c>
      <c r="AB138" s="206">
        <v>0</v>
      </c>
      <c r="AC138" s="206">
        <v>0</v>
      </c>
      <c r="AD138" s="206">
        <v>0</v>
      </c>
      <c r="AE138" s="206">
        <v>0</v>
      </c>
      <c r="AF138" s="206">
        <v>0</v>
      </c>
      <c r="AG138" s="206">
        <v>0</v>
      </c>
      <c r="AH138" s="206">
        <v>0</v>
      </c>
      <c r="AI138" s="206">
        <v>1320.6395017602979</v>
      </c>
      <c r="AJ138" s="206">
        <v>1335.9822456433631</v>
      </c>
    </row>
    <row r="139" spans="2:36" ht="14.5" customHeight="1" thickBot="1" x14ac:dyDescent="0.4">
      <c r="B139" s="207" t="s">
        <v>272</v>
      </c>
      <c r="C139" s="208">
        <v>0</v>
      </c>
      <c r="D139" s="208">
        <v>0</v>
      </c>
      <c r="E139" s="208">
        <v>0</v>
      </c>
      <c r="F139" s="208">
        <v>0</v>
      </c>
      <c r="G139" s="208">
        <v>5564.2146843395194</v>
      </c>
      <c r="H139" s="208">
        <v>0</v>
      </c>
      <c r="I139" s="208">
        <v>2289.4350455144108</v>
      </c>
      <c r="J139" s="208">
        <v>0</v>
      </c>
      <c r="K139" s="208">
        <v>2629.2456829925359</v>
      </c>
      <c r="L139" s="208">
        <v>1407.9797488369261</v>
      </c>
      <c r="M139" s="208">
        <v>4808.358328550562</v>
      </c>
      <c r="N139" s="208">
        <v>0</v>
      </c>
      <c r="O139" s="208">
        <v>0</v>
      </c>
      <c r="P139" s="208">
        <v>0</v>
      </c>
      <c r="Q139" s="208">
        <v>2179.9075986197231</v>
      </c>
      <c r="R139" s="208">
        <v>1620.6713410851421</v>
      </c>
      <c r="S139" s="208">
        <v>0</v>
      </c>
      <c r="T139" s="208">
        <v>1506.54538048171</v>
      </c>
      <c r="U139" s="208">
        <v>0</v>
      </c>
      <c r="V139" s="208">
        <v>1567.5659508035949</v>
      </c>
      <c r="W139" s="208">
        <v>0</v>
      </c>
      <c r="X139" s="208">
        <v>0</v>
      </c>
      <c r="Y139" s="208">
        <v>1785.594201229356</v>
      </c>
      <c r="Z139" s="208">
        <v>2280.1928056010911</v>
      </c>
      <c r="AA139" s="208">
        <v>1661.6643711579679</v>
      </c>
      <c r="AB139" s="208">
        <v>0</v>
      </c>
      <c r="AC139" s="208">
        <v>0</v>
      </c>
      <c r="AD139" s="208">
        <v>1693.1889195845299</v>
      </c>
      <c r="AE139" s="208">
        <v>0</v>
      </c>
      <c r="AF139" s="208">
        <v>1390.1146920561721</v>
      </c>
      <c r="AG139" s="208">
        <v>0</v>
      </c>
      <c r="AH139" s="208">
        <v>2814.013241177227</v>
      </c>
      <c r="AI139" s="208">
        <v>5368.4532591882016</v>
      </c>
      <c r="AJ139" s="208">
        <v>4612.3027036109243</v>
      </c>
    </row>
    <row r="140" spans="2:36" ht="14.5" customHeight="1" thickBot="1" x14ac:dyDescent="0.4">
      <c r="B140" s="205" t="s">
        <v>499</v>
      </c>
      <c r="C140" s="206">
        <v>0</v>
      </c>
      <c r="D140" s="206">
        <v>0</v>
      </c>
      <c r="E140" s="206">
        <v>0</v>
      </c>
      <c r="F140" s="206">
        <v>0</v>
      </c>
      <c r="G140" s="206">
        <v>0</v>
      </c>
      <c r="H140" s="206">
        <v>0</v>
      </c>
      <c r="I140" s="206">
        <v>0</v>
      </c>
      <c r="J140" s="206">
        <v>0</v>
      </c>
      <c r="K140" s="206">
        <v>0</v>
      </c>
      <c r="L140" s="206">
        <v>0</v>
      </c>
      <c r="M140" s="206">
        <v>0</v>
      </c>
      <c r="N140" s="206">
        <v>0</v>
      </c>
      <c r="O140" s="206">
        <v>0</v>
      </c>
      <c r="P140" s="206">
        <v>0</v>
      </c>
      <c r="Q140" s="206">
        <v>0</v>
      </c>
      <c r="R140" s="206">
        <v>0</v>
      </c>
      <c r="S140" s="206">
        <v>0</v>
      </c>
      <c r="T140" s="206">
        <v>0</v>
      </c>
      <c r="U140" s="206">
        <v>0</v>
      </c>
      <c r="V140" s="206">
        <v>0</v>
      </c>
      <c r="W140" s="206">
        <v>0</v>
      </c>
      <c r="X140" s="206">
        <v>0</v>
      </c>
      <c r="Y140" s="206">
        <v>0</v>
      </c>
      <c r="Z140" s="206">
        <v>0</v>
      </c>
      <c r="AA140" s="206">
        <v>0</v>
      </c>
      <c r="AB140" s="206">
        <v>0</v>
      </c>
      <c r="AC140" s="206">
        <v>0</v>
      </c>
      <c r="AD140" s="206">
        <v>0</v>
      </c>
      <c r="AE140" s="206">
        <v>0</v>
      </c>
      <c r="AF140" s="206">
        <v>0</v>
      </c>
      <c r="AG140" s="206">
        <v>2149.3993583697811</v>
      </c>
      <c r="AH140" s="206">
        <v>2813.1962810751579</v>
      </c>
      <c r="AI140" s="206">
        <v>1193.169047678902</v>
      </c>
      <c r="AJ140" s="206">
        <v>1337.9827036109241</v>
      </c>
    </row>
    <row r="141" spans="2:36" ht="14.5" customHeight="1" thickBot="1" x14ac:dyDescent="0.4">
      <c r="B141" s="203" t="s">
        <v>504</v>
      </c>
      <c r="C141" s="204">
        <v>0</v>
      </c>
      <c r="D141" s="204">
        <v>0</v>
      </c>
      <c r="E141" s="204">
        <v>0</v>
      </c>
      <c r="F141" s="204">
        <v>0</v>
      </c>
      <c r="G141" s="204">
        <v>0</v>
      </c>
      <c r="H141" s="204">
        <v>0</v>
      </c>
      <c r="I141" s="204">
        <v>0</v>
      </c>
      <c r="J141" s="204">
        <v>0</v>
      </c>
      <c r="K141" s="204">
        <v>0</v>
      </c>
      <c r="L141" s="204">
        <v>0</v>
      </c>
      <c r="M141" s="204">
        <v>0</v>
      </c>
      <c r="N141" s="204">
        <v>0</v>
      </c>
      <c r="O141" s="204">
        <v>0</v>
      </c>
      <c r="P141" s="204">
        <v>0</v>
      </c>
      <c r="Q141" s="204">
        <v>0</v>
      </c>
      <c r="R141" s="204">
        <v>0</v>
      </c>
      <c r="S141" s="204">
        <v>0</v>
      </c>
      <c r="T141" s="204">
        <v>0</v>
      </c>
      <c r="U141" s="204">
        <v>0</v>
      </c>
      <c r="V141" s="204">
        <v>0</v>
      </c>
      <c r="W141" s="204">
        <v>0</v>
      </c>
      <c r="X141" s="204">
        <v>0</v>
      </c>
      <c r="Y141" s="204">
        <v>0</v>
      </c>
      <c r="Z141" s="204">
        <v>0</v>
      </c>
      <c r="AA141" s="204">
        <v>0</v>
      </c>
      <c r="AB141" s="204">
        <v>0</v>
      </c>
      <c r="AC141" s="204">
        <v>0</v>
      </c>
      <c r="AD141" s="204">
        <v>32911.273642828972</v>
      </c>
      <c r="AE141" s="204">
        <v>12723.75827040812</v>
      </c>
      <c r="AF141" s="204">
        <v>20603.210898535999</v>
      </c>
      <c r="AG141" s="204">
        <v>10734.56611145904</v>
      </c>
      <c r="AH141" s="204">
        <v>11300.060422158191</v>
      </c>
      <c r="AI141" s="204">
        <v>1889.067158227381</v>
      </c>
      <c r="AJ141" s="204">
        <v>1423.7995793832149</v>
      </c>
    </row>
    <row r="142" spans="2:36" ht="14.5" customHeight="1" thickBot="1" x14ac:dyDescent="0.4">
      <c r="B142" s="205" t="s">
        <v>483</v>
      </c>
      <c r="C142" s="206">
        <v>0</v>
      </c>
      <c r="D142" s="206">
        <v>0</v>
      </c>
      <c r="E142" s="206">
        <v>0</v>
      </c>
      <c r="F142" s="206">
        <v>0</v>
      </c>
      <c r="G142" s="206">
        <v>0</v>
      </c>
      <c r="H142" s="206">
        <v>0</v>
      </c>
      <c r="I142" s="206">
        <v>0</v>
      </c>
      <c r="J142" s="206">
        <v>0</v>
      </c>
      <c r="K142" s="206">
        <v>0</v>
      </c>
      <c r="L142" s="206">
        <v>0</v>
      </c>
      <c r="M142" s="206">
        <v>0</v>
      </c>
      <c r="N142" s="206">
        <v>0</v>
      </c>
      <c r="O142" s="206">
        <v>0</v>
      </c>
      <c r="P142" s="206">
        <v>0</v>
      </c>
      <c r="Q142" s="206">
        <v>0</v>
      </c>
      <c r="R142" s="206">
        <v>0</v>
      </c>
      <c r="S142" s="206">
        <v>0</v>
      </c>
      <c r="T142" s="206">
        <v>0</v>
      </c>
      <c r="U142" s="206">
        <v>0</v>
      </c>
      <c r="V142" s="206">
        <v>0</v>
      </c>
      <c r="W142" s="206">
        <v>0</v>
      </c>
      <c r="X142" s="206">
        <v>0</v>
      </c>
      <c r="Y142" s="206">
        <v>0</v>
      </c>
      <c r="Z142" s="206">
        <v>0</v>
      </c>
      <c r="AA142" s="206">
        <v>0</v>
      </c>
      <c r="AB142" s="206">
        <v>0</v>
      </c>
      <c r="AC142" s="206">
        <v>0</v>
      </c>
      <c r="AD142" s="206">
        <v>3386.3778391690598</v>
      </c>
      <c r="AE142" s="206">
        <v>0</v>
      </c>
      <c r="AF142" s="206">
        <v>0</v>
      </c>
      <c r="AG142" s="206">
        <v>0</v>
      </c>
      <c r="AH142" s="206">
        <v>0</v>
      </c>
      <c r="AI142" s="206">
        <v>1256.0893918231429</v>
      </c>
      <c r="AJ142" s="206">
        <v>1245.5465243998119</v>
      </c>
    </row>
    <row r="143" spans="2:36" ht="14.5" customHeight="1" thickBot="1" x14ac:dyDescent="0.4">
      <c r="B143" s="207" t="s">
        <v>500</v>
      </c>
      <c r="C143" s="208">
        <v>0</v>
      </c>
      <c r="D143" s="208">
        <v>0</v>
      </c>
      <c r="E143" s="208">
        <v>0</v>
      </c>
      <c r="F143" s="208">
        <v>0</v>
      </c>
      <c r="G143" s="208">
        <v>0</v>
      </c>
      <c r="H143" s="208">
        <v>0</v>
      </c>
      <c r="I143" s="208">
        <v>0</v>
      </c>
      <c r="J143" s="208">
        <v>0</v>
      </c>
      <c r="K143" s="208">
        <v>0</v>
      </c>
      <c r="L143" s="208">
        <v>0</v>
      </c>
      <c r="M143" s="208">
        <v>0</v>
      </c>
      <c r="N143" s="208">
        <v>0</v>
      </c>
      <c r="O143" s="208">
        <v>0</v>
      </c>
      <c r="P143" s="208">
        <v>0</v>
      </c>
      <c r="Q143" s="208">
        <v>0</v>
      </c>
      <c r="R143" s="208">
        <v>0</v>
      </c>
      <c r="S143" s="208">
        <v>0</v>
      </c>
      <c r="T143" s="208">
        <v>0</v>
      </c>
      <c r="U143" s="208">
        <v>0</v>
      </c>
      <c r="V143" s="208">
        <v>0</v>
      </c>
      <c r="W143" s="208">
        <v>0</v>
      </c>
      <c r="X143" s="208">
        <v>0</v>
      </c>
      <c r="Y143" s="208">
        <v>0</v>
      </c>
      <c r="Z143" s="208">
        <v>0</v>
      </c>
      <c r="AA143" s="208">
        <v>0</v>
      </c>
      <c r="AB143" s="208">
        <v>0</v>
      </c>
      <c r="AC143" s="208">
        <v>0</v>
      </c>
      <c r="AD143" s="208">
        <v>0</v>
      </c>
      <c r="AE143" s="208">
        <v>0</v>
      </c>
      <c r="AF143" s="208">
        <v>7858.4476314982739</v>
      </c>
      <c r="AG143" s="208">
        <v>0</v>
      </c>
      <c r="AH143" s="208">
        <v>1495.9852003749711</v>
      </c>
      <c r="AI143" s="208">
        <v>1687.937973871992</v>
      </c>
      <c r="AJ143" s="208">
        <v>1388.037688259913</v>
      </c>
    </row>
    <row r="144" spans="2:36" ht="14.5" customHeight="1" thickBot="1" x14ac:dyDescent="0.4">
      <c r="B144" s="205" t="s">
        <v>267</v>
      </c>
      <c r="C144" s="206">
        <v>0</v>
      </c>
      <c r="D144" s="206">
        <v>0</v>
      </c>
      <c r="E144" s="206">
        <v>0</v>
      </c>
      <c r="F144" s="206">
        <v>0</v>
      </c>
      <c r="G144" s="206">
        <v>0</v>
      </c>
      <c r="H144" s="206">
        <v>0</v>
      </c>
      <c r="I144" s="206">
        <v>0</v>
      </c>
      <c r="J144" s="206">
        <v>0</v>
      </c>
      <c r="K144" s="206">
        <v>0</v>
      </c>
      <c r="L144" s="206">
        <v>0</v>
      </c>
      <c r="M144" s="206">
        <v>0</v>
      </c>
      <c r="N144" s="206">
        <v>0</v>
      </c>
      <c r="O144" s="206">
        <v>0</v>
      </c>
      <c r="P144" s="206">
        <v>0</v>
      </c>
      <c r="Q144" s="206">
        <v>0</v>
      </c>
      <c r="R144" s="206">
        <v>0</v>
      </c>
      <c r="S144" s="206">
        <v>0</v>
      </c>
      <c r="T144" s="206">
        <v>0</v>
      </c>
      <c r="U144" s="206">
        <v>0</v>
      </c>
      <c r="V144" s="206">
        <v>0</v>
      </c>
      <c r="W144" s="206">
        <v>0</v>
      </c>
      <c r="X144" s="206">
        <v>0</v>
      </c>
      <c r="Y144" s="206">
        <v>0</v>
      </c>
      <c r="Z144" s="206">
        <v>0</v>
      </c>
      <c r="AA144" s="206">
        <v>0</v>
      </c>
      <c r="AB144" s="206">
        <v>0</v>
      </c>
      <c r="AC144" s="206">
        <v>0</v>
      </c>
      <c r="AD144" s="206">
        <v>0</v>
      </c>
      <c r="AE144" s="206">
        <v>0</v>
      </c>
      <c r="AF144" s="206">
        <v>0</v>
      </c>
      <c r="AG144" s="206">
        <v>0</v>
      </c>
      <c r="AH144" s="206">
        <v>0</v>
      </c>
      <c r="AI144" s="206">
        <v>0</v>
      </c>
      <c r="AJ144" s="206">
        <v>1334.954566992868</v>
      </c>
    </row>
    <row r="145" spans="2:36" ht="14.5" customHeight="1" thickBot="1" x14ac:dyDescent="0.4">
      <c r="B145" s="207" t="s">
        <v>320</v>
      </c>
      <c r="C145" s="208">
        <v>0</v>
      </c>
      <c r="D145" s="208">
        <v>0</v>
      </c>
      <c r="E145" s="208">
        <v>0</v>
      </c>
      <c r="F145" s="208">
        <v>0</v>
      </c>
      <c r="G145" s="208">
        <v>0</v>
      </c>
      <c r="H145" s="208">
        <v>0</v>
      </c>
      <c r="I145" s="208">
        <v>0</v>
      </c>
      <c r="J145" s="208">
        <v>0</v>
      </c>
      <c r="K145" s="208">
        <v>0</v>
      </c>
      <c r="L145" s="208">
        <v>9085.7746855232053</v>
      </c>
      <c r="M145" s="208">
        <v>0</v>
      </c>
      <c r="N145" s="208">
        <v>0</v>
      </c>
      <c r="O145" s="208">
        <v>0</v>
      </c>
      <c r="P145" s="208">
        <v>0</v>
      </c>
      <c r="Q145" s="208">
        <v>0</v>
      </c>
      <c r="R145" s="208">
        <v>0</v>
      </c>
      <c r="S145" s="208">
        <v>0</v>
      </c>
      <c r="T145" s="208">
        <v>0</v>
      </c>
      <c r="U145" s="208">
        <v>0</v>
      </c>
      <c r="V145" s="208">
        <v>0</v>
      </c>
      <c r="W145" s="208">
        <v>0</v>
      </c>
      <c r="X145" s="208">
        <v>0</v>
      </c>
      <c r="Y145" s="208">
        <v>0</v>
      </c>
      <c r="Z145" s="208">
        <v>0</v>
      </c>
      <c r="AA145" s="208">
        <v>0</v>
      </c>
      <c r="AB145" s="208">
        <v>0</v>
      </c>
      <c r="AC145" s="208">
        <v>0</v>
      </c>
      <c r="AD145" s="208">
        <v>80073.860984735438</v>
      </c>
      <c r="AE145" s="208">
        <v>3839.406811940667</v>
      </c>
      <c r="AF145" s="208">
        <v>11564.500599959851</v>
      </c>
      <c r="AG145" s="208">
        <v>22550.078696434972</v>
      </c>
      <c r="AH145" s="208">
        <v>3576.2409171422892</v>
      </c>
      <c r="AI145" s="208">
        <v>5778.5217856158524</v>
      </c>
      <c r="AJ145" s="208">
        <v>1716.9331553430679</v>
      </c>
    </row>
    <row r="146" spans="2:36" ht="14.5" customHeight="1" thickBot="1" x14ac:dyDescent="0.4">
      <c r="B146" s="205" t="s">
        <v>489</v>
      </c>
      <c r="C146" s="206">
        <v>0</v>
      </c>
      <c r="D146" s="206">
        <v>0</v>
      </c>
      <c r="E146" s="206">
        <v>0</v>
      </c>
      <c r="F146" s="206">
        <v>0</v>
      </c>
      <c r="G146" s="206">
        <v>1334.1962141955239</v>
      </c>
      <c r="H146" s="206">
        <v>1282.000285324368</v>
      </c>
      <c r="I146" s="206">
        <v>0</v>
      </c>
      <c r="J146" s="206">
        <v>1266.4808905583311</v>
      </c>
      <c r="K146" s="206">
        <v>0</v>
      </c>
      <c r="L146" s="206">
        <v>0</v>
      </c>
      <c r="M146" s="206">
        <v>0</v>
      </c>
      <c r="N146" s="206">
        <v>0</v>
      </c>
      <c r="O146" s="206">
        <v>0</v>
      </c>
      <c r="P146" s="206">
        <v>0</v>
      </c>
      <c r="Q146" s="206">
        <v>0</v>
      </c>
      <c r="R146" s="206">
        <v>0</v>
      </c>
      <c r="S146" s="206">
        <v>0</v>
      </c>
      <c r="T146" s="206">
        <v>0</v>
      </c>
      <c r="U146" s="206">
        <v>0</v>
      </c>
      <c r="V146" s="206">
        <v>1357.804970329523</v>
      </c>
      <c r="W146" s="206">
        <v>0</v>
      </c>
      <c r="X146" s="206">
        <v>0</v>
      </c>
      <c r="Y146" s="206">
        <v>0</v>
      </c>
      <c r="Z146" s="206">
        <v>0</v>
      </c>
      <c r="AA146" s="206">
        <v>0</v>
      </c>
      <c r="AB146" s="206">
        <v>0</v>
      </c>
      <c r="AC146" s="206">
        <v>0</v>
      </c>
      <c r="AD146" s="206">
        <v>0</v>
      </c>
      <c r="AE146" s="206">
        <v>0</v>
      </c>
      <c r="AF146" s="206">
        <v>0</v>
      </c>
      <c r="AG146" s="206">
        <v>0</v>
      </c>
      <c r="AH146" s="206">
        <v>2192.273722270922</v>
      </c>
      <c r="AI146" s="206">
        <v>0</v>
      </c>
      <c r="AJ146" s="206">
        <v>1515.6007515121889</v>
      </c>
    </row>
    <row r="147" spans="2:36" ht="14.5" customHeight="1" thickBot="1" x14ac:dyDescent="0.4">
      <c r="B147" s="203" t="s">
        <v>184</v>
      </c>
      <c r="C147" s="204">
        <v>31867.549640379599</v>
      </c>
      <c r="D147" s="204">
        <v>0</v>
      </c>
      <c r="E147" s="204">
        <v>2560.67574793515</v>
      </c>
      <c r="F147" s="204">
        <v>3437.8893398299429</v>
      </c>
      <c r="G147" s="204">
        <v>1585.499627759644</v>
      </c>
      <c r="H147" s="204">
        <v>7259.3661380363892</v>
      </c>
      <c r="I147" s="204">
        <v>1553.0145690348461</v>
      </c>
      <c r="J147" s="204">
        <v>1637.434337380791</v>
      </c>
      <c r="K147" s="204">
        <v>1655.093204124159</v>
      </c>
      <c r="L147" s="204">
        <v>3478.49281017046</v>
      </c>
      <c r="M147" s="204">
        <v>2980.4978122656962</v>
      </c>
      <c r="N147" s="204">
        <v>1784.757910258598</v>
      </c>
      <c r="O147" s="204">
        <v>9342.9998020886924</v>
      </c>
      <c r="P147" s="204">
        <v>6550.5358528069528</v>
      </c>
      <c r="Q147" s="204">
        <v>0</v>
      </c>
      <c r="R147" s="204">
        <v>1491.342333884159</v>
      </c>
      <c r="S147" s="204">
        <v>2197.6611343584</v>
      </c>
      <c r="T147" s="204">
        <v>15116.52313974868</v>
      </c>
      <c r="U147" s="204">
        <v>5534.729278184569</v>
      </c>
      <c r="V147" s="204">
        <v>0</v>
      </c>
      <c r="W147" s="204">
        <v>0</v>
      </c>
      <c r="X147" s="204">
        <v>1822.0188195063281</v>
      </c>
      <c r="Y147" s="204">
        <v>0</v>
      </c>
      <c r="Z147" s="204">
        <v>6921.6519387802009</v>
      </c>
      <c r="AA147" s="204">
        <v>1726.1468452026329</v>
      </c>
      <c r="AB147" s="204">
        <v>0</v>
      </c>
      <c r="AC147" s="204">
        <v>24670.001987314619</v>
      </c>
      <c r="AD147" s="204">
        <v>10894.42975961203</v>
      </c>
      <c r="AE147" s="204">
        <v>0</v>
      </c>
      <c r="AF147" s="204">
        <v>3335.3932906683549</v>
      </c>
      <c r="AG147" s="204">
        <v>3451.4188068441199</v>
      </c>
      <c r="AH147" s="204">
        <v>1776.08743372903</v>
      </c>
      <c r="AI147" s="204">
        <v>2613.0680705447739</v>
      </c>
      <c r="AJ147" s="204">
        <v>3893.32</v>
      </c>
    </row>
    <row r="148" spans="2:36" ht="14.5" customHeight="1" thickBot="1" x14ac:dyDescent="0.4">
      <c r="B148" s="205" t="s">
        <v>287</v>
      </c>
      <c r="C148" s="206">
        <v>0</v>
      </c>
      <c r="D148" s="206">
        <v>0</v>
      </c>
      <c r="E148" s="206">
        <v>0</v>
      </c>
      <c r="F148" s="206">
        <v>28972.16128050601</v>
      </c>
      <c r="G148" s="206">
        <v>0</v>
      </c>
      <c r="H148" s="206">
        <v>0</v>
      </c>
      <c r="I148" s="206">
        <v>0</v>
      </c>
      <c r="J148" s="206">
        <v>5612.4937787158769</v>
      </c>
      <c r="K148" s="206">
        <v>0</v>
      </c>
      <c r="L148" s="206">
        <v>28446.73456085629</v>
      </c>
      <c r="M148" s="206">
        <v>3246.1256857953258</v>
      </c>
      <c r="N148" s="206">
        <v>0</v>
      </c>
      <c r="O148" s="206">
        <v>9930.0145205754925</v>
      </c>
      <c r="P148" s="206">
        <v>0</v>
      </c>
      <c r="Q148" s="206">
        <v>0</v>
      </c>
      <c r="R148" s="206">
        <v>0</v>
      </c>
      <c r="S148" s="206">
        <v>0</v>
      </c>
      <c r="T148" s="206">
        <v>0</v>
      </c>
      <c r="U148" s="206">
        <v>0</v>
      </c>
      <c r="V148" s="206">
        <v>0</v>
      </c>
      <c r="W148" s="206">
        <v>0</v>
      </c>
      <c r="X148" s="206">
        <v>0</v>
      </c>
      <c r="Y148" s="206">
        <v>0</v>
      </c>
      <c r="Z148" s="206">
        <v>2533.5475617789898</v>
      </c>
      <c r="AA148" s="206">
        <v>18775.869437008019</v>
      </c>
      <c r="AB148" s="206">
        <v>2211.5258091447972</v>
      </c>
      <c r="AC148" s="206">
        <v>2951.5036670409049</v>
      </c>
      <c r="AD148" s="206">
        <v>2150.1685147738258</v>
      </c>
      <c r="AE148" s="206">
        <v>0</v>
      </c>
      <c r="AF148" s="206">
        <v>14147.68158097356</v>
      </c>
      <c r="AG148" s="206">
        <v>0</v>
      </c>
      <c r="AH148" s="206">
        <v>24573.688339515629</v>
      </c>
      <c r="AI148" s="206">
        <v>0</v>
      </c>
      <c r="AJ148" s="206">
        <v>19645.105082860398</v>
      </c>
    </row>
    <row r="149" spans="2:36" ht="14.5" customHeight="1" thickBot="1" x14ac:dyDescent="0.4">
      <c r="B149" s="207" t="s">
        <v>327</v>
      </c>
      <c r="C149" s="208">
        <v>0</v>
      </c>
      <c r="D149" s="208">
        <v>0</v>
      </c>
      <c r="E149" s="208">
        <v>0</v>
      </c>
      <c r="F149" s="208">
        <v>0</v>
      </c>
      <c r="G149" s="208">
        <v>1386.4322303171559</v>
      </c>
      <c r="H149" s="208">
        <v>0</v>
      </c>
      <c r="I149" s="208">
        <v>2093.672982781904</v>
      </c>
      <c r="J149" s="208">
        <v>1370.2739981239249</v>
      </c>
      <c r="K149" s="208">
        <v>0</v>
      </c>
      <c r="L149" s="208">
        <v>1993.236585305415</v>
      </c>
      <c r="M149" s="208">
        <v>1663.086003957146</v>
      </c>
      <c r="N149" s="208">
        <v>2131.4637413937562</v>
      </c>
      <c r="O149" s="208">
        <v>2317.0119419790381</v>
      </c>
      <c r="P149" s="208">
        <v>2312.863119744557</v>
      </c>
      <c r="Q149" s="208">
        <v>1668.0809815024541</v>
      </c>
      <c r="R149" s="208">
        <v>9194.7076427774537</v>
      </c>
      <c r="S149" s="208">
        <v>1803.1696929639111</v>
      </c>
      <c r="T149" s="208">
        <v>3286.4095108009651</v>
      </c>
      <c r="U149" s="208">
        <v>0</v>
      </c>
      <c r="V149" s="208">
        <v>0</v>
      </c>
      <c r="W149" s="208">
        <v>0</v>
      </c>
      <c r="X149" s="208">
        <v>7799.311991413605</v>
      </c>
      <c r="Y149" s="208">
        <v>1443.7072042481509</v>
      </c>
      <c r="Z149" s="208">
        <v>0</v>
      </c>
      <c r="AA149" s="208">
        <v>2199.9678100273932</v>
      </c>
      <c r="AB149" s="208">
        <v>0</v>
      </c>
      <c r="AC149" s="208">
        <v>0</v>
      </c>
      <c r="AD149" s="208">
        <v>0</v>
      </c>
      <c r="AE149" s="208">
        <v>0</v>
      </c>
      <c r="AF149" s="208">
        <v>1156.2002076263859</v>
      </c>
      <c r="AG149" s="208">
        <v>0</v>
      </c>
      <c r="AH149" s="208">
        <v>0</v>
      </c>
      <c r="AI149" s="208">
        <v>1610.5359777564611</v>
      </c>
      <c r="AJ149" s="208">
        <v>1359</v>
      </c>
    </row>
    <row r="150" spans="2:36" ht="14.5" customHeight="1" thickBot="1" x14ac:dyDescent="0.4">
      <c r="B150" s="205" t="s">
        <v>262</v>
      </c>
      <c r="C150" s="206">
        <v>0</v>
      </c>
      <c r="D150" s="206">
        <v>0</v>
      </c>
      <c r="E150" s="206">
        <v>1715.0492186137719</v>
      </c>
      <c r="F150" s="206">
        <v>0</v>
      </c>
      <c r="G150" s="206">
        <v>0</v>
      </c>
      <c r="H150" s="206">
        <v>0</v>
      </c>
      <c r="I150" s="206">
        <v>0</v>
      </c>
      <c r="J150" s="206">
        <v>0</v>
      </c>
      <c r="K150" s="206">
        <v>0</v>
      </c>
      <c r="L150" s="206">
        <v>0</v>
      </c>
      <c r="M150" s="206">
        <v>0</v>
      </c>
      <c r="N150" s="206">
        <v>2176.534036900729</v>
      </c>
      <c r="O150" s="206">
        <v>1819.7190560217989</v>
      </c>
      <c r="P150" s="206">
        <v>0</v>
      </c>
      <c r="Q150" s="206">
        <v>0</v>
      </c>
      <c r="R150" s="206">
        <v>1771.7861196807621</v>
      </c>
      <c r="S150" s="206">
        <v>2133.175998145633</v>
      </c>
      <c r="T150" s="206">
        <v>1866.903719155772</v>
      </c>
      <c r="U150" s="206">
        <v>0</v>
      </c>
      <c r="V150" s="206">
        <v>0</v>
      </c>
      <c r="W150" s="206">
        <v>2080.0917119959058</v>
      </c>
      <c r="X150" s="206">
        <v>0</v>
      </c>
      <c r="Y150" s="206">
        <v>0</v>
      </c>
      <c r="Z150" s="206">
        <v>0</v>
      </c>
      <c r="AA150" s="206">
        <v>2527.2461918752369</v>
      </c>
      <c r="AB150" s="206">
        <v>1999.26777119031</v>
      </c>
      <c r="AC150" s="206">
        <v>2457.1715126807389</v>
      </c>
      <c r="AD150" s="206">
        <v>1587.7072607374689</v>
      </c>
      <c r="AE150" s="206">
        <v>2769.509855319397</v>
      </c>
      <c r="AF150" s="206">
        <v>0</v>
      </c>
      <c r="AG150" s="206">
        <v>1262.7713576167559</v>
      </c>
      <c r="AH150" s="206">
        <v>0</v>
      </c>
      <c r="AI150" s="206">
        <v>1514.657308115879</v>
      </c>
      <c r="AJ150" s="206">
        <v>1525.0751173344231</v>
      </c>
    </row>
    <row r="151" spans="2:36" ht="14.5" customHeight="1" thickBot="1" x14ac:dyDescent="0.4">
      <c r="B151" s="207" t="s">
        <v>206</v>
      </c>
      <c r="C151" s="208">
        <v>1444.834253631893</v>
      </c>
      <c r="D151" s="208">
        <v>1401.2434386654679</v>
      </c>
      <c r="E151" s="208">
        <v>1778.845073928745</v>
      </c>
      <c r="F151" s="208">
        <v>3566.1007943984218</v>
      </c>
      <c r="G151" s="208">
        <v>1231.8812106241851</v>
      </c>
      <c r="H151" s="208">
        <v>0</v>
      </c>
      <c r="I151" s="208">
        <v>2618.535221112701</v>
      </c>
      <c r="J151" s="208">
        <v>2159.2821532788262</v>
      </c>
      <c r="K151" s="208">
        <v>1374.68294604677</v>
      </c>
      <c r="L151" s="208">
        <v>2892.79491402541</v>
      </c>
      <c r="M151" s="208">
        <v>1161.1187617299661</v>
      </c>
      <c r="N151" s="208">
        <v>2973.0688300731599</v>
      </c>
      <c r="O151" s="208">
        <v>14297.705096887519</v>
      </c>
      <c r="P151" s="208">
        <v>3046.4745226356558</v>
      </c>
      <c r="Q151" s="208">
        <v>5355.9530733066349</v>
      </c>
      <c r="R151" s="208">
        <v>2692.5849722344869</v>
      </c>
      <c r="S151" s="208">
        <v>886.72141088041826</v>
      </c>
      <c r="T151" s="208">
        <v>0</v>
      </c>
      <c r="U151" s="208">
        <v>2660.0863788444221</v>
      </c>
      <c r="V151" s="208">
        <v>0</v>
      </c>
      <c r="W151" s="208">
        <v>2599.8685420894012</v>
      </c>
      <c r="X151" s="208">
        <v>3165.0545271195542</v>
      </c>
      <c r="Y151" s="208">
        <v>0</v>
      </c>
      <c r="Z151" s="208">
        <v>4698.8058647017833</v>
      </c>
      <c r="AA151" s="208">
        <v>3168.482954059657</v>
      </c>
      <c r="AB151" s="208">
        <v>4538.9375359925461</v>
      </c>
      <c r="AC151" s="208">
        <v>2105.7959863673932</v>
      </c>
      <c r="AD151" s="208">
        <v>7571.7259838943337</v>
      </c>
      <c r="AE151" s="208">
        <v>0</v>
      </c>
      <c r="AF151" s="208">
        <v>0</v>
      </c>
      <c r="AG151" s="208">
        <v>0</v>
      </c>
      <c r="AH151" s="208">
        <v>5099.305444931123</v>
      </c>
      <c r="AI151" s="208">
        <v>2917.5159381037038</v>
      </c>
      <c r="AJ151" s="208">
        <v>2900</v>
      </c>
    </row>
    <row r="152" spans="2:36" ht="14.5" customHeight="1" thickBot="1" x14ac:dyDescent="0.4">
      <c r="B152" s="205" t="s">
        <v>263</v>
      </c>
      <c r="C152" s="206">
        <v>0</v>
      </c>
      <c r="D152" s="206">
        <v>0</v>
      </c>
      <c r="E152" s="206">
        <v>7169.2412673030194</v>
      </c>
      <c r="F152" s="206">
        <v>117047.61993625871</v>
      </c>
      <c r="G152" s="206">
        <v>58327.969316523813</v>
      </c>
      <c r="H152" s="206">
        <v>15891.922149736971</v>
      </c>
      <c r="I152" s="206">
        <v>0</v>
      </c>
      <c r="J152" s="206">
        <v>0</v>
      </c>
      <c r="K152" s="206">
        <v>0</v>
      </c>
      <c r="L152" s="206">
        <v>0</v>
      </c>
      <c r="M152" s="206">
        <v>0</v>
      </c>
      <c r="N152" s="206">
        <v>0</v>
      </c>
      <c r="O152" s="206">
        <v>0</v>
      </c>
      <c r="P152" s="206">
        <v>0</v>
      </c>
      <c r="Q152" s="206">
        <v>1333.4710780904761</v>
      </c>
      <c r="R152" s="206">
        <v>1237.0192211655949</v>
      </c>
      <c r="S152" s="206">
        <v>0</v>
      </c>
      <c r="T152" s="206">
        <v>0</v>
      </c>
      <c r="U152" s="206">
        <v>0</v>
      </c>
      <c r="V152" s="206">
        <v>1810.7451661308471</v>
      </c>
      <c r="W152" s="206">
        <v>3967.1170603863429</v>
      </c>
      <c r="X152" s="206">
        <v>3919.0677815475892</v>
      </c>
      <c r="Y152" s="206">
        <v>3441.2419859458009</v>
      </c>
      <c r="Z152" s="206">
        <v>0</v>
      </c>
      <c r="AA152" s="206">
        <v>31689.105460052331</v>
      </c>
      <c r="AB152" s="206">
        <v>0</v>
      </c>
      <c r="AC152" s="206">
        <v>0</v>
      </c>
      <c r="AD152" s="206">
        <v>1566.1997506156899</v>
      </c>
      <c r="AE152" s="206">
        <v>1540.2380333414351</v>
      </c>
      <c r="AF152" s="206">
        <v>0</v>
      </c>
      <c r="AG152" s="206">
        <v>1262.7713576167559</v>
      </c>
      <c r="AH152" s="206">
        <v>0</v>
      </c>
      <c r="AI152" s="206">
        <v>0</v>
      </c>
      <c r="AJ152" s="206">
        <v>7072.8035070568822</v>
      </c>
    </row>
    <row r="153" spans="2:36" ht="14.5" customHeight="1" thickBot="1" x14ac:dyDescent="0.4">
      <c r="B153" s="203" t="s">
        <v>463</v>
      </c>
      <c r="C153" s="204">
        <v>0</v>
      </c>
      <c r="D153" s="204">
        <v>10748.810979272839</v>
      </c>
      <c r="E153" s="204">
        <v>0</v>
      </c>
      <c r="F153" s="204">
        <v>0</v>
      </c>
      <c r="G153" s="204">
        <v>0</v>
      </c>
      <c r="H153" s="204">
        <v>0</v>
      </c>
      <c r="I153" s="204">
        <v>1439.4001756625589</v>
      </c>
      <c r="J153" s="204">
        <v>0</v>
      </c>
      <c r="K153" s="204">
        <v>2562.06378347393</v>
      </c>
      <c r="L153" s="204">
        <v>0</v>
      </c>
      <c r="M153" s="204">
        <v>2932.919346455782</v>
      </c>
      <c r="N153" s="204">
        <v>0</v>
      </c>
      <c r="O153" s="204">
        <v>5244.1255989648807</v>
      </c>
      <c r="P153" s="204">
        <v>4952.6599537264074</v>
      </c>
      <c r="Q153" s="204">
        <v>0</v>
      </c>
      <c r="R153" s="204">
        <v>3090.2279035746628</v>
      </c>
      <c r="S153" s="204">
        <v>0</v>
      </c>
      <c r="T153" s="204">
        <v>0</v>
      </c>
      <c r="U153" s="204">
        <v>3999.7077514395769</v>
      </c>
      <c r="V153" s="204">
        <v>0</v>
      </c>
      <c r="W153" s="204">
        <v>0</v>
      </c>
      <c r="X153" s="204">
        <v>1595.2516952296751</v>
      </c>
      <c r="Y153" s="204">
        <v>0</v>
      </c>
      <c r="Z153" s="204">
        <v>0</v>
      </c>
      <c r="AA153" s="204">
        <v>0</v>
      </c>
      <c r="AB153" s="204">
        <v>0</v>
      </c>
      <c r="AC153" s="204">
        <v>2035.766598255992</v>
      </c>
      <c r="AD153" s="204">
        <v>0</v>
      </c>
      <c r="AE153" s="204">
        <v>0</v>
      </c>
      <c r="AF153" s="204">
        <v>0</v>
      </c>
      <c r="AG153" s="204">
        <v>0</v>
      </c>
      <c r="AH153" s="204">
        <v>0</v>
      </c>
      <c r="AI153" s="204">
        <v>0</v>
      </c>
      <c r="AJ153" s="204">
        <v>1285.6259917691129</v>
      </c>
    </row>
    <row r="154" spans="2:36" ht="14.5" customHeight="1" thickBot="1" x14ac:dyDescent="0.4">
      <c r="B154" s="205" t="s">
        <v>473</v>
      </c>
      <c r="C154" s="206">
        <v>0</v>
      </c>
      <c r="D154" s="206">
        <v>0</v>
      </c>
      <c r="E154" s="206">
        <v>0</v>
      </c>
      <c r="F154" s="206">
        <v>1785.3624061818321</v>
      </c>
      <c r="G154" s="206">
        <v>1797.3348810746299</v>
      </c>
      <c r="H154" s="206">
        <v>1696.22233375162</v>
      </c>
      <c r="I154" s="206">
        <v>1562.3577735700289</v>
      </c>
      <c r="J154" s="206">
        <v>1516.330862165077</v>
      </c>
      <c r="K154" s="206">
        <v>1659.3711219460999</v>
      </c>
      <c r="L154" s="206">
        <v>1889.7978631894809</v>
      </c>
      <c r="M154" s="206">
        <v>2033.803045908694</v>
      </c>
      <c r="N154" s="206">
        <v>1540.021211443647</v>
      </c>
      <c r="O154" s="206">
        <v>1541.1800386583161</v>
      </c>
      <c r="P154" s="206">
        <v>1690.5930380566681</v>
      </c>
      <c r="Q154" s="206">
        <v>1779.7134133954221</v>
      </c>
      <c r="R154" s="206">
        <v>1711.5226126339539</v>
      </c>
      <c r="S154" s="206">
        <v>1420.679752066116</v>
      </c>
      <c r="T154" s="206">
        <v>1588.6426141312029</v>
      </c>
      <c r="U154" s="206">
        <v>1524.669196049193</v>
      </c>
      <c r="V154" s="206">
        <v>1716.380983944503</v>
      </c>
      <c r="W154" s="206">
        <v>1520.717207782124</v>
      </c>
      <c r="X154" s="206">
        <v>1677.9761505207159</v>
      </c>
      <c r="Y154" s="206">
        <v>1727.758022403312</v>
      </c>
      <c r="Z154" s="206">
        <v>1397.2514803211129</v>
      </c>
      <c r="AA154" s="206">
        <v>2219.0275188943178</v>
      </c>
      <c r="AB154" s="206">
        <v>1955.39020145667</v>
      </c>
      <c r="AC154" s="206">
        <v>1559.978087435306</v>
      </c>
      <c r="AD154" s="206">
        <v>1653.9961685782521</v>
      </c>
      <c r="AE154" s="206">
        <v>1918.3130025412149</v>
      </c>
      <c r="AF154" s="206">
        <v>1561.807615351406</v>
      </c>
      <c r="AG154" s="206">
        <v>1920.050355120552</v>
      </c>
      <c r="AH154" s="206">
        <v>1225.3571386470919</v>
      </c>
      <c r="AI154" s="206">
        <v>1502.1807233781569</v>
      </c>
      <c r="AJ154" s="206">
        <v>1882.61</v>
      </c>
    </row>
    <row r="155" spans="2:36" ht="14.5" customHeight="1" thickBot="1" x14ac:dyDescent="0.4">
      <c r="B155" s="207" t="s">
        <v>293</v>
      </c>
      <c r="C155" s="208">
        <v>0</v>
      </c>
      <c r="D155" s="208">
        <v>0</v>
      </c>
      <c r="E155" s="208">
        <v>0</v>
      </c>
      <c r="F155" s="208">
        <v>0</v>
      </c>
      <c r="G155" s="208">
        <v>0</v>
      </c>
      <c r="H155" s="208">
        <v>0</v>
      </c>
      <c r="I155" s="208">
        <v>0</v>
      </c>
      <c r="J155" s="208">
        <v>0</v>
      </c>
      <c r="K155" s="208">
        <v>0</v>
      </c>
      <c r="L155" s="208">
        <v>0</v>
      </c>
      <c r="M155" s="208">
        <v>0</v>
      </c>
      <c r="N155" s="208">
        <v>0</v>
      </c>
      <c r="O155" s="208">
        <v>0</v>
      </c>
      <c r="P155" s="208">
        <v>0</v>
      </c>
      <c r="Q155" s="208">
        <v>0</v>
      </c>
      <c r="R155" s="208">
        <v>0</v>
      </c>
      <c r="S155" s="208">
        <v>0</v>
      </c>
      <c r="T155" s="208">
        <v>0</v>
      </c>
      <c r="U155" s="208">
        <v>0</v>
      </c>
      <c r="V155" s="208">
        <v>0</v>
      </c>
      <c r="W155" s="208">
        <v>0</v>
      </c>
      <c r="X155" s="208">
        <v>0</v>
      </c>
      <c r="Y155" s="208">
        <v>23169.36036143799</v>
      </c>
      <c r="Z155" s="208">
        <v>0</v>
      </c>
      <c r="AA155" s="208">
        <v>0</v>
      </c>
      <c r="AB155" s="208">
        <v>0</v>
      </c>
      <c r="AC155" s="208">
        <v>0</v>
      </c>
      <c r="AD155" s="208">
        <v>0</v>
      </c>
      <c r="AE155" s="208">
        <v>0</v>
      </c>
      <c r="AF155" s="208">
        <v>0</v>
      </c>
      <c r="AG155" s="208">
        <v>0</v>
      </c>
      <c r="AH155" s="208">
        <v>0</v>
      </c>
      <c r="AI155" s="208">
        <v>0</v>
      </c>
      <c r="AJ155" s="208">
        <v>18498.215708908101</v>
      </c>
    </row>
    <row r="156" spans="2:36" ht="14.5" customHeight="1" thickBot="1" x14ac:dyDescent="0.4">
      <c r="B156" s="205" t="s">
        <v>329</v>
      </c>
      <c r="C156" s="206">
        <v>0</v>
      </c>
      <c r="D156" s="206">
        <v>0</v>
      </c>
      <c r="E156" s="206">
        <v>0</v>
      </c>
      <c r="F156" s="206">
        <v>0</v>
      </c>
      <c r="G156" s="206">
        <v>0</v>
      </c>
      <c r="H156" s="206">
        <v>0</v>
      </c>
      <c r="I156" s="206">
        <v>0</v>
      </c>
      <c r="J156" s="206">
        <v>0</v>
      </c>
      <c r="K156" s="206">
        <v>0</v>
      </c>
      <c r="L156" s="206">
        <v>491.75244703258591</v>
      </c>
      <c r="M156" s="206">
        <v>0</v>
      </c>
      <c r="N156" s="206">
        <v>0</v>
      </c>
      <c r="O156" s="206">
        <v>2320.0968506017512</v>
      </c>
      <c r="P156" s="206">
        <v>0</v>
      </c>
      <c r="Q156" s="206">
        <v>0</v>
      </c>
      <c r="R156" s="206">
        <v>0</v>
      </c>
      <c r="S156" s="206">
        <v>0</v>
      </c>
      <c r="T156" s="206">
        <v>0</v>
      </c>
      <c r="U156" s="206">
        <v>0</v>
      </c>
      <c r="V156" s="206">
        <v>0</v>
      </c>
      <c r="W156" s="206">
        <v>0</v>
      </c>
      <c r="X156" s="206">
        <v>0</v>
      </c>
      <c r="Y156" s="206">
        <v>0</v>
      </c>
      <c r="Z156" s="206">
        <v>0</v>
      </c>
      <c r="AA156" s="206">
        <v>0</v>
      </c>
      <c r="AB156" s="206">
        <v>1366.418994831148</v>
      </c>
      <c r="AC156" s="206">
        <v>0</v>
      </c>
      <c r="AD156" s="206">
        <v>0</v>
      </c>
      <c r="AE156" s="206">
        <v>0</v>
      </c>
      <c r="AF156" s="206">
        <v>0</v>
      </c>
      <c r="AG156" s="206">
        <v>0</v>
      </c>
      <c r="AH156" s="206">
        <v>0</v>
      </c>
      <c r="AI156" s="206">
        <v>0</v>
      </c>
      <c r="AJ156" s="206">
        <v>1224.605407221849</v>
      </c>
    </row>
    <row r="157" spans="2:36" ht="14.5" customHeight="1" thickBot="1" x14ac:dyDescent="0.4">
      <c r="B157" s="207" t="s">
        <v>224</v>
      </c>
      <c r="C157" s="208">
        <v>0</v>
      </c>
      <c r="D157" s="208">
        <v>1466.1329204605929</v>
      </c>
      <c r="E157" s="208">
        <v>0</v>
      </c>
      <c r="F157" s="208">
        <v>0</v>
      </c>
      <c r="G157" s="208">
        <v>19717.44292414865</v>
      </c>
      <c r="H157" s="208">
        <v>1560.3853167207239</v>
      </c>
      <c r="I157" s="208">
        <v>0</v>
      </c>
      <c r="J157" s="208">
        <v>2903.7843995944691</v>
      </c>
      <c r="K157" s="208">
        <v>0</v>
      </c>
      <c r="L157" s="208">
        <v>2086.8271277404451</v>
      </c>
      <c r="M157" s="208">
        <v>0</v>
      </c>
      <c r="N157" s="208">
        <v>1550.886522427686</v>
      </c>
      <c r="O157" s="208">
        <v>1651.4433364844681</v>
      </c>
      <c r="P157" s="208">
        <v>1627.6548474015301</v>
      </c>
      <c r="Q157" s="208">
        <v>1440.654172596762</v>
      </c>
      <c r="R157" s="208">
        <v>1648.398823396265</v>
      </c>
      <c r="S157" s="208">
        <v>0</v>
      </c>
      <c r="T157" s="208">
        <v>0</v>
      </c>
      <c r="U157" s="208">
        <v>0</v>
      </c>
      <c r="V157" s="208">
        <v>1632.803445332971</v>
      </c>
      <c r="W157" s="208">
        <v>3051.0999952284769</v>
      </c>
      <c r="X157" s="208">
        <v>37884.321888293358</v>
      </c>
      <c r="Y157" s="208">
        <v>1565.6375521361349</v>
      </c>
      <c r="Z157" s="208">
        <v>0</v>
      </c>
      <c r="AA157" s="208">
        <v>0</v>
      </c>
      <c r="AB157" s="208">
        <v>1777.500798089824</v>
      </c>
      <c r="AC157" s="208">
        <v>0</v>
      </c>
      <c r="AD157" s="208">
        <v>5146.6999820812034</v>
      </c>
      <c r="AE157" s="208">
        <v>0</v>
      </c>
      <c r="AF157" s="208">
        <v>5816.0619686749724</v>
      </c>
      <c r="AG157" s="208">
        <v>2105.9410127068859</v>
      </c>
      <c r="AH157" s="208">
        <v>19730.463500438302</v>
      </c>
      <c r="AI157" s="208">
        <v>3405.9205876758192</v>
      </c>
      <c r="AJ157" s="208">
        <v>1675.1043820021971</v>
      </c>
    </row>
    <row r="158" spans="2:36" ht="14.5" customHeight="1" thickBot="1" x14ac:dyDescent="0.4">
      <c r="B158" s="205" t="s">
        <v>187</v>
      </c>
      <c r="C158" s="206">
        <v>3415.4221481202612</v>
      </c>
      <c r="D158" s="206">
        <v>2918.7263548483311</v>
      </c>
      <c r="E158" s="206">
        <v>0</v>
      </c>
      <c r="F158" s="206">
        <v>2416.364223895695</v>
      </c>
      <c r="G158" s="206">
        <v>1404.9179933880509</v>
      </c>
      <c r="H158" s="206">
        <v>1438.32751977815</v>
      </c>
      <c r="I158" s="206">
        <v>16574.911113690079</v>
      </c>
      <c r="J158" s="206">
        <v>0</v>
      </c>
      <c r="K158" s="206">
        <v>5385.4178031178581</v>
      </c>
      <c r="L158" s="206">
        <v>4737.5393830339053</v>
      </c>
      <c r="M158" s="206">
        <v>3920.9140922612401</v>
      </c>
      <c r="N158" s="206">
        <v>2785.4545848776302</v>
      </c>
      <c r="O158" s="206">
        <v>4169.2140405313457</v>
      </c>
      <c r="P158" s="206">
        <v>0</v>
      </c>
      <c r="Q158" s="206">
        <v>5061.6771500393897</v>
      </c>
      <c r="R158" s="206">
        <v>3386.208814332666</v>
      </c>
      <c r="S158" s="206">
        <v>1888.842975206612</v>
      </c>
      <c r="T158" s="206">
        <v>3103.232700256774</v>
      </c>
      <c r="U158" s="206">
        <v>3468.941173816992</v>
      </c>
      <c r="V158" s="206">
        <v>3862.0418798790761</v>
      </c>
      <c r="W158" s="206">
        <v>1234.4948872689611</v>
      </c>
      <c r="X158" s="206">
        <v>3068.3393064338479</v>
      </c>
      <c r="Y158" s="206">
        <v>0</v>
      </c>
      <c r="Z158" s="206">
        <v>17404.621588823051</v>
      </c>
      <c r="AA158" s="206">
        <v>0</v>
      </c>
      <c r="AB158" s="206">
        <v>3163.5036571737251</v>
      </c>
      <c r="AC158" s="206">
        <v>3089.2858143614249</v>
      </c>
      <c r="AD158" s="206">
        <v>23251.56796828804</v>
      </c>
      <c r="AE158" s="206">
        <v>0</v>
      </c>
      <c r="AF158" s="206">
        <v>1347.5511050299069</v>
      </c>
      <c r="AG158" s="206">
        <v>1300.4563567017669</v>
      </c>
      <c r="AH158" s="206">
        <v>5391.1567003116224</v>
      </c>
      <c r="AI158" s="206">
        <v>2725.3683418916921</v>
      </c>
      <c r="AJ158" s="206">
        <v>1521.1</v>
      </c>
    </row>
    <row r="159" spans="2:36" ht="14.5" customHeight="1" thickBot="1" x14ac:dyDescent="0.4">
      <c r="B159" s="203" t="s">
        <v>299</v>
      </c>
      <c r="C159" s="204">
        <v>0</v>
      </c>
      <c r="D159" s="204">
        <v>0</v>
      </c>
      <c r="E159" s="204">
        <v>3864.802236477115</v>
      </c>
      <c r="F159" s="204">
        <v>0</v>
      </c>
      <c r="G159" s="204">
        <v>0</v>
      </c>
      <c r="H159" s="204">
        <v>0</v>
      </c>
      <c r="I159" s="204">
        <v>0</v>
      </c>
      <c r="J159" s="204">
        <v>0</v>
      </c>
      <c r="K159" s="204">
        <v>2049.6510267791441</v>
      </c>
      <c r="L159" s="204">
        <v>0</v>
      </c>
      <c r="M159" s="204">
        <v>0</v>
      </c>
      <c r="N159" s="204">
        <v>0</v>
      </c>
      <c r="O159" s="204">
        <v>0</v>
      </c>
      <c r="P159" s="204">
        <v>1055.561226783178</v>
      </c>
      <c r="Q159" s="204">
        <v>0</v>
      </c>
      <c r="R159" s="204">
        <v>0</v>
      </c>
      <c r="S159" s="204">
        <v>5380.0151277317354</v>
      </c>
      <c r="T159" s="204">
        <v>0</v>
      </c>
      <c r="U159" s="204">
        <v>7409.2702834770243</v>
      </c>
      <c r="V159" s="204">
        <v>0</v>
      </c>
      <c r="W159" s="204">
        <v>0</v>
      </c>
      <c r="X159" s="204">
        <v>1584.092764583087</v>
      </c>
      <c r="Y159" s="204">
        <v>0</v>
      </c>
      <c r="Z159" s="204">
        <v>0</v>
      </c>
      <c r="AA159" s="204">
        <v>0</v>
      </c>
      <c r="AB159" s="204">
        <v>0</v>
      </c>
      <c r="AC159" s="204">
        <v>0</v>
      </c>
      <c r="AD159" s="204">
        <v>0</v>
      </c>
      <c r="AE159" s="204">
        <v>0</v>
      </c>
      <c r="AF159" s="204">
        <v>0</v>
      </c>
      <c r="AG159" s="204">
        <v>0</v>
      </c>
      <c r="AH159" s="204">
        <v>0</v>
      </c>
      <c r="AI159" s="204">
        <v>0</v>
      </c>
      <c r="AJ159" s="204">
        <v>1574.5783979287619</v>
      </c>
    </row>
    <row r="160" spans="2:36" ht="14.5" customHeight="1" thickBot="1" x14ac:dyDescent="0.4">
      <c r="B160" s="205" t="s">
        <v>301</v>
      </c>
      <c r="C160" s="206">
        <v>0</v>
      </c>
      <c r="D160" s="206">
        <v>0</v>
      </c>
      <c r="E160" s="206">
        <v>0</v>
      </c>
      <c r="F160" s="206">
        <v>0</v>
      </c>
      <c r="G160" s="206">
        <v>0</v>
      </c>
      <c r="H160" s="206">
        <v>1970.5983465673839</v>
      </c>
      <c r="I160" s="206">
        <v>24700.52943922118</v>
      </c>
      <c r="J160" s="206">
        <v>3157.6628485069568</v>
      </c>
      <c r="K160" s="206">
        <v>1408.417496870004</v>
      </c>
      <c r="L160" s="206">
        <v>0</v>
      </c>
      <c r="M160" s="206">
        <v>4981.1798648529284</v>
      </c>
      <c r="N160" s="206">
        <v>0</v>
      </c>
      <c r="O160" s="206">
        <v>0</v>
      </c>
      <c r="P160" s="206">
        <v>7466.5882720067057</v>
      </c>
      <c r="Q160" s="206">
        <v>5134.37186754309</v>
      </c>
      <c r="R160" s="206">
        <v>0</v>
      </c>
      <c r="S160" s="206">
        <v>4258.0874677220054</v>
      </c>
      <c r="T160" s="206">
        <v>0</v>
      </c>
      <c r="U160" s="206">
        <v>2205.6919402805729</v>
      </c>
      <c r="V160" s="206">
        <v>0</v>
      </c>
      <c r="W160" s="206">
        <v>0</v>
      </c>
      <c r="X160" s="206">
        <v>0</v>
      </c>
      <c r="Y160" s="206">
        <v>1408.9940188022531</v>
      </c>
      <c r="Z160" s="206">
        <v>1559.3985242749679</v>
      </c>
      <c r="AA160" s="206">
        <v>0</v>
      </c>
      <c r="AB160" s="206">
        <v>1607.55175862488</v>
      </c>
      <c r="AC160" s="206">
        <v>3398.575371020067</v>
      </c>
      <c r="AD160" s="206">
        <v>3121.3141322017418</v>
      </c>
      <c r="AE160" s="206">
        <v>1554.2940308770501</v>
      </c>
      <c r="AF160" s="206">
        <v>1706.397654116593</v>
      </c>
      <c r="AG160" s="206">
        <v>843.32025062484081</v>
      </c>
      <c r="AH160" s="206">
        <v>1917.5288306573491</v>
      </c>
      <c r="AI160" s="206">
        <v>1689.094316253372</v>
      </c>
      <c r="AJ160" s="206">
        <v>1541.5179757423409</v>
      </c>
    </row>
    <row r="161" spans="2:36" ht="14.5" customHeight="1" thickBot="1" x14ac:dyDescent="0.4">
      <c r="B161" s="207" t="s">
        <v>302</v>
      </c>
      <c r="C161" s="208">
        <v>0</v>
      </c>
      <c r="D161" s="208">
        <v>0</v>
      </c>
      <c r="E161" s="208">
        <v>0</v>
      </c>
      <c r="F161" s="208">
        <v>0</v>
      </c>
      <c r="G161" s="208">
        <v>0</v>
      </c>
      <c r="H161" s="208">
        <v>0</v>
      </c>
      <c r="I161" s="208">
        <v>0</v>
      </c>
      <c r="J161" s="208">
        <v>0</v>
      </c>
      <c r="K161" s="208">
        <v>0</v>
      </c>
      <c r="L161" s="208">
        <v>1437.204359346398</v>
      </c>
      <c r="M161" s="208">
        <v>1526.176585270274</v>
      </c>
      <c r="N161" s="208">
        <v>2308.6418561850301</v>
      </c>
      <c r="O161" s="208">
        <v>1439.9209100583701</v>
      </c>
      <c r="P161" s="208">
        <v>0</v>
      </c>
      <c r="Q161" s="208">
        <v>1451.436247184583</v>
      </c>
      <c r="R161" s="208">
        <v>1592.662247250704</v>
      </c>
      <c r="S161" s="208">
        <v>1455.5909279328521</v>
      </c>
      <c r="T161" s="208">
        <v>0</v>
      </c>
      <c r="U161" s="208">
        <v>0</v>
      </c>
      <c r="V161" s="208">
        <v>0</v>
      </c>
      <c r="W161" s="208">
        <v>0</v>
      </c>
      <c r="X161" s="208">
        <v>0</v>
      </c>
      <c r="Y161" s="208">
        <v>0</v>
      </c>
      <c r="Z161" s="208">
        <v>0</v>
      </c>
      <c r="AA161" s="208">
        <v>0</v>
      </c>
      <c r="AB161" s="208">
        <v>0</v>
      </c>
      <c r="AC161" s="208">
        <v>0</v>
      </c>
      <c r="AD161" s="208">
        <v>0</v>
      </c>
      <c r="AE161" s="208">
        <v>0</v>
      </c>
      <c r="AF161" s="208">
        <v>1699.115468754215</v>
      </c>
      <c r="AG161" s="208">
        <v>0</v>
      </c>
      <c r="AH161" s="208">
        <v>1381.568381069784</v>
      </c>
      <c r="AI161" s="208">
        <v>0</v>
      </c>
      <c r="AJ161" s="208">
        <v>1</v>
      </c>
    </row>
    <row r="162" spans="2:36" ht="14.5" customHeight="1" thickBot="1" x14ac:dyDescent="0.4">
      <c r="B162" s="205" t="s">
        <v>492</v>
      </c>
      <c r="C162" s="206">
        <v>0</v>
      </c>
      <c r="D162" s="206">
        <v>0</v>
      </c>
      <c r="E162" s="206">
        <v>0</v>
      </c>
      <c r="F162" s="206">
        <v>0</v>
      </c>
      <c r="G162" s="206">
        <v>0</v>
      </c>
      <c r="H162" s="206">
        <v>0</v>
      </c>
      <c r="I162" s="206">
        <v>0</v>
      </c>
      <c r="J162" s="206">
        <v>0</v>
      </c>
      <c r="K162" s="206">
        <v>0</v>
      </c>
      <c r="L162" s="206">
        <v>0</v>
      </c>
      <c r="M162" s="206">
        <v>0</v>
      </c>
      <c r="N162" s="206">
        <v>0</v>
      </c>
      <c r="O162" s="206">
        <v>0</v>
      </c>
      <c r="P162" s="206">
        <v>0</v>
      </c>
      <c r="Q162" s="206">
        <v>0</v>
      </c>
      <c r="R162" s="206">
        <v>0</v>
      </c>
      <c r="S162" s="206">
        <v>0</v>
      </c>
      <c r="T162" s="206">
        <v>0</v>
      </c>
      <c r="U162" s="206">
        <v>0</v>
      </c>
      <c r="V162" s="206">
        <v>0</v>
      </c>
      <c r="W162" s="206">
        <v>0</v>
      </c>
      <c r="X162" s="206">
        <v>0</v>
      </c>
      <c r="Y162" s="206">
        <v>0</v>
      </c>
      <c r="Z162" s="206">
        <v>0</v>
      </c>
      <c r="AA162" s="206">
        <v>0</v>
      </c>
      <c r="AB162" s="206">
        <v>0</v>
      </c>
      <c r="AC162" s="206">
        <v>0</v>
      </c>
      <c r="AD162" s="206">
        <v>2568.3257068783628</v>
      </c>
      <c r="AE162" s="206">
        <v>0</v>
      </c>
      <c r="AF162" s="206">
        <v>1635.030596643373</v>
      </c>
      <c r="AG162" s="206">
        <v>0</v>
      </c>
      <c r="AH162" s="206">
        <v>0</v>
      </c>
      <c r="AI162" s="206">
        <v>1485.9292467059031</v>
      </c>
      <c r="AJ162" s="206">
        <v>1300</v>
      </c>
    </row>
    <row r="163" spans="2:36" ht="14.5" customHeight="1" thickBot="1" x14ac:dyDescent="0.4">
      <c r="B163" s="207" t="s">
        <v>487</v>
      </c>
      <c r="C163" s="208">
        <v>0</v>
      </c>
      <c r="D163" s="208">
        <v>0</v>
      </c>
      <c r="E163" s="208">
        <v>0</v>
      </c>
      <c r="F163" s="208">
        <v>0</v>
      </c>
      <c r="G163" s="208">
        <v>0</v>
      </c>
      <c r="H163" s="208">
        <v>0</v>
      </c>
      <c r="I163" s="208">
        <v>0</v>
      </c>
      <c r="J163" s="208">
        <v>0</v>
      </c>
      <c r="K163" s="208">
        <v>0</v>
      </c>
      <c r="L163" s="208">
        <v>0</v>
      </c>
      <c r="M163" s="208">
        <v>0</v>
      </c>
      <c r="N163" s="208">
        <v>0</v>
      </c>
      <c r="O163" s="208">
        <v>0</v>
      </c>
      <c r="P163" s="208">
        <v>0</v>
      </c>
      <c r="Q163" s="208">
        <v>0</v>
      </c>
      <c r="R163" s="208">
        <v>0</v>
      </c>
      <c r="S163" s="208">
        <v>0</v>
      </c>
      <c r="T163" s="208">
        <v>0</v>
      </c>
      <c r="U163" s="208">
        <v>0</v>
      </c>
      <c r="V163" s="208">
        <v>0</v>
      </c>
      <c r="W163" s="208">
        <v>0</v>
      </c>
      <c r="X163" s="208">
        <v>0</v>
      </c>
      <c r="Y163" s="208">
        <v>0</v>
      </c>
      <c r="Z163" s="208">
        <v>0</v>
      </c>
      <c r="AA163" s="208">
        <v>0</v>
      </c>
      <c r="AB163" s="208">
        <v>0</v>
      </c>
      <c r="AC163" s="208">
        <v>0</v>
      </c>
      <c r="AD163" s="208">
        <v>0</v>
      </c>
      <c r="AE163" s="208">
        <v>0</v>
      </c>
      <c r="AF163" s="208">
        <v>0</v>
      </c>
      <c r="AG163" s="208">
        <v>1485.8686172887931</v>
      </c>
      <c r="AH163" s="208">
        <v>0</v>
      </c>
      <c r="AI163" s="208">
        <v>0</v>
      </c>
      <c r="AJ163" s="208">
        <v>1556.933155499765</v>
      </c>
    </row>
    <row r="164" spans="2:36" ht="14.5" customHeight="1" thickBot="1" x14ac:dyDescent="0.4">
      <c r="B164" s="205" t="s">
        <v>248</v>
      </c>
      <c r="C164" s="206">
        <v>0</v>
      </c>
      <c r="D164" s="206">
        <v>0</v>
      </c>
      <c r="E164" s="206">
        <v>0</v>
      </c>
      <c r="F164" s="206">
        <v>0</v>
      </c>
      <c r="G164" s="206">
        <v>0</v>
      </c>
      <c r="H164" s="206">
        <v>0</v>
      </c>
      <c r="I164" s="206">
        <v>0</v>
      </c>
      <c r="J164" s="206">
        <v>0</v>
      </c>
      <c r="K164" s="206">
        <v>0</v>
      </c>
      <c r="L164" s="206">
        <v>0</v>
      </c>
      <c r="M164" s="206">
        <v>0</v>
      </c>
      <c r="N164" s="206">
        <v>0</v>
      </c>
      <c r="O164" s="206">
        <v>0</v>
      </c>
      <c r="P164" s="206">
        <v>0</v>
      </c>
      <c r="Q164" s="206">
        <v>0</v>
      </c>
      <c r="R164" s="206">
        <v>0</v>
      </c>
      <c r="S164" s="206">
        <v>0</v>
      </c>
      <c r="T164" s="206">
        <v>0</v>
      </c>
      <c r="U164" s="206">
        <v>0</v>
      </c>
      <c r="V164" s="206">
        <v>0</v>
      </c>
      <c r="W164" s="206">
        <v>0</v>
      </c>
      <c r="X164" s="206">
        <v>0</v>
      </c>
      <c r="Y164" s="206">
        <v>0</v>
      </c>
      <c r="Z164" s="206">
        <v>0</v>
      </c>
      <c r="AA164" s="206">
        <v>0</v>
      </c>
      <c r="AB164" s="206">
        <v>0</v>
      </c>
      <c r="AC164" s="206">
        <v>0</v>
      </c>
      <c r="AD164" s="206">
        <v>0</v>
      </c>
      <c r="AE164" s="206">
        <v>0</v>
      </c>
      <c r="AF164" s="206">
        <v>0</v>
      </c>
      <c r="AG164" s="206">
        <v>0</v>
      </c>
      <c r="AH164" s="206">
        <v>0</v>
      </c>
      <c r="AI164" s="206">
        <v>1932.6431733077529</v>
      </c>
      <c r="AJ164" s="206">
        <v>1212</v>
      </c>
    </row>
    <row r="165" spans="2:36" ht="14.5" customHeight="1" thickBot="1" x14ac:dyDescent="0.4">
      <c r="B165" s="207" t="s">
        <v>465</v>
      </c>
      <c r="C165" s="208">
        <v>0</v>
      </c>
      <c r="D165" s="208">
        <v>0</v>
      </c>
      <c r="E165" s="208">
        <v>12423.94388580675</v>
      </c>
      <c r="F165" s="208">
        <v>0</v>
      </c>
      <c r="G165" s="208">
        <v>11933.275512752911</v>
      </c>
      <c r="H165" s="208">
        <v>0</v>
      </c>
      <c r="I165" s="208">
        <v>0</v>
      </c>
      <c r="J165" s="208">
        <v>0</v>
      </c>
      <c r="K165" s="208">
        <v>0</v>
      </c>
      <c r="L165" s="208">
        <v>0</v>
      </c>
      <c r="M165" s="208">
        <v>0</v>
      </c>
      <c r="N165" s="208">
        <v>0</v>
      </c>
      <c r="O165" s="208">
        <v>0</v>
      </c>
      <c r="P165" s="208">
        <v>0</v>
      </c>
      <c r="Q165" s="208">
        <v>0</v>
      </c>
      <c r="R165" s="208">
        <v>0</v>
      </c>
      <c r="S165" s="208">
        <v>0</v>
      </c>
      <c r="T165" s="208">
        <v>0</v>
      </c>
      <c r="U165" s="208">
        <v>0</v>
      </c>
      <c r="V165" s="208">
        <v>0</v>
      </c>
      <c r="W165" s="208">
        <v>0</v>
      </c>
      <c r="X165" s="208">
        <v>0</v>
      </c>
      <c r="Y165" s="208">
        <v>0</v>
      </c>
      <c r="Z165" s="208">
        <v>0</v>
      </c>
      <c r="AA165" s="208">
        <v>0</v>
      </c>
      <c r="AB165" s="208">
        <v>0</v>
      </c>
      <c r="AC165" s="208">
        <v>0</v>
      </c>
      <c r="AD165" s="208">
        <v>8626.1833732642299</v>
      </c>
      <c r="AE165" s="208">
        <v>11252.73087666535</v>
      </c>
      <c r="AF165" s="208">
        <v>0</v>
      </c>
      <c r="AG165" s="208">
        <v>11687.900466614559</v>
      </c>
      <c r="AH165" s="208">
        <v>0</v>
      </c>
      <c r="AI165" s="208">
        <v>1556.9143002468959</v>
      </c>
      <c r="AJ165" s="208">
        <v>0</v>
      </c>
    </row>
    <row r="166" spans="2:36" ht="14.5" customHeight="1" thickBot="1" x14ac:dyDescent="0.4">
      <c r="B166" s="205" t="s">
        <v>258</v>
      </c>
      <c r="C166" s="206">
        <v>5947.340997508024</v>
      </c>
      <c r="D166" s="206">
        <v>4884.6521969542564</v>
      </c>
      <c r="E166" s="206">
        <v>16298.68889429989</v>
      </c>
      <c r="F166" s="206">
        <v>0</v>
      </c>
      <c r="G166" s="206">
        <v>33812.309232974803</v>
      </c>
      <c r="H166" s="206">
        <v>0</v>
      </c>
      <c r="I166" s="206">
        <v>31220.883492014382</v>
      </c>
      <c r="J166" s="206">
        <v>0</v>
      </c>
      <c r="K166" s="206">
        <v>0</v>
      </c>
      <c r="L166" s="206">
        <v>0</v>
      </c>
      <c r="M166" s="206">
        <v>0</v>
      </c>
      <c r="N166" s="206">
        <v>0</v>
      </c>
      <c r="O166" s="206">
        <v>53695.011904987179</v>
      </c>
      <c r="P166" s="206">
        <v>1516.568097496094</v>
      </c>
      <c r="Q166" s="206">
        <v>0</v>
      </c>
      <c r="R166" s="206">
        <v>0</v>
      </c>
      <c r="S166" s="206">
        <v>5499.124440138432</v>
      </c>
      <c r="T166" s="206">
        <v>0</v>
      </c>
      <c r="U166" s="206">
        <v>0</v>
      </c>
      <c r="V166" s="206">
        <v>0</v>
      </c>
      <c r="W166" s="206">
        <v>33725.586919879752</v>
      </c>
      <c r="X166" s="206">
        <v>0</v>
      </c>
      <c r="Y166" s="206">
        <v>0</v>
      </c>
      <c r="Z166" s="206">
        <v>1904.921296500723</v>
      </c>
      <c r="AA166" s="206">
        <v>3214.9858772251491</v>
      </c>
      <c r="AB166" s="206">
        <v>0</v>
      </c>
      <c r="AC166" s="206">
        <v>0</v>
      </c>
      <c r="AD166" s="206">
        <v>0</v>
      </c>
      <c r="AE166" s="206">
        <v>0</v>
      </c>
      <c r="AF166" s="206">
        <v>0</v>
      </c>
      <c r="AG166" s="206">
        <v>1574.515914589465</v>
      </c>
      <c r="AH166" s="206">
        <v>1570.7439136339131</v>
      </c>
      <c r="AI166" s="206">
        <v>1418.230136675056</v>
      </c>
      <c r="AJ166" s="206">
        <v>0</v>
      </c>
    </row>
    <row r="167" spans="2:36" ht="14.5" customHeight="1" thickBot="1" x14ac:dyDescent="0.4">
      <c r="B167" s="203" t="s">
        <v>280</v>
      </c>
      <c r="C167" s="204">
        <v>0</v>
      </c>
      <c r="D167" s="204">
        <v>0</v>
      </c>
      <c r="E167" s="204">
        <v>0</v>
      </c>
      <c r="F167" s="204">
        <v>0</v>
      </c>
      <c r="G167" s="204">
        <v>0</v>
      </c>
      <c r="H167" s="204">
        <v>20472.428168209721</v>
      </c>
      <c r="I167" s="204">
        <v>0</v>
      </c>
      <c r="J167" s="204">
        <v>0</v>
      </c>
      <c r="K167" s="204">
        <v>0</v>
      </c>
      <c r="L167" s="204">
        <v>0</v>
      </c>
      <c r="M167" s="204">
        <v>0</v>
      </c>
      <c r="N167" s="204">
        <v>0</v>
      </c>
      <c r="O167" s="204">
        <v>0</v>
      </c>
      <c r="P167" s="204">
        <v>0</v>
      </c>
      <c r="Q167" s="204">
        <v>0</v>
      </c>
      <c r="R167" s="204">
        <v>0</v>
      </c>
      <c r="S167" s="204">
        <v>0</v>
      </c>
      <c r="T167" s="204">
        <v>0</v>
      </c>
      <c r="U167" s="204">
        <v>0</v>
      </c>
      <c r="V167" s="204">
        <v>0</v>
      </c>
      <c r="W167" s="204">
        <v>0</v>
      </c>
      <c r="X167" s="204">
        <v>0</v>
      </c>
      <c r="Y167" s="204">
        <v>0</v>
      </c>
      <c r="Z167" s="204">
        <v>0</v>
      </c>
      <c r="AA167" s="204">
        <v>0</v>
      </c>
      <c r="AB167" s="204">
        <v>0</v>
      </c>
      <c r="AC167" s="204">
        <v>0</v>
      </c>
      <c r="AD167" s="204">
        <v>5094.5803128855414</v>
      </c>
      <c r="AE167" s="204">
        <v>4852.249658448025</v>
      </c>
      <c r="AF167" s="204">
        <v>4757.8611206513669</v>
      </c>
      <c r="AG167" s="204">
        <v>8128.2866622066276</v>
      </c>
      <c r="AH167" s="204">
        <v>2630.728466725106</v>
      </c>
      <c r="AI167" s="204">
        <v>0</v>
      </c>
      <c r="AJ167" s="204">
        <v>0</v>
      </c>
    </row>
    <row r="168" spans="2:36" ht="14.5" customHeight="1" thickBot="1" x14ac:dyDescent="0.4">
      <c r="B168" s="205" t="s">
        <v>200</v>
      </c>
      <c r="C168" s="206">
        <v>19101.06460615405</v>
      </c>
      <c r="D168" s="206">
        <v>0</v>
      </c>
      <c r="E168" s="206">
        <v>3318.380632972267</v>
      </c>
      <c r="F168" s="206">
        <v>2018.4171886532611</v>
      </c>
      <c r="G168" s="206">
        <v>11359.60951151034</v>
      </c>
      <c r="H168" s="206">
        <v>2355.5873869916081</v>
      </c>
      <c r="I168" s="206">
        <v>2081.3922328009589</v>
      </c>
      <c r="J168" s="206">
        <v>2068.3381103757361</v>
      </c>
      <c r="K168" s="206">
        <v>13526.146725818289</v>
      </c>
      <c r="L168" s="206">
        <v>0</v>
      </c>
      <c r="M168" s="206">
        <v>5285.0847898114671</v>
      </c>
      <c r="N168" s="206">
        <v>3570.4591901400759</v>
      </c>
      <c r="O168" s="206">
        <v>3660.5884957322528</v>
      </c>
      <c r="P168" s="206">
        <v>5800.1882297208822</v>
      </c>
      <c r="Q168" s="206">
        <v>0</v>
      </c>
      <c r="R168" s="206">
        <v>3022.2737600348592</v>
      </c>
      <c r="S168" s="206">
        <v>4449.5743801652898</v>
      </c>
      <c r="T168" s="206">
        <v>2815.4914904527282</v>
      </c>
      <c r="U168" s="206">
        <v>6169.4359597965122</v>
      </c>
      <c r="V168" s="206">
        <v>0</v>
      </c>
      <c r="W168" s="206">
        <v>2644.7447069242289</v>
      </c>
      <c r="X168" s="206">
        <v>3043.7769280003149</v>
      </c>
      <c r="Y168" s="206">
        <v>3571.8375155241179</v>
      </c>
      <c r="Z168" s="206">
        <v>2093.8721039493662</v>
      </c>
      <c r="AA168" s="206">
        <v>9755.1703006384123</v>
      </c>
      <c r="AB168" s="206">
        <v>0</v>
      </c>
      <c r="AC168" s="206">
        <v>20903.594056249629</v>
      </c>
      <c r="AD168" s="206">
        <v>3621.7395589233711</v>
      </c>
      <c r="AE168" s="206">
        <v>0</v>
      </c>
      <c r="AF168" s="206">
        <v>760.18726055207219</v>
      </c>
      <c r="AG168" s="206">
        <v>4323.6029438960131</v>
      </c>
      <c r="AH168" s="206">
        <v>4384.547444541844</v>
      </c>
      <c r="AI168" s="206">
        <v>6199.1723132417228</v>
      </c>
      <c r="AJ168" s="206">
        <v>0</v>
      </c>
    </row>
    <row r="169" spans="2:36" ht="14.5" customHeight="1" thickBot="1" x14ac:dyDescent="0.4">
      <c r="B169" s="207" t="s">
        <v>244</v>
      </c>
      <c r="C169" s="208">
        <v>0</v>
      </c>
      <c r="D169" s="208">
        <v>0</v>
      </c>
      <c r="E169" s="208">
        <v>0</v>
      </c>
      <c r="F169" s="208">
        <v>3921.4751236711809</v>
      </c>
      <c r="G169" s="208">
        <v>1248.2420428857729</v>
      </c>
      <c r="H169" s="208">
        <v>0</v>
      </c>
      <c r="I169" s="208">
        <v>0</v>
      </c>
      <c r="J169" s="208">
        <v>0</v>
      </c>
      <c r="K169" s="208">
        <v>1294.6962319154929</v>
      </c>
      <c r="L169" s="208">
        <v>0</v>
      </c>
      <c r="M169" s="208">
        <v>1212.4279436445549</v>
      </c>
      <c r="N169" s="208">
        <v>0</v>
      </c>
      <c r="O169" s="208">
        <v>1919.8583677891211</v>
      </c>
      <c r="P169" s="208">
        <v>1189.3647625725951</v>
      </c>
      <c r="Q169" s="208">
        <v>0</v>
      </c>
      <c r="R169" s="208">
        <v>1387.2025868980761</v>
      </c>
      <c r="S169" s="208">
        <v>2688.2912896953299</v>
      </c>
      <c r="T169" s="208">
        <v>13388.351636786099</v>
      </c>
      <c r="U169" s="208">
        <v>0</v>
      </c>
      <c r="V169" s="208">
        <v>0</v>
      </c>
      <c r="W169" s="208">
        <v>0</v>
      </c>
      <c r="X169" s="208">
        <v>1583.5027056576071</v>
      </c>
      <c r="Y169" s="208">
        <v>1644.3209133966391</v>
      </c>
      <c r="Z169" s="208">
        <v>810.7352197692768</v>
      </c>
      <c r="AA169" s="208">
        <v>0</v>
      </c>
      <c r="AB169" s="208">
        <v>0</v>
      </c>
      <c r="AC169" s="208">
        <v>0</v>
      </c>
      <c r="AD169" s="208">
        <v>0</v>
      </c>
      <c r="AE169" s="208">
        <v>1450.5758861363331</v>
      </c>
      <c r="AF169" s="208">
        <v>0</v>
      </c>
      <c r="AG169" s="208">
        <v>0</v>
      </c>
      <c r="AH169" s="208">
        <v>8098.0689595466247</v>
      </c>
      <c r="AI169" s="208">
        <v>4154.4200537441957</v>
      </c>
      <c r="AJ169" s="208">
        <v>0</v>
      </c>
    </row>
    <row r="170" spans="2:36" ht="14.5" customHeight="1" thickBot="1" x14ac:dyDescent="0.4">
      <c r="B170" s="205" t="s">
        <v>289</v>
      </c>
      <c r="C170" s="206">
        <v>0</v>
      </c>
      <c r="D170" s="206">
        <v>0</v>
      </c>
      <c r="E170" s="206">
        <v>1917.492811094105</v>
      </c>
      <c r="F170" s="206">
        <v>1503.9920478936251</v>
      </c>
      <c r="G170" s="206">
        <v>6083.7854403336496</v>
      </c>
      <c r="H170" s="206">
        <v>1577.9923908865121</v>
      </c>
      <c r="I170" s="206">
        <v>0</v>
      </c>
      <c r="J170" s="206">
        <v>1942.514208661212</v>
      </c>
      <c r="K170" s="206">
        <v>0</v>
      </c>
      <c r="L170" s="206">
        <v>0</v>
      </c>
      <c r="M170" s="206">
        <v>0</v>
      </c>
      <c r="N170" s="206">
        <v>1929.992638250184</v>
      </c>
      <c r="O170" s="206">
        <v>0</v>
      </c>
      <c r="P170" s="206">
        <v>0</v>
      </c>
      <c r="Q170" s="206">
        <v>0</v>
      </c>
      <c r="R170" s="206">
        <v>0</v>
      </c>
      <c r="S170" s="206">
        <v>1568.268821817257</v>
      </c>
      <c r="T170" s="206">
        <v>0</v>
      </c>
      <c r="U170" s="206">
        <v>0</v>
      </c>
      <c r="V170" s="206">
        <v>0</v>
      </c>
      <c r="W170" s="206">
        <v>0</v>
      </c>
      <c r="X170" s="206">
        <v>0</v>
      </c>
      <c r="Y170" s="206">
        <v>0</v>
      </c>
      <c r="Z170" s="206">
        <v>0</v>
      </c>
      <c r="AA170" s="206">
        <v>1303.5179134824809</v>
      </c>
      <c r="AB170" s="206">
        <v>0</v>
      </c>
      <c r="AC170" s="206">
        <v>0</v>
      </c>
      <c r="AD170" s="206">
        <v>1814.13098526914</v>
      </c>
      <c r="AE170" s="206">
        <v>4245.7184511420219</v>
      </c>
      <c r="AF170" s="206">
        <v>0</v>
      </c>
      <c r="AG170" s="206">
        <v>0</v>
      </c>
      <c r="AH170" s="206">
        <v>0</v>
      </c>
      <c r="AI170" s="206">
        <v>0</v>
      </c>
      <c r="AJ170" s="206">
        <v>0</v>
      </c>
    </row>
    <row r="171" spans="2:36" ht="14.5" customHeight="1" thickBot="1" x14ac:dyDescent="0.4">
      <c r="B171" s="207" t="s">
        <v>290</v>
      </c>
      <c r="C171" s="208">
        <v>0</v>
      </c>
      <c r="D171" s="208">
        <v>0</v>
      </c>
      <c r="E171" s="208">
        <v>0</v>
      </c>
      <c r="F171" s="208">
        <v>0</v>
      </c>
      <c r="G171" s="208">
        <v>0</v>
      </c>
      <c r="H171" s="208">
        <v>0</v>
      </c>
      <c r="I171" s="208">
        <v>0</v>
      </c>
      <c r="J171" s="208">
        <v>0</v>
      </c>
      <c r="K171" s="208">
        <v>0</v>
      </c>
      <c r="L171" s="208">
        <v>0</v>
      </c>
      <c r="M171" s="208">
        <v>0</v>
      </c>
      <c r="N171" s="208">
        <v>0</v>
      </c>
      <c r="O171" s="208">
        <v>0</v>
      </c>
      <c r="P171" s="208">
        <v>0</v>
      </c>
      <c r="Q171" s="208">
        <v>0</v>
      </c>
      <c r="R171" s="208">
        <v>0</v>
      </c>
      <c r="S171" s="208">
        <v>0</v>
      </c>
      <c r="T171" s="208">
        <v>0</v>
      </c>
      <c r="U171" s="208">
        <v>0</v>
      </c>
      <c r="V171" s="208">
        <v>0</v>
      </c>
      <c r="W171" s="208">
        <v>0</v>
      </c>
      <c r="X171" s="208">
        <v>0</v>
      </c>
      <c r="Y171" s="208">
        <v>0</v>
      </c>
      <c r="Z171" s="208">
        <v>70609.316847134251</v>
      </c>
      <c r="AA171" s="208">
        <v>0</v>
      </c>
      <c r="AB171" s="208">
        <v>0</v>
      </c>
      <c r="AC171" s="208">
        <v>0</v>
      </c>
      <c r="AD171" s="208">
        <v>0</v>
      </c>
      <c r="AE171" s="208">
        <v>0</v>
      </c>
      <c r="AF171" s="208">
        <v>0</v>
      </c>
      <c r="AG171" s="208">
        <v>0</v>
      </c>
      <c r="AH171" s="208">
        <v>0</v>
      </c>
      <c r="AI171" s="208">
        <v>0</v>
      </c>
      <c r="AJ171" s="208">
        <v>0</v>
      </c>
    </row>
    <row r="172" spans="2:36" ht="14.5" customHeight="1" thickBot="1" x14ac:dyDescent="0.4">
      <c r="B172" s="205" t="s">
        <v>466</v>
      </c>
      <c r="C172" s="206">
        <v>0</v>
      </c>
      <c r="D172" s="206">
        <v>0</v>
      </c>
      <c r="E172" s="206">
        <v>0</v>
      </c>
      <c r="F172" s="206">
        <v>0</v>
      </c>
      <c r="G172" s="206">
        <v>0</v>
      </c>
      <c r="H172" s="206">
        <v>0</v>
      </c>
      <c r="I172" s="206">
        <v>0</v>
      </c>
      <c r="J172" s="206">
        <v>0</v>
      </c>
      <c r="K172" s="206">
        <v>0</v>
      </c>
      <c r="L172" s="206">
        <v>0</v>
      </c>
      <c r="M172" s="206">
        <v>0</v>
      </c>
      <c r="N172" s="206">
        <v>0</v>
      </c>
      <c r="O172" s="206">
        <v>0</v>
      </c>
      <c r="P172" s="206">
        <v>0</v>
      </c>
      <c r="Q172" s="206">
        <v>0</v>
      </c>
      <c r="R172" s="206">
        <v>0</v>
      </c>
      <c r="S172" s="206">
        <v>0</v>
      </c>
      <c r="T172" s="206">
        <v>0</v>
      </c>
      <c r="U172" s="206">
        <v>1589.6878848869001</v>
      </c>
      <c r="V172" s="206">
        <v>0</v>
      </c>
      <c r="W172" s="206">
        <v>0</v>
      </c>
      <c r="X172" s="206">
        <v>0</v>
      </c>
      <c r="Y172" s="206">
        <v>6425.4458838238334</v>
      </c>
      <c r="Z172" s="206">
        <v>0</v>
      </c>
      <c r="AA172" s="206">
        <v>0</v>
      </c>
      <c r="AB172" s="206">
        <v>0</v>
      </c>
      <c r="AC172" s="206">
        <v>0</v>
      </c>
      <c r="AD172" s="206">
        <v>1495.3438290882809</v>
      </c>
      <c r="AE172" s="206">
        <v>0</v>
      </c>
      <c r="AF172" s="206">
        <v>0</v>
      </c>
      <c r="AG172" s="206">
        <v>0</v>
      </c>
      <c r="AH172" s="206">
        <v>0</v>
      </c>
      <c r="AI172" s="206">
        <v>0</v>
      </c>
      <c r="AJ172" s="206">
        <v>0</v>
      </c>
    </row>
    <row r="173" spans="2:36" ht="14.5" customHeight="1" thickBot="1" x14ac:dyDescent="0.4">
      <c r="B173" s="203" t="s">
        <v>223</v>
      </c>
      <c r="C173" s="204">
        <v>1371.26634602794</v>
      </c>
      <c r="D173" s="204">
        <v>3580.2269601221069</v>
      </c>
      <c r="E173" s="204">
        <v>7866.0844286167703</v>
      </c>
      <c r="F173" s="204">
        <v>3985.357310370639</v>
      </c>
      <c r="G173" s="204">
        <v>2415.2668783091781</v>
      </c>
      <c r="H173" s="204">
        <v>12586.202991572491</v>
      </c>
      <c r="I173" s="204">
        <v>9366.2650476043145</v>
      </c>
      <c r="J173" s="204">
        <v>7431.7443278613373</v>
      </c>
      <c r="K173" s="204">
        <v>6385.5013308427224</v>
      </c>
      <c r="L173" s="204">
        <v>2806.370090918509</v>
      </c>
      <c r="M173" s="204">
        <v>6609.3070621424504</v>
      </c>
      <c r="N173" s="204">
        <v>1605.6644051667511</v>
      </c>
      <c r="O173" s="204">
        <v>9446.649395610486</v>
      </c>
      <c r="P173" s="204">
        <v>2885.4883981668891</v>
      </c>
      <c r="Q173" s="204">
        <v>3230.869268923072</v>
      </c>
      <c r="R173" s="204">
        <v>8191.4270907011251</v>
      </c>
      <c r="S173" s="204">
        <v>1614.0045383195211</v>
      </c>
      <c r="T173" s="204">
        <v>1539.3045230651551</v>
      </c>
      <c r="U173" s="204">
        <v>4089.8828074732992</v>
      </c>
      <c r="V173" s="204">
        <v>5442.0561610317218</v>
      </c>
      <c r="W173" s="204">
        <v>6206.3307839937524</v>
      </c>
      <c r="X173" s="204">
        <v>15131.29507980687</v>
      </c>
      <c r="Y173" s="204">
        <v>5747.9361590064991</v>
      </c>
      <c r="Z173" s="204">
        <v>2037.765700013319</v>
      </c>
      <c r="AA173" s="204">
        <v>4662.8609403465107</v>
      </c>
      <c r="AB173" s="204">
        <v>5920.9396335906631</v>
      </c>
      <c r="AC173" s="204">
        <v>0</v>
      </c>
      <c r="AD173" s="204">
        <v>2376.5385845232249</v>
      </c>
      <c r="AE173" s="204">
        <v>28195.64377518927</v>
      </c>
      <c r="AF173" s="204">
        <v>0</v>
      </c>
      <c r="AG173" s="204">
        <v>1677.9822937460749</v>
      </c>
      <c r="AH173" s="204">
        <v>1537.5025214197481</v>
      </c>
      <c r="AI173" s="204">
        <v>2342.4688059636792</v>
      </c>
      <c r="AJ173" s="204">
        <v>0</v>
      </c>
    </row>
    <row r="174" spans="2:36" ht="14.5" customHeight="1" thickBot="1" x14ac:dyDescent="0.4">
      <c r="B174" s="205" t="s">
        <v>474</v>
      </c>
      <c r="C174" s="206">
        <v>1657.242176067062</v>
      </c>
      <c r="D174" s="206">
        <v>1749.963241681286</v>
      </c>
      <c r="E174" s="206">
        <v>1402.9499711049471</v>
      </c>
      <c r="F174" s="206">
        <v>3762.6183481176649</v>
      </c>
      <c r="G174" s="206">
        <v>1700.950732702395</v>
      </c>
      <c r="H174" s="206">
        <v>1546.292913600568</v>
      </c>
      <c r="I174" s="206">
        <v>1699.577706188436</v>
      </c>
      <c r="J174" s="206">
        <v>1793.576788956226</v>
      </c>
      <c r="K174" s="206">
        <v>1517.9618903215001</v>
      </c>
      <c r="L174" s="206">
        <v>1489.534555813053</v>
      </c>
      <c r="M174" s="206">
        <v>1602.841296821088</v>
      </c>
      <c r="N174" s="206">
        <v>0</v>
      </c>
      <c r="O174" s="206">
        <v>0</v>
      </c>
      <c r="P174" s="206">
        <v>1511.3058804910891</v>
      </c>
      <c r="Q174" s="206">
        <v>0</v>
      </c>
      <c r="R174" s="206">
        <v>0</v>
      </c>
      <c r="S174" s="206">
        <v>0</v>
      </c>
      <c r="T174" s="206">
        <v>1832.750889261371</v>
      </c>
      <c r="U174" s="206">
        <v>0</v>
      </c>
      <c r="V174" s="206">
        <v>0</v>
      </c>
      <c r="W174" s="206">
        <v>0</v>
      </c>
      <c r="X174" s="206">
        <v>1861.5695399582501</v>
      </c>
      <c r="Y174" s="206">
        <v>1853.30227800022</v>
      </c>
      <c r="Z174" s="206">
        <v>1841.7641984943141</v>
      </c>
      <c r="AA174" s="206">
        <v>1682.1309181831029</v>
      </c>
      <c r="AB174" s="206">
        <v>1623.7003059053</v>
      </c>
      <c r="AC174" s="206">
        <v>1550.2083265974929</v>
      </c>
      <c r="AD174" s="206">
        <v>1459.4611571739649</v>
      </c>
      <c r="AE174" s="206">
        <v>1860.0505949307119</v>
      </c>
      <c r="AF174" s="206">
        <v>1630.4276345247979</v>
      </c>
      <c r="AG174" s="206">
        <v>0</v>
      </c>
      <c r="AH174" s="206">
        <v>2696.5023461441169</v>
      </c>
      <c r="AI174" s="206">
        <v>0</v>
      </c>
      <c r="AJ174" s="206">
        <v>0</v>
      </c>
    </row>
    <row r="175" spans="2:36" ht="14.5" customHeight="1" thickBot="1" x14ac:dyDescent="0.4">
      <c r="B175" s="207" t="s">
        <v>332</v>
      </c>
      <c r="C175" s="208">
        <v>0</v>
      </c>
      <c r="D175" s="208">
        <v>0</v>
      </c>
      <c r="E175" s="208">
        <v>0</v>
      </c>
      <c r="F175" s="208">
        <v>0</v>
      </c>
      <c r="G175" s="208">
        <v>0</v>
      </c>
      <c r="H175" s="208">
        <v>0</v>
      </c>
      <c r="I175" s="208">
        <v>0</v>
      </c>
      <c r="J175" s="208">
        <v>1555.5987854970369</v>
      </c>
      <c r="K175" s="208">
        <v>0</v>
      </c>
      <c r="L175" s="208">
        <v>2510.8044283821482</v>
      </c>
      <c r="M175" s="208">
        <v>0</v>
      </c>
      <c r="N175" s="208">
        <v>0</v>
      </c>
      <c r="O175" s="208">
        <v>0</v>
      </c>
      <c r="P175" s="208">
        <v>2928.8107278350149</v>
      </c>
      <c r="Q175" s="208">
        <v>0</v>
      </c>
      <c r="R175" s="208">
        <v>0</v>
      </c>
      <c r="S175" s="208">
        <v>0</v>
      </c>
      <c r="T175" s="208">
        <v>0</v>
      </c>
      <c r="U175" s="208">
        <v>0</v>
      </c>
      <c r="V175" s="208">
        <v>0</v>
      </c>
      <c r="W175" s="208">
        <v>0</v>
      </c>
      <c r="X175" s="208">
        <v>0</v>
      </c>
      <c r="Y175" s="208">
        <v>0</v>
      </c>
      <c r="Z175" s="208">
        <v>0</v>
      </c>
      <c r="AA175" s="208">
        <v>4295.8646318825486</v>
      </c>
      <c r="AB175" s="208">
        <v>3713.4417787391858</v>
      </c>
      <c r="AC175" s="208">
        <v>1768.835788565571</v>
      </c>
      <c r="AD175" s="208">
        <v>6638.6486115065381</v>
      </c>
      <c r="AE175" s="208">
        <v>0</v>
      </c>
      <c r="AF175" s="208">
        <v>0</v>
      </c>
      <c r="AG175" s="208">
        <v>0</v>
      </c>
      <c r="AH175" s="208">
        <v>0</v>
      </c>
      <c r="AI175" s="208">
        <v>0</v>
      </c>
      <c r="AJ175" s="208">
        <v>0</v>
      </c>
    </row>
    <row r="176" spans="2:36" ht="14.5" customHeight="1" thickBot="1" x14ac:dyDescent="0.4">
      <c r="B176" s="205" t="s">
        <v>467</v>
      </c>
      <c r="C176" s="206">
        <v>0</v>
      </c>
      <c r="D176" s="206">
        <v>1160.527377673292</v>
      </c>
      <c r="E176" s="206">
        <v>1862.5396696081209</v>
      </c>
      <c r="F176" s="206">
        <v>7525.236696235329</v>
      </c>
      <c r="G176" s="206">
        <v>13650.83770387173</v>
      </c>
      <c r="H176" s="206">
        <v>0</v>
      </c>
      <c r="I176" s="206">
        <v>29773.36758076285</v>
      </c>
      <c r="J176" s="206">
        <v>0</v>
      </c>
      <c r="K176" s="206">
        <v>0</v>
      </c>
      <c r="L176" s="206">
        <v>0</v>
      </c>
      <c r="M176" s="206">
        <v>2416.74057307462</v>
      </c>
      <c r="N176" s="206">
        <v>0</v>
      </c>
      <c r="O176" s="206">
        <v>1838.276369599824</v>
      </c>
      <c r="P176" s="206">
        <v>0</v>
      </c>
      <c r="Q176" s="206">
        <v>1640.635267475946</v>
      </c>
      <c r="R176" s="206">
        <v>1560.519728399845</v>
      </c>
      <c r="S176" s="206">
        <v>2316.3949349859249</v>
      </c>
      <c r="T176" s="206">
        <v>1213.342761361771</v>
      </c>
      <c r="U176" s="206">
        <v>5166.2891789427867</v>
      </c>
      <c r="V176" s="206">
        <v>0</v>
      </c>
      <c r="W176" s="206">
        <v>0</v>
      </c>
      <c r="X176" s="206">
        <v>0</v>
      </c>
      <c r="Y176" s="206">
        <v>0</v>
      </c>
      <c r="Z176" s="206">
        <v>0</v>
      </c>
      <c r="AA176" s="206">
        <v>0</v>
      </c>
      <c r="AB176" s="206">
        <v>0</v>
      </c>
      <c r="AC176" s="206">
        <v>0</v>
      </c>
      <c r="AD176" s="206">
        <v>1760.117135775972</v>
      </c>
      <c r="AE176" s="206">
        <v>0</v>
      </c>
      <c r="AF176" s="206">
        <v>9515.7222413027339</v>
      </c>
      <c r="AG176" s="206">
        <v>0</v>
      </c>
      <c r="AH176" s="206">
        <v>7529.7552646556633</v>
      </c>
      <c r="AI176" s="206">
        <v>8664.0106186978737</v>
      </c>
      <c r="AJ176" s="206">
        <v>0</v>
      </c>
    </row>
    <row r="177" spans="2:36" ht="14.5" customHeight="1" thickBot="1" x14ac:dyDescent="0.4">
      <c r="B177" s="207" t="s">
        <v>303</v>
      </c>
      <c r="C177" s="208">
        <v>6574.3923336498037</v>
      </c>
      <c r="D177" s="208">
        <v>6572.2293150183323</v>
      </c>
      <c r="E177" s="208">
        <v>7792.3131763070242</v>
      </c>
      <c r="F177" s="208">
        <v>7814.4194243825214</v>
      </c>
      <c r="G177" s="208">
        <v>6982.9638015596192</v>
      </c>
      <c r="H177" s="208">
        <v>7043.9596213537534</v>
      </c>
      <c r="I177" s="208">
        <v>6369.6670689633638</v>
      </c>
      <c r="J177" s="208">
        <v>4893.42560787412</v>
      </c>
      <c r="K177" s="208">
        <v>4906.1674264497187</v>
      </c>
      <c r="L177" s="208">
        <v>5392.1434530931674</v>
      </c>
      <c r="M177" s="208">
        <v>4437.2256516972684</v>
      </c>
      <c r="N177" s="208">
        <v>4005.1268270298979</v>
      </c>
      <c r="O177" s="208">
        <v>4003.3130573010581</v>
      </c>
      <c r="P177" s="208">
        <v>3975.5780996370472</v>
      </c>
      <c r="Q177" s="208">
        <v>3774.4566770752681</v>
      </c>
      <c r="R177" s="208">
        <v>4151.0171092914543</v>
      </c>
      <c r="S177" s="208">
        <v>3960.474319017776</v>
      </c>
      <c r="T177" s="208">
        <v>3984.8283781144778</v>
      </c>
      <c r="U177" s="208">
        <v>3634.4462840566121</v>
      </c>
      <c r="V177" s="208">
        <v>4507.0893770414477</v>
      </c>
      <c r="W177" s="208">
        <v>3678.79696041328</v>
      </c>
      <c r="X177" s="208">
        <v>3900.7880624791019</v>
      </c>
      <c r="Y177" s="208">
        <v>4194.4538548005139</v>
      </c>
      <c r="Z177" s="208">
        <v>4644.1311512771608</v>
      </c>
      <c r="AA177" s="208">
        <v>4257.9984811350187</v>
      </c>
      <c r="AB177" s="208">
        <v>4738.3919393322549</v>
      </c>
      <c r="AC177" s="208">
        <v>5271.3304602344897</v>
      </c>
      <c r="AD177" s="208">
        <v>7682.7129014624943</v>
      </c>
      <c r="AE177" s="208">
        <v>2106.9134992936079</v>
      </c>
      <c r="AF177" s="208">
        <v>2604.760386093561</v>
      </c>
      <c r="AG177" s="208">
        <v>5805.6053632051699</v>
      </c>
      <c r="AH177" s="208">
        <v>3826.4568129711079</v>
      </c>
      <c r="AI177" s="208">
        <v>5248.3404527787934</v>
      </c>
      <c r="AJ177" s="208">
        <v>4562.9605126768174</v>
      </c>
    </row>
    <row r="178" spans="2:36" ht="14.5" customHeight="1" thickBot="1" x14ac:dyDescent="0.4">
      <c r="B178" s="205" t="s">
        <v>196</v>
      </c>
      <c r="C178" s="206">
        <v>1073.084451867963</v>
      </c>
      <c r="D178" s="206">
        <v>0</v>
      </c>
      <c r="E178" s="206">
        <v>1710.4918230609219</v>
      </c>
      <c r="F178" s="206">
        <v>1874.0020737601351</v>
      </c>
      <c r="G178" s="206">
        <v>1848.982530054373</v>
      </c>
      <c r="H178" s="206">
        <v>0</v>
      </c>
      <c r="I178" s="206">
        <v>2852.0717265512521</v>
      </c>
      <c r="J178" s="206">
        <v>2079.572957895869</v>
      </c>
      <c r="K178" s="206">
        <v>1457.0454981676221</v>
      </c>
      <c r="L178" s="206">
        <v>5202.9871258575076</v>
      </c>
      <c r="M178" s="206">
        <v>0</v>
      </c>
      <c r="N178" s="206">
        <v>0</v>
      </c>
      <c r="O178" s="206">
        <v>1456.7140508652581</v>
      </c>
      <c r="P178" s="206">
        <v>7942.3014148311677</v>
      </c>
      <c r="Q178" s="206">
        <v>0</v>
      </c>
      <c r="R178" s="206">
        <v>1885.705511073116</v>
      </c>
      <c r="S178" s="206">
        <v>4685.3464227041541</v>
      </c>
      <c r="T178" s="206">
        <v>1510.2060646294719</v>
      </c>
      <c r="U178" s="206">
        <v>0</v>
      </c>
      <c r="V178" s="206">
        <v>0</v>
      </c>
      <c r="W178" s="206">
        <v>1745.5315065699911</v>
      </c>
      <c r="X178" s="206">
        <v>4576.4127318917654</v>
      </c>
      <c r="Y178" s="206">
        <v>10097.66970013705</v>
      </c>
      <c r="Z178" s="206">
        <v>0</v>
      </c>
      <c r="AA178" s="206">
        <v>0</v>
      </c>
      <c r="AB178" s="206">
        <v>0</v>
      </c>
      <c r="AC178" s="206">
        <v>0</v>
      </c>
      <c r="AD178" s="206">
        <v>1453.771388907712</v>
      </c>
      <c r="AE178" s="206">
        <v>0</v>
      </c>
      <c r="AF178" s="206">
        <v>0</v>
      </c>
      <c r="AG178" s="206">
        <v>3123.2040946583629</v>
      </c>
      <c r="AH178" s="206">
        <v>2491.323717203526</v>
      </c>
      <c r="AI178" s="206">
        <v>0</v>
      </c>
      <c r="AJ178" s="206">
        <v>0</v>
      </c>
    </row>
    <row r="179" spans="2:36" ht="14.5" customHeight="1" thickBot="1" x14ac:dyDescent="0.4">
      <c r="B179" s="203" t="s">
        <v>315</v>
      </c>
      <c r="C179" s="204">
        <v>0</v>
      </c>
      <c r="D179" s="204">
        <v>0</v>
      </c>
      <c r="E179" s="204">
        <v>0</v>
      </c>
      <c r="F179" s="204">
        <v>1236.194388264722</v>
      </c>
      <c r="G179" s="204">
        <v>1399.432364180652</v>
      </c>
      <c r="H179" s="204">
        <v>0</v>
      </c>
      <c r="I179" s="204">
        <v>1252.6697072747879</v>
      </c>
      <c r="J179" s="204">
        <v>0</v>
      </c>
      <c r="K179" s="204">
        <v>0</v>
      </c>
      <c r="L179" s="204">
        <v>0</v>
      </c>
      <c r="M179" s="204">
        <v>0</v>
      </c>
      <c r="N179" s="204">
        <v>0</v>
      </c>
      <c r="O179" s="204">
        <v>0</v>
      </c>
      <c r="P179" s="204">
        <v>0</v>
      </c>
      <c r="Q179" s="204">
        <v>0</v>
      </c>
      <c r="R179" s="204">
        <v>0</v>
      </c>
      <c r="S179" s="204">
        <v>0</v>
      </c>
      <c r="T179" s="204">
        <v>0</v>
      </c>
      <c r="U179" s="204">
        <v>0</v>
      </c>
      <c r="V179" s="204">
        <v>0</v>
      </c>
      <c r="W179" s="204">
        <v>0</v>
      </c>
      <c r="X179" s="204">
        <v>0</v>
      </c>
      <c r="Y179" s="204">
        <v>0</v>
      </c>
      <c r="Z179" s="204">
        <v>0</v>
      </c>
      <c r="AA179" s="204">
        <v>0</v>
      </c>
      <c r="AB179" s="204">
        <v>0</v>
      </c>
      <c r="AC179" s="204">
        <v>1233.242897093081</v>
      </c>
      <c r="AD179" s="204">
        <v>0</v>
      </c>
      <c r="AE179" s="204">
        <v>0</v>
      </c>
      <c r="AF179" s="204">
        <v>0</v>
      </c>
      <c r="AG179" s="204">
        <v>1250.059506813659</v>
      </c>
      <c r="AH179" s="204">
        <v>0</v>
      </c>
      <c r="AI179" s="204">
        <v>1206.456898510424</v>
      </c>
      <c r="AJ179" s="204">
        <v>0</v>
      </c>
    </row>
    <row r="180" spans="2:36" ht="14.5" customHeight="1" thickBot="1" x14ac:dyDescent="0.4">
      <c r="B180" s="205" t="s">
        <v>252</v>
      </c>
      <c r="C180" s="206">
        <v>0</v>
      </c>
      <c r="D180" s="206">
        <v>0</v>
      </c>
      <c r="E180" s="206">
        <v>0</v>
      </c>
      <c r="F180" s="206">
        <v>0</v>
      </c>
      <c r="G180" s="206">
        <v>0</v>
      </c>
      <c r="H180" s="206">
        <v>0</v>
      </c>
      <c r="I180" s="206">
        <v>0</v>
      </c>
      <c r="J180" s="206">
        <v>0</v>
      </c>
      <c r="K180" s="206">
        <v>0</v>
      </c>
      <c r="L180" s="206">
        <v>1518.2633642076939</v>
      </c>
      <c r="M180" s="206">
        <v>0</v>
      </c>
      <c r="N180" s="206">
        <v>1713.7561654878371</v>
      </c>
      <c r="O180" s="206">
        <v>1747.4972896195859</v>
      </c>
      <c r="P180" s="206">
        <v>1434.019354871177</v>
      </c>
      <c r="Q180" s="206">
        <v>0</v>
      </c>
      <c r="R180" s="206">
        <v>0</v>
      </c>
      <c r="S180" s="206">
        <v>1383.6068653089039</v>
      </c>
      <c r="T180" s="206">
        <v>0</v>
      </c>
      <c r="U180" s="206">
        <v>0</v>
      </c>
      <c r="V180" s="206">
        <v>0</v>
      </c>
      <c r="W180" s="206">
        <v>0</v>
      </c>
      <c r="X180" s="206">
        <v>0</v>
      </c>
      <c r="Y180" s="206">
        <v>0</v>
      </c>
      <c r="Z180" s="206">
        <v>0</v>
      </c>
      <c r="AA180" s="206">
        <v>0</v>
      </c>
      <c r="AB180" s="206">
        <v>0</v>
      </c>
      <c r="AC180" s="206">
        <v>0</v>
      </c>
      <c r="AD180" s="206">
        <v>0</v>
      </c>
      <c r="AE180" s="206">
        <v>0</v>
      </c>
      <c r="AF180" s="206">
        <v>0</v>
      </c>
      <c r="AG180" s="206">
        <v>0</v>
      </c>
      <c r="AH180" s="206">
        <v>0</v>
      </c>
      <c r="AI180" s="206">
        <v>1501.849917206323</v>
      </c>
      <c r="AJ180" s="206">
        <v>0</v>
      </c>
    </row>
    <row r="181" spans="2:36" ht="14.5" customHeight="1" thickBot="1" x14ac:dyDescent="0.4">
      <c r="B181" s="207" t="s">
        <v>469</v>
      </c>
      <c r="C181" s="208">
        <v>0</v>
      </c>
      <c r="D181" s="208">
        <v>0</v>
      </c>
      <c r="E181" s="208">
        <v>0</v>
      </c>
      <c r="F181" s="208">
        <v>0</v>
      </c>
      <c r="G181" s="208">
        <v>0</v>
      </c>
      <c r="H181" s="208">
        <v>0</v>
      </c>
      <c r="I181" s="208">
        <v>0</v>
      </c>
      <c r="J181" s="208">
        <v>0</v>
      </c>
      <c r="K181" s="208">
        <v>14168.57554511134</v>
      </c>
      <c r="L181" s="208">
        <v>0</v>
      </c>
      <c r="M181" s="208">
        <v>0</v>
      </c>
      <c r="N181" s="208">
        <v>0</v>
      </c>
      <c r="O181" s="208">
        <v>0</v>
      </c>
      <c r="P181" s="208">
        <v>0</v>
      </c>
      <c r="Q181" s="208">
        <v>0</v>
      </c>
      <c r="R181" s="208">
        <v>0</v>
      </c>
      <c r="S181" s="208">
        <v>0</v>
      </c>
      <c r="T181" s="208">
        <v>0</v>
      </c>
      <c r="U181" s="208">
        <v>0</v>
      </c>
      <c r="V181" s="208">
        <v>0</v>
      </c>
      <c r="W181" s="208">
        <v>0</v>
      </c>
      <c r="X181" s="208">
        <v>0</v>
      </c>
      <c r="Y181" s="208">
        <v>0</v>
      </c>
      <c r="Z181" s="208">
        <v>0</v>
      </c>
      <c r="AA181" s="208">
        <v>0</v>
      </c>
      <c r="AB181" s="208">
        <v>1648.3588417284341</v>
      </c>
      <c r="AC181" s="208">
        <v>0</v>
      </c>
      <c r="AD181" s="208">
        <v>0</v>
      </c>
      <c r="AE181" s="208">
        <v>1575.0082133729441</v>
      </c>
      <c r="AF181" s="208">
        <v>1768.2716831933419</v>
      </c>
      <c r="AG181" s="208">
        <v>1544.9663168252571</v>
      </c>
      <c r="AH181" s="208">
        <v>0</v>
      </c>
      <c r="AI181" s="208">
        <v>1583.915666745824</v>
      </c>
      <c r="AJ181" s="208">
        <v>0</v>
      </c>
    </row>
    <row r="182" spans="2:36" ht="14.5" customHeight="1" thickBot="1" x14ac:dyDescent="0.4">
      <c r="B182" s="205" t="s">
        <v>222</v>
      </c>
      <c r="C182" s="206">
        <v>0</v>
      </c>
      <c r="D182" s="206">
        <v>0</v>
      </c>
      <c r="E182" s="206">
        <v>0</v>
      </c>
      <c r="F182" s="206">
        <v>0</v>
      </c>
      <c r="G182" s="206">
        <v>0</v>
      </c>
      <c r="H182" s="206">
        <v>0</v>
      </c>
      <c r="I182" s="206">
        <v>7939.455891178236</v>
      </c>
      <c r="J182" s="206">
        <v>0</v>
      </c>
      <c r="K182" s="206">
        <v>0</v>
      </c>
      <c r="L182" s="206">
        <v>1560.5790794873731</v>
      </c>
      <c r="M182" s="206">
        <v>0</v>
      </c>
      <c r="N182" s="206">
        <v>0</v>
      </c>
      <c r="O182" s="206">
        <v>0</v>
      </c>
      <c r="P182" s="206">
        <v>0</v>
      </c>
      <c r="Q182" s="206">
        <v>0</v>
      </c>
      <c r="R182" s="206">
        <v>0</v>
      </c>
      <c r="S182" s="206">
        <v>0</v>
      </c>
      <c r="T182" s="206">
        <v>0</v>
      </c>
      <c r="U182" s="206">
        <v>0</v>
      </c>
      <c r="V182" s="206">
        <v>0</v>
      </c>
      <c r="W182" s="206">
        <v>0</v>
      </c>
      <c r="X182" s="206">
        <v>0</v>
      </c>
      <c r="Y182" s="206">
        <v>0</v>
      </c>
      <c r="Z182" s="206">
        <v>0</v>
      </c>
      <c r="AA182" s="206">
        <v>3719.3785751235132</v>
      </c>
      <c r="AB182" s="206">
        <v>0</v>
      </c>
      <c r="AC182" s="206">
        <v>0</v>
      </c>
      <c r="AD182" s="206">
        <v>3025.0726212427198</v>
      </c>
      <c r="AE182" s="206">
        <v>2279.6477945897709</v>
      </c>
      <c r="AF182" s="206">
        <v>0</v>
      </c>
      <c r="AG182" s="206">
        <v>1863.0951070491681</v>
      </c>
      <c r="AH182" s="206">
        <v>0</v>
      </c>
      <c r="AI182" s="206">
        <v>1716.8313522883871</v>
      </c>
      <c r="AJ182" s="206">
        <v>0</v>
      </c>
    </row>
    <row r="183" spans="2:36" ht="14.5" customHeight="1" thickBot="1" x14ac:dyDescent="0.4">
      <c r="B183" s="207" t="s">
        <v>247</v>
      </c>
      <c r="C183" s="208">
        <v>0</v>
      </c>
      <c r="D183" s="208">
        <v>0</v>
      </c>
      <c r="E183" s="208">
        <v>0</v>
      </c>
      <c r="F183" s="208">
        <v>0</v>
      </c>
      <c r="G183" s="208">
        <v>0</v>
      </c>
      <c r="H183" s="208">
        <v>0</v>
      </c>
      <c r="I183" s="208">
        <v>1404.9397571406471</v>
      </c>
      <c r="J183" s="208">
        <v>0</v>
      </c>
      <c r="K183" s="208">
        <v>0</v>
      </c>
      <c r="L183" s="208">
        <v>0</v>
      </c>
      <c r="M183" s="208">
        <v>0</v>
      </c>
      <c r="N183" s="208">
        <v>3175.6629276594522</v>
      </c>
      <c r="O183" s="208">
        <v>0</v>
      </c>
      <c r="P183" s="208">
        <v>0</v>
      </c>
      <c r="Q183" s="208">
        <v>2687.4769318111262</v>
      </c>
      <c r="R183" s="208">
        <v>1658.103442205158</v>
      </c>
      <c r="S183" s="208">
        <v>0</v>
      </c>
      <c r="T183" s="208">
        <v>0</v>
      </c>
      <c r="U183" s="208">
        <v>0</v>
      </c>
      <c r="V183" s="208">
        <v>0</v>
      </c>
      <c r="W183" s="208">
        <v>0</v>
      </c>
      <c r="X183" s="208">
        <v>0</v>
      </c>
      <c r="Y183" s="208">
        <v>0</v>
      </c>
      <c r="Z183" s="208">
        <v>0</v>
      </c>
      <c r="AA183" s="208">
        <v>0</v>
      </c>
      <c r="AB183" s="208">
        <v>0</v>
      </c>
      <c r="AC183" s="208">
        <v>0</v>
      </c>
      <c r="AD183" s="208">
        <v>0</v>
      </c>
      <c r="AE183" s="208">
        <v>0</v>
      </c>
      <c r="AF183" s="208">
        <v>0</v>
      </c>
      <c r="AG183" s="208">
        <v>0</v>
      </c>
      <c r="AH183" s="208">
        <v>0</v>
      </c>
      <c r="AI183" s="208">
        <v>0</v>
      </c>
      <c r="AJ183" s="208">
        <v>0</v>
      </c>
    </row>
    <row r="184" spans="2:36" ht="14.5" customHeight="1" thickBot="1" x14ac:dyDescent="0.4">
      <c r="B184" s="205" t="s">
        <v>325</v>
      </c>
      <c r="C184" s="206">
        <v>0</v>
      </c>
      <c r="D184" s="206">
        <v>0</v>
      </c>
      <c r="E184" s="206">
        <v>0</v>
      </c>
      <c r="F184" s="206">
        <v>0</v>
      </c>
      <c r="G184" s="206">
        <v>0</v>
      </c>
      <c r="H184" s="206">
        <v>0</v>
      </c>
      <c r="I184" s="206">
        <v>0</v>
      </c>
      <c r="J184" s="206">
        <v>0</v>
      </c>
      <c r="K184" s="206">
        <v>0</v>
      </c>
      <c r="L184" s="206">
        <v>0</v>
      </c>
      <c r="M184" s="206">
        <v>0</v>
      </c>
      <c r="N184" s="206">
        <v>0</v>
      </c>
      <c r="O184" s="206">
        <v>0</v>
      </c>
      <c r="P184" s="206">
        <v>1474.4447614547209</v>
      </c>
      <c r="Q184" s="206">
        <v>0</v>
      </c>
      <c r="R184" s="206">
        <v>0</v>
      </c>
      <c r="S184" s="206">
        <v>0</v>
      </c>
      <c r="T184" s="206">
        <v>0</v>
      </c>
      <c r="U184" s="206">
        <v>0</v>
      </c>
      <c r="V184" s="206">
        <v>0</v>
      </c>
      <c r="W184" s="206">
        <v>0</v>
      </c>
      <c r="X184" s="206">
        <v>0</v>
      </c>
      <c r="Y184" s="206">
        <v>0</v>
      </c>
      <c r="Z184" s="206">
        <v>1294.6428040690639</v>
      </c>
      <c r="AA184" s="206">
        <v>0</v>
      </c>
      <c r="AB184" s="206">
        <v>0</v>
      </c>
      <c r="AC184" s="206">
        <v>0</v>
      </c>
      <c r="AD184" s="206">
        <v>0</v>
      </c>
      <c r="AE184" s="206">
        <v>0</v>
      </c>
      <c r="AF184" s="206">
        <v>0</v>
      </c>
      <c r="AG184" s="206">
        <v>0</v>
      </c>
      <c r="AH184" s="206">
        <v>0</v>
      </c>
      <c r="AI184" s="206">
        <v>1097.654372657209</v>
      </c>
      <c r="AJ184" s="206">
        <v>0</v>
      </c>
    </row>
    <row r="185" spans="2:36" ht="14.5" customHeight="1" thickBot="1" x14ac:dyDescent="0.4">
      <c r="B185" s="207" t="s">
        <v>295</v>
      </c>
      <c r="C185" s="208">
        <v>0</v>
      </c>
      <c r="D185" s="208">
        <v>0</v>
      </c>
      <c r="E185" s="208">
        <v>0</v>
      </c>
      <c r="F185" s="208">
        <v>0</v>
      </c>
      <c r="G185" s="208">
        <v>0</v>
      </c>
      <c r="H185" s="208">
        <v>0</v>
      </c>
      <c r="I185" s="208">
        <v>0</v>
      </c>
      <c r="J185" s="208">
        <v>5177.5772866382631</v>
      </c>
      <c r="K185" s="208">
        <v>0</v>
      </c>
      <c r="L185" s="208">
        <v>0</v>
      </c>
      <c r="M185" s="208">
        <v>0</v>
      </c>
      <c r="N185" s="208">
        <v>0</v>
      </c>
      <c r="O185" s="208">
        <v>0</v>
      </c>
      <c r="P185" s="208">
        <v>0</v>
      </c>
      <c r="Q185" s="208">
        <v>0</v>
      </c>
      <c r="R185" s="208">
        <v>0</v>
      </c>
      <c r="S185" s="208">
        <v>0</v>
      </c>
      <c r="T185" s="208">
        <v>0</v>
      </c>
      <c r="U185" s="208">
        <v>0</v>
      </c>
      <c r="V185" s="208">
        <v>0</v>
      </c>
      <c r="W185" s="208">
        <v>0</v>
      </c>
      <c r="X185" s="208">
        <v>0</v>
      </c>
      <c r="Y185" s="208">
        <v>1686.4175698296019</v>
      </c>
      <c r="Z185" s="208">
        <v>0</v>
      </c>
      <c r="AA185" s="208">
        <v>0</v>
      </c>
      <c r="AB185" s="208">
        <v>3466.2227611968228</v>
      </c>
      <c r="AC185" s="208">
        <v>0</v>
      </c>
      <c r="AD185" s="208">
        <v>0</v>
      </c>
      <c r="AE185" s="208">
        <v>0</v>
      </c>
      <c r="AF185" s="208">
        <v>0</v>
      </c>
      <c r="AG185" s="208">
        <v>0</v>
      </c>
      <c r="AH185" s="208">
        <v>0</v>
      </c>
      <c r="AI185" s="208">
        <v>0</v>
      </c>
      <c r="AJ185" s="208">
        <v>0</v>
      </c>
    </row>
    <row r="186" spans="2:36" ht="14.5" customHeight="1" thickBot="1" x14ac:dyDescent="0.4">
      <c r="B186" s="205" t="s">
        <v>330</v>
      </c>
      <c r="C186" s="206">
        <v>0</v>
      </c>
      <c r="D186" s="206">
        <v>0</v>
      </c>
      <c r="E186" s="206">
        <v>0</v>
      </c>
      <c r="F186" s="206">
        <v>0</v>
      </c>
      <c r="G186" s="206">
        <v>0</v>
      </c>
      <c r="H186" s="206">
        <v>0</v>
      </c>
      <c r="I186" s="206">
        <v>0</v>
      </c>
      <c r="J186" s="206">
        <v>0</v>
      </c>
      <c r="K186" s="206">
        <v>0</v>
      </c>
      <c r="L186" s="206">
        <v>0</v>
      </c>
      <c r="M186" s="206">
        <v>0</v>
      </c>
      <c r="N186" s="206">
        <v>0</v>
      </c>
      <c r="O186" s="206">
        <v>1815.581599604765</v>
      </c>
      <c r="P186" s="206">
        <v>0</v>
      </c>
      <c r="Q186" s="206">
        <v>0</v>
      </c>
      <c r="R186" s="206">
        <v>0</v>
      </c>
      <c r="S186" s="206">
        <v>0</v>
      </c>
      <c r="T186" s="206">
        <v>0</v>
      </c>
      <c r="U186" s="206">
        <v>0</v>
      </c>
      <c r="V186" s="206">
        <v>0</v>
      </c>
      <c r="W186" s="206">
        <v>0</v>
      </c>
      <c r="X186" s="206">
        <v>0</v>
      </c>
      <c r="Y186" s="206">
        <v>0</v>
      </c>
      <c r="Z186" s="206">
        <v>0</v>
      </c>
      <c r="AA186" s="206">
        <v>1601.208759806427</v>
      </c>
      <c r="AB186" s="206">
        <v>0</v>
      </c>
      <c r="AC186" s="206">
        <v>0</v>
      </c>
      <c r="AD186" s="206">
        <v>0</v>
      </c>
      <c r="AE186" s="206">
        <v>0</v>
      </c>
      <c r="AF186" s="206">
        <v>840.01859387030538</v>
      </c>
      <c r="AG186" s="206">
        <v>0</v>
      </c>
      <c r="AH186" s="206">
        <v>0</v>
      </c>
      <c r="AI186" s="206">
        <v>0</v>
      </c>
      <c r="AJ186" s="206">
        <v>0</v>
      </c>
    </row>
    <row r="187" spans="2:36" ht="14.5" customHeight="1" thickBot="1" x14ac:dyDescent="0.4">
      <c r="B187" s="207" t="s">
        <v>503</v>
      </c>
      <c r="C187" s="208">
        <v>0</v>
      </c>
      <c r="D187" s="208">
        <v>0</v>
      </c>
      <c r="E187" s="208">
        <v>0</v>
      </c>
      <c r="F187" s="208">
        <v>0</v>
      </c>
      <c r="G187" s="208">
        <v>0</v>
      </c>
      <c r="H187" s="208">
        <v>0</v>
      </c>
      <c r="I187" s="208">
        <v>0</v>
      </c>
      <c r="J187" s="208">
        <v>0</v>
      </c>
      <c r="K187" s="208">
        <v>0</v>
      </c>
      <c r="L187" s="208">
        <v>0</v>
      </c>
      <c r="M187" s="208">
        <v>0</v>
      </c>
      <c r="N187" s="208">
        <v>0</v>
      </c>
      <c r="O187" s="208">
        <v>0</v>
      </c>
      <c r="P187" s="208">
        <v>0</v>
      </c>
      <c r="Q187" s="208">
        <v>0</v>
      </c>
      <c r="R187" s="208">
        <v>2810.0016171704829</v>
      </c>
      <c r="S187" s="208">
        <v>0</v>
      </c>
      <c r="T187" s="208">
        <v>0</v>
      </c>
      <c r="U187" s="208">
        <v>0</v>
      </c>
      <c r="V187" s="208">
        <v>0</v>
      </c>
      <c r="W187" s="208">
        <v>0</v>
      </c>
      <c r="X187" s="208">
        <v>0</v>
      </c>
      <c r="Y187" s="208">
        <v>0</v>
      </c>
      <c r="Z187" s="208">
        <v>0</v>
      </c>
      <c r="AA187" s="208">
        <v>0</v>
      </c>
      <c r="AB187" s="208">
        <v>0</v>
      </c>
      <c r="AC187" s="208">
        <v>0</v>
      </c>
      <c r="AD187" s="208">
        <v>27968.13857026953</v>
      </c>
      <c r="AE187" s="208">
        <v>0</v>
      </c>
      <c r="AF187" s="208">
        <v>0</v>
      </c>
      <c r="AG187" s="208">
        <v>0</v>
      </c>
      <c r="AH187" s="208">
        <v>0</v>
      </c>
      <c r="AI187" s="208">
        <v>0</v>
      </c>
      <c r="AJ187" s="208">
        <v>0</v>
      </c>
    </row>
    <row r="188" spans="2:36" ht="14.5" customHeight="1" thickBot="1" x14ac:dyDescent="0.4">
      <c r="B188" s="205" t="s">
        <v>323</v>
      </c>
      <c r="C188" s="206">
        <v>0</v>
      </c>
      <c r="D188" s="206">
        <v>0</v>
      </c>
      <c r="E188" s="206">
        <v>0</v>
      </c>
      <c r="F188" s="206">
        <v>0</v>
      </c>
      <c r="G188" s="206">
        <v>0</v>
      </c>
      <c r="H188" s="206">
        <v>0</v>
      </c>
      <c r="I188" s="206">
        <v>0</v>
      </c>
      <c r="J188" s="206">
        <v>0</v>
      </c>
      <c r="K188" s="206">
        <v>0</v>
      </c>
      <c r="L188" s="206">
        <v>0</v>
      </c>
      <c r="M188" s="206">
        <v>0</v>
      </c>
      <c r="N188" s="206">
        <v>0</v>
      </c>
      <c r="O188" s="206">
        <v>0</v>
      </c>
      <c r="P188" s="206">
        <v>0</v>
      </c>
      <c r="Q188" s="206">
        <v>17798.666819685801</v>
      </c>
      <c r="R188" s="206">
        <v>0</v>
      </c>
      <c r="S188" s="206">
        <v>0</v>
      </c>
      <c r="T188" s="206">
        <v>0</v>
      </c>
      <c r="U188" s="206">
        <v>0</v>
      </c>
      <c r="V188" s="206">
        <v>0</v>
      </c>
      <c r="W188" s="206">
        <v>0</v>
      </c>
      <c r="X188" s="206">
        <v>15632.494387333099</v>
      </c>
      <c r="Y188" s="206">
        <v>0</v>
      </c>
      <c r="Z188" s="206">
        <v>0</v>
      </c>
      <c r="AA188" s="206">
        <v>0</v>
      </c>
      <c r="AB188" s="206">
        <v>0</v>
      </c>
      <c r="AC188" s="206">
        <v>0</v>
      </c>
      <c r="AD188" s="206">
        <v>0</v>
      </c>
      <c r="AE188" s="206">
        <v>0</v>
      </c>
      <c r="AF188" s="206">
        <v>0</v>
      </c>
      <c r="AG188" s="206">
        <v>0</v>
      </c>
      <c r="AH188" s="206">
        <v>0</v>
      </c>
      <c r="AI188" s="206">
        <v>0</v>
      </c>
      <c r="AJ188" s="206">
        <v>0</v>
      </c>
    </row>
    <row r="189" spans="2:36" ht="14.5" customHeight="1" thickBot="1" x14ac:dyDescent="0.4">
      <c r="B189" s="203" t="s">
        <v>464</v>
      </c>
      <c r="C189" s="204">
        <v>0</v>
      </c>
      <c r="D189" s="204">
        <v>0</v>
      </c>
      <c r="E189" s="204">
        <v>0</v>
      </c>
      <c r="F189" s="204">
        <v>0</v>
      </c>
      <c r="G189" s="204">
        <v>0</v>
      </c>
      <c r="H189" s="204">
        <v>0</v>
      </c>
      <c r="I189" s="204">
        <v>0</v>
      </c>
      <c r="J189" s="204">
        <v>0</v>
      </c>
      <c r="K189" s="204">
        <v>0</v>
      </c>
      <c r="L189" s="204">
        <v>0</v>
      </c>
      <c r="M189" s="204">
        <v>0</v>
      </c>
      <c r="N189" s="204">
        <v>0</v>
      </c>
      <c r="O189" s="204">
        <v>0</v>
      </c>
      <c r="P189" s="204">
        <v>0</v>
      </c>
      <c r="Q189" s="204">
        <v>0</v>
      </c>
      <c r="R189" s="204">
        <v>0</v>
      </c>
      <c r="S189" s="204">
        <v>0</v>
      </c>
      <c r="T189" s="204">
        <v>0</v>
      </c>
      <c r="U189" s="204">
        <v>0</v>
      </c>
      <c r="V189" s="204">
        <v>0</v>
      </c>
      <c r="W189" s="204">
        <v>0</v>
      </c>
      <c r="X189" s="204">
        <v>0</v>
      </c>
      <c r="Y189" s="204">
        <v>0</v>
      </c>
      <c r="Z189" s="204">
        <v>0</v>
      </c>
      <c r="AA189" s="204">
        <v>0</v>
      </c>
      <c r="AB189" s="204">
        <v>0</v>
      </c>
      <c r="AC189" s="204">
        <v>0</v>
      </c>
      <c r="AD189" s="204">
        <v>0</v>
      </c>
      <c r="AE189" s="204">
        <v>0</v>
      </c>
      <c r="AF189" s="204">
        <v>0</v>
      </c>
      <c r="AG189" s="204">
        <v>1745.181863205486</v>
      </c>
      <c r="AH189" s="204">
        <v>0</v>
      </c>
      <c r="AI189" s="204">
        <v>0</v>
      </c>
      <c r="AJ189" s="204">
        <v>0</v>
      </c>
    </row>
    <row r="190" spans="2:36" ht="14.5" customHeight="1" thickBot="1" x14ac:dyDescent="0.4">
      <c r="B190" s="205" t="s">
        <v>216</v>
      </c>
      <c r="C190" s="206">
        <v>0</v>
      </c>
      <c r="D190" s="206">
        <v>0</v>
      </c>
      <c r="E190" s="206">
        <v>0</v>
      </c>
      <c r="F190" s="206">
        <v>0</v>
      </c>
      <c r="G190" s="206">
        <v>0</v>
      </c>
      <c r="H190" s="206">
        <v>0</v>
      </c>
      <c r="I190" s="206">
        <v>0</v>
      </c>
      <c r="J190" s="206">
        <v>0</v>
      </c>
      <c r="K190" s="206">
        <v>0</v>
      </c>
      <c r="L190" s="206">
        <v>0</v>
      </c>
      <c r="M190" s="206">
        <v>0</v>
      </c>
      <c r="N190" s="206">
        <v>0</v>
      </c>
      <c r="O190" s="206">
        <v>0</v>
      </c>
      <c r="P190" s="206">
        <v>11839.88559735651</v>
      </c>
      <c r="Q190" s="206">
        <v>0</v>
      </c>
      <c r="R190" s="206">
        <v>0</v>
      </c>
      <c r="S190" s="206">
        <v>0</v>
      </c>
      <c r="T190" s="206">
        <v>0</v>
      </c>
      <c r="U190" s="206">
        <v>0</v>
      </c>
      <c r="V190" s="206">
        <v>0</v>
      </c>
      <c r="W190" s="206">
        <v>0</v>
      </c>
      <c r="X190" s="206">
        <v>0</v>
      </c>
      <c r="Y190" s="206">
        <v>0</v>
      </c>
      <c r="Z190" s="206">
        <v>0</v>
      </c>
      <c r="AA190" s="206">
        <v>0</v>
      </c>
      <c r="AB190" s="206">
        <v>0</v>
      </c>
      <c r="AC190" s="206">
        <v>0</v>
      </c>
      <c r="AD190" s="206">
        <v>0</v>
      </c>
      <c r="AE190" s="206">
        <v>0</v>
      </c>
      <c r="AF190" s="206">
        <v>0</v>
      </c>
      <c r="AG190" s="206">
        <v>0</v>
      </c>
      <c r="AH190" s="206">
        <v>0</v>
      </c>
      <c r="AI190" s="206">
        <v>0</v>
      </c>
      <c r="AJ190" s="206">
        <v>0</v>
      </c>
    </row>
    <row r="191" spans="2:36" ht="14.5" customHeight="1" thickBot="1" x14ac:dyDescent="0.4">
      <c r="B191" s="207" t="s">
        <v>485</v>
      </c>
      <c r="C191" s="208">
        <v>0</v>
      </c>
      <c r="D191" s="208">
        <v>0</v>
      </c>
      <c r="E191" s="208">
        <v>0</v>
      </c>
      <c r="F191" s="208">
        <v>0</v>
      </c>
      <c r="G191" s="208">
        <v>0</v>
      </c>
      <c r="H191" s="208">
        <v>0</v>
      </c>
      <c r="I191" s="208">
        <v>0</v>
      </c>
      <c r="J191" s="208">
        <v>0</v>
      </c>
      <c r="K191" s="208">
        <v>0</v>
      </c>
      <c r="L191" s="208">
        <v>0</v>
      </c>
      <c r="M191" s="208">
        <v>0</v>
      </c>
      <c r="N191" s="208">
        <v>0</v>
      </c>
      <c r="O191" s="208">
        <v>0</v>
      </c>
      <c r="P191" s="208">
        <v>0</v>
      </c>
      <c r="Q191" s="208">
        <v>0</v>
      </c>
      <c r="R191" s="208">
        <v>0</v>
      </c>
      <c r="S191" s="208">
        <v>0</v>
      </c>
      <c r="T191" s="208">
        <v>0</v>
      </c>
      <c r="U191" s="208">
        <v>0</v>
      </c>
      <c r="V191" s="208">
        <v>0</v>
      </c>
      <c r="W191" s="208">
        <v>0</v>
      </c>
      <c r="X191" s="208">
        <v>0</v>
      </c>
      <c r="Y191" s="208">
        <v>0</v>
      </c>
      <c r="Z191" s="208">
        <v>0</v>
      </c>
      <c r="AA191" s="208">
        <v>0</v>
      </c>
      <c r="AB191" s="208">
        <v>0</v>
      </c>
      <c r="AC191" s="208">
        <v>0</v>
      </c>
      <c r="AD191" s="208">
        <v>0</v>
      </c>
      <c r="AE191" s="208">
        <v>0</v>
      </c>
      <c r="AF191" s="208">
        <v>0</v>
      </c>
      <c r="AG191" s="208">
        <v>1600.562906433674</v>
      </c>
      <c r="AH191" s="208">
        <v>0</v>
      </c>
      <c r="AI191" s="208">
        <v>0</v>
      </c>
      <c r="AJ191" s="208">
        <v>0</v>
      </c>
    </row>
    <row r="192" spans="2:36" ht="14.5" customHeight="1" thickBot="1" x14ac:dyDescent="0.4">
      <c r="B192" s="205" t="s">
        <v>497</v>
      </c>
      <c r="C192" s="206">
        <v>0</v>
      </c>
      <c r="D192" s="206">
        <v>0</v>
      </c>
      <c r="E192" s="206">
        <v>0</v>
      </c>
      <c r="F192" s="206">
        <v>0</v>
      </c>
      <c r="G192" s="206">
        <v>0</v>
      </c>
      <c r="H192" s="206">
        <v>0</v>
      </c>
      <c r="I192" s="206">
        <v>0</v>
      </c>
      <c r="J192" s="206">
        <v>0</v>
      </c>
      <c r="K192" s="206">
        <v>0</v>
      </c>
      <c r="L192" s="206">
        <v>0</v>
      </c>
      <c r="M192" s="206">
        <v>0</v>
      </c>
      <c r="N192" s="206">
        <v>0</v>
      </c>
      <c r="O192" s="206">
        <v>0</v>
      </c>
      <c r="P192" s="206">
        <v>0</v>
      </c>
      <c r="Q192" s="206">
        <v>0</v>
      </c>
      <c r="R192" s="206">
        <v>0</v>
      </c>
      <c r="S192" s="206">
        <v>0</v>
      </c>
      <c r="T192" s="206">
        <v>0</v>
      </c>
      <c r="U192" s="206">
        <v>0</v>
      </c>
      <c r="V192" s="206">
        <v>0</v>
      </c>
      <c r="W192" s="206">
        <v>0</v>
      </c>
      <c r="X192" s="206">
        <v>0</v>
      </c>
      <c r="Y192" s="206">
        <v>0</v>
      </c>
      <c r="Z192" s="206">
        <v>0</v>
      </c>
      <c r="AA192" s="206">
        <v>0</v>
      </c>
      <c r="AB192" s="206">
        <v>0</v>
      </c>
      <c r="AC192" s="206">
        <v>0</v>
      </c>
      <c r="AD192" s="206">
        <v>0</v>
      </c>
      <c r="AE192" s="206">
        <v>0</v>
      </c>
      <c r="AF192" s="206">
        <v>1659.8490927852631</v>
      </c>
      <c r="AG192" s="206">
        <v>0</v>
      </c>
      <c r="AH192" s="206">
        <v>0</v>
      </c>
      <c r="AI192" s="206">
        <v>0</v>
      </c>
      <c r="AJ192" s="206">
        <v>0</v>
      </c>
    </row>
    <row r="193" spans="2:36" ht="14.5" customHeight="1" thickBot="1" x14ac:dyDescent="0.4">
      <c r="B193" s="207" t="s">
        <v>490</v>
      </c>
      <c r="C193" s="208">
        <v>0</v>
      </c>
      <c r="D193" s="208">
        <v>0</v>
      </c>
      <c r="E193" s="208">
        <v>0</v>
      </c>
      <c r="F193" s="208">
        <v>0</v>
      </c>
      <c r="G193" s="208">
        <v>0</v>
      </c>
      <c r="H193" s="208">
        <v>0</v>
      </c>
      <c r="I193" s="208">
        <v>0</v>
      </c>
      <c r="J193" s="208">
        <v>0</v>
      </c>
      <c r="K193" s="208">
        <v>0</v>
      </c>
      <c r="L193" s="208">
        <v>0</v>
      </c>
      <c r="M193" s="208">
        <v>0</v>
      </c>
      <c r="N193" s="208">
        <v>0</v>
      </c>
      <c r="O193" s="208">
        <v>0</v>
      </c>
      <c r="P193" s="208">
        <v>0</v>
      </c>
      <c r="Q193" s="208">
        <v>0</v>
      </c>
      <c r="R193" s="208">
        <v>0</v>
      </c>
      <c r="S193" s="208">
        <v>0</v>
      </c>
      <c r="T193" s="208">
        <v>0</v>
      </c>
      <c r="U193" s="208">
        <v>0</v>
      </c>
      <c r="V193" s="208">
        <v>0</v>
      </c>
      <c r="W193" s="208">
        <v>0</v>
      </c>
      <c r="X193" s="208">
        <v>0</v>
      </c>
      <c r="Y193" s="208">
        <v>0</v>
      </c>
      <c r="Z193" s="208">
        <v>0</v>
      </c>
      <c r="AA193" s="208">
        <v>0</v>
      </c>
      <c r="AB193" s="208">
        <v>0</v>
      </c>
      <c r="AC193" s="208">
        <v>0</v>
      </c>
      <c r="AD193" s="208">
        <v>0</v>
      </c>
      <c r="AE193" s="208">
        <v>0</v>
      </c>
      <c r="AF193" s="208">
        <v>0</v>
      </c>
      <c r="AG193" s="208">
        <v>0</v>
      </c>
      <c r="AH193" s="208">
        <v>0</v>
      </c>
      <c r="AI193" s="208">
        <v>1471.210870108473</v>
      </c>
      <c r="AJ193" s="208">
        <v>0</v>
      </c>
    </row>
    <row r="194" spans="2:36" ht="14.5" customHeight="1" thickBot="1" x14ac:dyDescent="0.4">
      <c r="B194" s="205" t="s">
        <v>300</v>
      </c>
      <c r="C194" s="206">
        <v>0</v>
      </c>
      <c r="D194" s="206">
        <v>0</v>
      </c>
      <c r="E194" s="206">
        <v>0</v>
      </c>
      <c r="F194" s="206">
        <v>0</v>
      </c>
      <c r="G194" s="206">
        <v>0</v>
      </c>
      <c r="H194" s="206">
        <v>0</v>
      </c>
      <c r="I194" s="206">
        <v>0</v>
      </c>
      <c r="J194" s="206">
        <v>0</v>
      </c>
      <c r="K194" s="206">
        <v>0</v>
      </c>
      <c r="L194" s="206">
        <v>0</v>
      </c>
      <c r="M194" s="206">
        <v>0</v>
      </c>
      <c r="N194" s="206">
        <v>0</v>
      </c>
      <c r="O194" s="206">
        <v>0</v>
      </c>
      <c r="P194" s="206">
        <v>0</v>
      </c>
      <c r="Q194" s="206">
        <v>0</v>
      </c>
      <c r="R194" s="206">
        <v>0</v>
      </c>
      <c r="S194" s="206">
        <v>0</v>
      </c>
      <c r="T194" s="206">
        <v>0</v>
      </c>
      <c r="U194" s="206">
        <v>0</v>
      </c>
      <c r="V194" s="206">
        <v>0</v>
      </c>
      <c r="W194" s="206">
        <v>0</v>
      </c>
      <c r="X194" s="206">
        <v>0</v>
      </c>
      <c r="Y194" s="206">
        <v>0</v>
      </c>
      <c r="Z194" s="206">
        <v>0</v>
      </c>
      <c r="AA194" s="206">
        <v>0</v>
      </c>
      <c r="AB194" s="206">
        <v>0</v>
      </c>
      <c r="AC194" s="206">
        <v>0</v>
      </c>
      <c r="AD194" s="206">
        <v>0</v>
      </c>
      <c r="AE194" s="206">
        <v>0</v>
      </c>
      <c r="AF194" s="206">
        <v>0</v>
      </c>
      <c r="AG194" s="206">
        <v>0</v>
      </c>
      <c r="AH194" s="206">
        <v>0</v>
      </c>
      <c r="AI194" s="206">
        <v>0</v>
      </c>
      <c r="AJ194" s="206">
        <v>0</v>
      </c>
    </row>
    <row r="195" spans="2:36" ht="14.5" customHeight="1" thickBot="1" x14ac:dyDescent="0.4">
      <c r="B195" s="207" t="s">
        <v>493</v>
      </c>
      <c r="C195" s="208">
        <v>0</v>
      </c>
      <c r="D195" s="208">
        <v>0</v>
      </c>
      <c r="E195" s="208">
        <v>0</v>
      </c>
      <c r="F195" s="208">
        <v>0</v>
      </c>
      <c r="G195" s="208">
        <v>0</v>
      </c>
      <c r="H195" s="208">
        <v>0</v>
      </c>
      <c r="I195" s="208">
        <v>0</v>
      </c>
      <c r="J195" s="208">
        <v>0</v>
      </c>
      <c r="K195" s="208">
        <v>0</v>
      </c>
      <c r="L195" s="208">
        <v>0</v>
      </c>
      <c r="M195" s="208">
        <v>0</v>
      </c>
      <c r="N195" s="208">
        <v>0</v>
      </c>
      <c r="O195" s="208">
        <v>0</v>
      </c>
      <c r="P195" s="208">
        <v>0</v>
      </c>
      <c r="Q195" s="208">
        <v>0</v>
      </c>
      <c r="R195" s="208">
        <v>0</v>
      </c>
      <c r="S195" s="208">
        <v>0</v>
      </c>
      <c r="T195" s="208">
        <v>0</v>
      </c>
      <c r="U195" s="208">
        <v>0</v>
      </c>
      <c r="V195" s="208">
        <v>0</v>
      </c>
      <c r="W195" s="208">
        <v>0</v>
      </c>
      <c r="X195" s="208">
        <v>0</v>
      </c>
      <c r="Y195" s="208">
        <v>0</v>
      </c>
      <c r="Z195" s="208">
        <v>0</v>
      </c>
      <c r="AA195" s="208">
        <v>0</v>
      </c>
      <c r="AB195" s="208">
        <v>0</v>
      </c>
      <c r="AC195" s="208">
        <v>0</v>
      </c>
      <c r="AD195" s="208">
        <v>0</v>
      </c>
      <c r="AE195" s="208">
        <v>0</v>
      </c>
      <c r="AF195" s="208">
        <v>0</v>
      </c>
      <c r="AG195" s="208">
        <v>0</v>
      </c>
      <c r="AH195" s="208">
        <v>0</v>
      </c>
      <c r="AI195" s="208">
        <v>0</v>
      </c>
      <c r="AJ195" s="208">
        <v>0</v>
      </c>
    </row>
    <row r="196" spans="2:36" ht="14.5" customHeight="1" thickBot="1" x14ac:dyDescent="0.4">
      <c r="B196" s="205" t="s">
        <v>316</v>
      </c>
      <c r="C196" s="206">
        <v>0</v>
      </c>
      <c r="D196" s="206">
        <v>0</v>
      </c>
      <c r="E196" s="206">
        <v>0</v>
      </c>
      <c r="F196" s="206">
        <v>0</v>
      </c>
      <c r="G196" s="206">
        <v>0</v>
      </c>
      <c r="H196" s="206">
        <v>0</v>
      </c>
      <c r="I196" s="206">
        <v>0</v>
      </c>
      <c r="J196" s="206">
        <v>0</v>
      </c>
      <c r="K196" s="206">
        <v>0</v>
      </c>
      <c r="L196" s="206">
        <v>0</v>
      </c>
      <c r="M196" s="206">
        <v>0</v>
      </c>
      <c r="N196" s="206">
        <v>0</v>
      </c>
      <c r="O196" s="206">
        <v>0</v>
      </c>
      <c r="P196" s="206">
        <v>0</v>
      </c>
      <c r="Q196" s="206">
        <v>0</v>
      </c>
      <c r="R196" s="206">
        <v>0</v>
      </c>
      <c r="S196" s="206">
        <v>0</v>
      </c>
      <c r="T196" s="206">
        <v>0</v>
      </c>
      <c r="U196" s="206">
        <v>0</v>
      </c>
      <c r="V196" s="206">
        <v>0</v>
      </c>
      <c r="W196" s="206">
        <v>0</v>
      </c>
      <c r="X196" s="206">
        <v>0</v>
      </c>
      <c r="Y196" s="206">
        <v>0</v>
      </c>
      <c r="Z196" s="206">
        <v>0</v>
      </c>
      <c r="AA196" s="206">
        <v>0</v>
      </c>
      <c r="AB196" s="206">
        <v>0</v>
      </c>
      <c r="AC196" s="206">
        <v>0</v>
      </c>
      <c r="AD196" s="206">
        <v>0</v>
      </c>
      <c r="AE196" s="206">
        <v>0</v>
      </c>
      <c r="AF196" s="206">
        <v>0</v>
      </c>
      <c r="AG196" s="206">
        <v>0</v>
      </c>
      <c r="AH196" s="206">
        <v>0</v>
      </c>
      <c r="AI196" s="206">
        <v>0</v>
      </c>
      <c r="AJ196" s="206">
        <v>0</v>
      </c>
    </row>
    <row r="197" spans="2:36" ht="16" thickBot="1" x14ac:dyDescent="0.4">
      <c r="B197" s="200"/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</row>
    <row r="198" spans="2:36" ht="16" thickBot="1" x14ac:dyDescent="0.4">
      <c r="B198" s="200" t="s">
        <v>596</v>
      </c>
      <c r="C198" s="201">
        <v>6594.8472307666652</v>
      </c>
      <c r="D198" s="201">
        <v>6608.546066773657</v>
      </c>
      <c r="E198" s="201">
        <v>6263.5865473857157</v>
      </c>
      <c r="F198" s="201">
        <v>6182.2049846825939</v>
      </c>
      <c r="G198" s="201">
        <v>6292.7505974764417</v>
      </c>
      <c r="H198" s="201">
        <v>6116.2064088166117</v>
      </c>
      <c r="I198" s="201">
        <v>4964.4267425392773</v>
      </c>
      <c r="J198" s="201">
        <v>5210.2287228783798</v>
      </c>
      <c r="K198" s="201">
        <v>4822.3000189263394</v>
      </c>
      <c r="L198" s="201">
        <v>4269.6260726035443</v>
      </c>
      <c r="M198" s="201">
        <v>4416.0775627980347</v>
      </c>
      <c r="N198" s="201">
        <v>4303.149322199286</v>
      </c>
      <c r="O198" s="201">
        <v>3973.387543435304</v>
      </c>
      <c r="P198" s="201">
        <v>4378.5054700740602</v>
      </c>
      <c r="Q198" s="201">
        <v>4432.2768273823267</v>
      </c>
      <c r="R198" s="201">
        <v>4121.3433234762551</v>
      </c>
      <c r="S198" s="201">
        <v>4021.3897120367578</v>
      </c>
      <c r="T198" s="201">
        <v>4500.2113749196888</v>
      </c>
      <c r="U198" s="201">
        <v>4377.9386465645066</v>
      </c>
      <c r="V198" s="201">
        <v>4699.1496225305864</v>
      </c>
      <c r="W198" s="201">
        <v>4257.8877882958668</v>
      </c>
      <c r="X198" s="201">
        <v>3935.3799284418069</v>
      </c>
      <c r="Y198" s="201">
        <v>4124.6330962670554</v>
      </c>
      <c r="Z198" s="201">
        <v>3697.160393513353</v>
      </c>
      <c r="AA198" s="201">
        <v>3329.690577815913</v>
      </c>
      <c r="AB198" s="201">
        <v>3536.472324654505</v>
      </c>
      <c r="AC198" s="201">
        <v>3365.1835882190699</v>
      </c>
      <c r="AD198" s="201">
        <v>2773.0738701248611</v>
      </c>
      <c r="AE198" s="201">
        <v>3419.1604459630112</v>
      </c>
      <c r="AF198" s="201">
        <v>2761.2450178591171</v>
      </c>
      <c r="AG198" s="201">
        <v>2297.2372682482278</v>
      </c>
      <c r="AH198" s="201">
        <v>2212.2015476432362</v>
      </c>
      <c r="AI198" s="201">
        <v>2136.684054659685</v>
      </c>
      <c r="AJ198" s="201">
        <v>2280.2429542435189</v>
      </c>
    </row>
    <row r="199" spans="2:36" ht="14.5" customHeight="1" thickBot="1" x14ac:dyDescent="0.4">
      <c r="B199" s="203" t="s">
        <v>180</v>
      </c>
      <c r="C199" s="204">
        <v>9532.6529804164256</v>
      </c>
      <c r="D199" s="204">
        <v>11639.45427593268</v>
      </c>
      <c r="E199" s="204">
        <v>10749.83598266909</v>
      </c>
      <c r="F199" s="204">
        <v>8919.7750881448374</v>
      </c>
      <c r="G199" s="204">
        <v>9496.6173434108223</v>
      </c>
      <c r="H199" s="204">
        <v>12815.94185990595</v>
      </c>
      <c r="I199" s="204">
        <v>7875.2965936615137</v>
      </c>
      <c r="J199" s="204">
        <v>11800.321405937841</v>
      </c>
      <c r="K199" s="204">
        <v>9992.0438815999678</v>
      </c>
      <c r="L199" s="204">
        <v>6905.8824052747186</v>
      </c>
      <c r="M199" s="204">
        <v>10392.186656679691</v>
      </c>
      <c r="N199" s="204">
        <v>7455.2948944296113</v>
      </c>
      <c r="O199" s="204">
        <v>6953.1095589662182</v>
      </c>
      <c r="P199" s="204">
        <v>6281.5472773500614</v>
      </c>
      <c r="Q199" s="204">
        <v>6598.2529688160639</v>
      </c>
      <c r="R199" s="204">
        <v>6852.0042778236484</v>
      </c>
      <c r="S199" s="204">
        <v>6590.6450952185478</v>
      </c>
      <c r="T199" s="204">
        <v>5541.712542565112</v>
      </c>
      <c r="U199" s="204">
        <v>3245.6687629278949</v>
      </c>
      <c r="V199" s="204">
        <v>3681.0897090918679</v>
      </c>
      <c r="W199" s="204">
        <v>2828.0294331811519</v>
      </c>
      <c r="X199" s="204">
        <v>2326.6041952685259</v>
      </c>
      <c r="Y199" s="204">
        <v>2610.704909334233</v>
      </c>
      <c r="Z199" s="204">
        <v>2229.956473234055</v>
      </c>
      <c r="AA199" s="204">
        <v>1940.2113608250761</v>
      </c>
      <c r="AB199" s="204">
        <v>1890.169551354189</v>
      </c>
      <c r="AC199" s="204">
        <v>1828.7420531561299</v>
      </c>
      <c r="AD199" s="204">
        <v>1749.4632304703709</v>
      </c>
      <c r="AE199" s="204">
        <v>1872.756211690139</v>
      </c>
      <c r="AF199" s="204">
        <v>1621.4212670263789</v>
      </c>
      <c r="AG199" s="204">
        <v>1582.891509716216</v>
      </c>
      <c r="AH199" s="204">
        <v>1606.2565266784461</v>
      </c>
      <c r="AI199" s="204">
        <v>1531.286620214936</v>
      </c>
      <c r="AJ199" s="204">
        <v>1627.6681459561621</v>
      </c>
    </row>
    <row r="200" spans="2:36" ht="14.5" customHeight="1" thickBot="1" x14ac:dyDescent="0.4">
      <c r="B200" s="205" t="s">
        <v>245</v>
      </c>
      <c r="C200" s="206">
        <v>1602.441558957162</v>
      </c>
      <c r="D200" s="206">
        <v>1429.8745098595921</v>
      </c>
      <c r="E200" s="206">
        <v>1468.114604887654</v>
      </c>
      <c r="F200" s="206">
        <v>1493.214513929571</v>
      </c>
      <c r="G200" s="206">
        <v>1573.2430492902799</v>
      </c>
      <c r="H200" s="206">
        <v>1634.8975573499149</v>
      </c>
      <c r="I200" s="206">
        <v>1641.4661356778849</v>
      </c>
      <c r="J200" s="206">
        <v>1682.893605650768</v>
      </c>
      <c r="K200" s="206">
        <v>1787.5341742129519</v>
      </c>
      <c r="L200" s="206">
        <v>1776.4371753842829</v>
      </c>
      <c r="M200" s="206">
        <v>1813.6184466003999</v>
      </c>
      <c r="N200" s="206">
        <v>1798.3257989841959</v>
      </c>
      <c r="O200" s="206">
        <v>1763.584012167943</v>
      </c>
      <c r="P200" s="206">
        <v>1756.880351204853</v>
      </c>
      <c r="Q200" s="206">
        <v>1792.9513998766849</v>
      </c>
      <c r="R200" s="206">
        <v>1734.957848742014</v>
      </c>
      <c r="S200" s="206">
        <v>1770.436115112416</v>
      </c>
      <c r="T200" s="206">
        <v>1777.4491878181441</v>
      </c>
      <c r="U200" s="206">
        <v>1731.9148684798399</v>
      </c>
      <c r="V200" s="206">
        <v>1745.761753332823</v>
      </c>
      <c r="W200" s="206">
        <v>1726.8294822350299</v>
      </c>
      <c r="X200" s="206">
        <v>1752.0282570354341</v>
      </c>
      <c r="Y200" s="206">
        <v>1740.0012111248079</v>
      </c>
      <c r="Z200" s="206">
        <v>1726.7436803627861</v>
      </c>
      <c r="AA200" s="206">
        <v>1724.716198129468</v>
      </c>
      <c r="AB200" s="206">
        <v>1732.2281656248661</v>
      </c>
      <c r="AC200" s="206">
        <v>1741.560515319627</v>
      </c>
      <c r="AD200" s="206">
        <v>1677.6973823212411</v>
      </c>
      <c r="AE200" s="206">
        <v>1695.117633993563</v>
      </c>
      <c r="AF200" s="206">
        <v>1576.199200496558</v>
      </c>
      <c r="AG200" s="206">
        <v>1548.1812195245211</v>
      </c>
      <c r="AH200" s="206">
        <v>1540.9305846035629</v>
      </c>
      <c r="AI200" s="206">
        <v>1517.9564757743231</v>
      </c>
      <c r="AJ200" s="206">
        <v>1618.846395757507</v>
      </c>
    </row>
    <row r="201" spans="2:36" ht="14.5" customHeight="1" thickBot="1" x14ac:dyDescent="0.4">
      <c r="B201" s="207" t="s">
        <v>266</v>
      </c>
      <c r="C201" s="208">
        <v>1805.5228693909489</v>
      </c>
      <c r="D201" s="208">
        <v>1848.3603160803971</v>
      </c>
      <c r="E201" s="208">
        <v>1915.350778370849</v>
      </c>
      <c r="F201" s="208">
        <v>1972.229749419648</v>
      </c>
      <c r="G201" s="208">
        <v>1991.9561001977679</v>
      </c>
      <c r="H201" s="208">
        <v>2002.3428672429341</v>
      </c>
      <c r="I201" s="208">
        <v>1920.3563389715309</v>
      </c>
      <c r="J201" s="208">
        <v>1989.90143910957</v>
      </c>
      <c r="K201" s="208">
        <v>2069.6317234042631</v>
      </c>
      <c r="L201" s="208">
        <v>1882.8228813626899</v>
      </c>
      <c r="M201" s="208">
        <v>1961.6442166721681</v>
      </c>
      <c r="N201" s="208">
        <v>2105.3722823630919</v>
      </c>
      <c r="O201" s="208">
        <v>1859.0055880558789</v>
      </c>
      <c r="P201" s="208">
        <v>1937.017630438138</v>
      </c>
      <c r="Q201" s="208">
        <v>2030.3385951570201</v>
      </c>
      <c r="R201" s="208">
        <v>1961.472252804735</v>
      </c>
      <c r="S201" s="208">
        <v>1937.435608618586</v>
      </c>
      <c r="T201" s="208">
        <v>2195.0431470423741</v>
      </c>
      <c r="U201" s="208">
        <v>2082.6973489840479</v>
      </c>
      <c r="V201" s="208">
        <v>1899.51726897717</v>
      </c>
      <c r="W201" s="208">
        <v>1998.4056842963289</v>
      </c>
      <c r="X201" s="208">
        <v>1915.127625248683</v>
      </c>
      <c r="Y201" s="208">
        <v>1976.3206408861299</v>
      </c>
      <c r="Z201" s="208">
        <v>2082.1096228267161</v>
      </c>
      <c r="AA201" s="208">
        <v>1930.2185456009561</v>
      </c>
      <c r="AB201" s="208">
        <v>2133.8081649999999</v>
      </c>
      <c r="AC201" s="208">
        <v>2088.7612941031871</v>
      </c>
      <c r="AD201" s="208">
        <v>1884.9868203377209</v>
      </c>
      <c r="AE201" s="208">
        <v>1846.3166749266711</v>
      </c>
      <c r="AF201" s="208">
        <v>1773.5182784524591</v>
      </c>
      <c r="AG201" s="208">
        <v>1824.9983647304171</v>
      </c>
      <c r="AH201" s="208">
        <v>1669.324080115397</v>
      </c>
      <c r="AI201" s="208">
        <v>1770.773656792473</v>
      </c>
      <c r="AJ201" s="208">
        <v>1943.076212491658</v>
      </c>
    </row>
    <row r="202" spans="2:36" ht="14.5" customHeight="1" thickBot="1" x14ac:dyDescent="0.4">
      <c r="B202" s="205" t="s">
        <v>185</v>
      </c>
      <c r="C202" s="206">
        <v>7180.1255404745516</v>
      </c>
      <c r="D202" s="206">
        <v>7345.0091204565269</v>
      </c>
      <c r="E202" s="206">
        <v>6864.1416796470758</v>
      </c>
      <c r="F202" s="206">
        <v>6898.7108208567379</v>
      </c>
      <c r="G202" s="206">
        <v>7544.83696024448</v>
      </c>
      <c r="H202" s="206">
        <v>7897.7716123162791</v>
      </c>
      <c r="I202" s="206">
        <v>6155.0857266831126</v>
      </c>
      <c r="J202" s="206">
        <v>6192.54412583863</v>
      </c>
      <c r="K202" s="206">
        <v>5824.8660566301287</v>
      </c>
      <c r="L202" s="206">
        <v>5417.0485979801624</v>
      </c>
      <c r="M202" s="206">
        <v>5783.9145620027393</v>
      </c>
      <c r="N202" s="206">
        <v>6124.3562130161927</v>
      </c>
      <c r="O202" s="206">
        <v>5366.4571271093191</v>
      </c>
      <c r="P202" s="206">
        <v>5687.7822903304677</v>
      </c>
      <c r="Q202" s="206">
        <v>5468.1792647268412</v>
      </c>
      <c r="R202" s="206">
        <v>6158.831510883434</v>
      </c>
      <c r="S202" s="206">
        <v>6658.6906931216472</v>
      </c>
      <c r="T202" s="206">
        <v>5603.4237652987977</v>
      </c>
      <c r="U202" s="206">
        <v>5686.6711022963773</v>
      </c>
      <c r="V202" s="206">
        <v>6936.564603073155</v>
      </c>
      <c r="W202" s="206">
        <v>6048.0071401260584</v>
      </c>
      <c r="X202" s="206">
        <v>6169.3628942817186</v>
      </c>
      <c r="Y202" s="206">
        <v>5627.9373300970274</v>
      </c>
      <c r="Z202" s="206">
        <v>5550.0193527419779</v>
      </c>
      <c r="AA202" s="206">
        <v>4727.1287267493617</v>
      </c>
      <c r="AB202" s="206">
        <v>5177.9860611124177</v>
      </c>
      <c r="AC202" s="206">
        <v>5427.1378665244929</v>
      </c>
      <c r="AD202" s="206">
        <v>3991.5113754222079</v>
      </c>
      <c r="AE202" s="206">
        <v>5463.2970383345628</v>
      </c>
      <c r="AF202" s="206">
        <v>5013.1324013378526</v>
      </c>
      <c r="AG202" s="206">
        <v>4100.6607147000996</v>
      </c>
      <c r="AH202" s="206">
        <v>4964.3076707759128</v>
      </c>
      <c r="AI202" s="206">
        <v>3928.1839148504159</v>
      </c>
      <c r="AJ202" s="206">
        <v>3606.3772097127398</v>
      </c>
    </row>
    <row r="203" spans="2:36" ht="14.5" customHeight="1" thickBot="1" x14ac:dyDescent="0.4">
      <c r="B203" s="207" t="s">
        <v>213</v>
      </c>
      <c r="C203" s="208">
        <v>3944.421504716126</v>
      </c>
      <c r="D203" s="208">
        <v>3387.2718648177288</v>
      </c>
      <c r="E203" s="208">
        <v>3028.8677078340538</v>
      </c>
      <c r="F203" s="208">
        <v>3240.0762242069641</v>
      </c>
      <c r="G203" s="208">
        <v>3316.4258626178948</v>
      </c>
      <c r="H203" s="208">
        <v>3171.6485321282848</v>
      </c>
      <c r="I203" s="208">
        <v>3084.608613711915</v>
      </c>
      <c r="J203" s="208">
        <v>2813.8065754528279</v>
      </c>
      <c r="K203" s="208">
        <v>2457.8457689317661</v>
      </c>
      <c r="L203" s="208">
        <v>2617.8401042270871</v>
      </c>
      <c r="M203" s="208">
        <v>2579.9034899282778</v>
      </c>
      <c r="N203" s="208">
        <v>2588.6274551144052</v>
      </c>
      <c r="O203" s="208">
        <v>2582.5525572082338</v>
      </c>
      <c r="P203" s="208">
        <v>2747.1015777546449</v>
      </c>
      <c r="Q203" s="208">
        <v>2673.8583766071069</v>
      </c>
      <c r="R203" s="208">
        <v>2594.1972218618798</v>
      </c>
      <c r="S203" s="208">
        <v>2751.0043074463579</v>
      </c>
      <c r="T203" s="208">
        <v>2816.4437835276631</v>
      </c>
      <c r="U203" s="208">
        <v>3252.0370308110109</v>
      </c>
      <c r="V203" s="208">
        <v>2874.7437165971642</v>
      </c>
      <c r="W203" s="208">
        <v>3069.1952090295349</v>
      </c>
      <c r="X203" s="208">
        <v>3097.4197191072908</v>
      </c>
      <c r="Y203" s="208">
        <v>3315.463589849684</v>
      </c>
      <c r="Z203" s="208">
        <v>3107.1108079128339</v>
      </c>
      <c r="AA203" s="208">
        <v>2728.7169296387719</v>
      </c>
      <c r="AB203" s="208">
        <v>3024.3640541996961</v>
      </c>
      <c r="AC203" s="208">
        <v>3328.3518012402478</v>
      </c>
      <c r="AD203" s="208">
        <v>2893.272491930577</v>
      </c>
      <c r="AE203" s="208">
        <v>3439.1076833770098</v>
      </c>
      <c r="AF203" s="208">
        <v>3179.4342643434688</v>
      </c>
      <c r="AG203" s="208">
        <v>3015.506049361722</v>
      </c>
      <c r="AH203" s="208">
        <v>2730.6455832272559</v>
      </c>
      <c r="AI203" s="208">
        <v>2877.9494663194382</v>
      </c>
      <c r="AJ203" s="208">
        <v>2847.967400206855</v>
      </c>
    </row>
    <row r="204" spans="2:36" ht="14.5" customHeight="1" thickBot="1" x14ac:dyDescent="0.4">
      <c r="B204" s="205" t="s">
        <v>236</v>
      </c>
      <c r="C204" s="206">
        <v>3459.40087550107</v>
      </c>
      <c r="D204" s="206">
        <v>3334.6443439090422</v>
      </c>
      <c r="E204" s="206">
        <v>3298.7003241181928</v>
      </c>
      <c r="F204" s="206">
        <v>3412.4114567895708</v>
      </c>
      <c r="G204" s="206">
        <v>4150.888710311955</v>
      </c>
      <c r="H204" s="206">
        <v>3835.1928444914602</v>
      </c>
      <c r="I204" s="206">
        <v>3028.1462063432</v>
      </c>
      <c r="J204" s="206">
        <v>3309.038882842869</v>
      </c>
      <c r="K204" s="206">
        <v>3399.5473918656462</v>
      </c>
      <c r="L204" s="206">
        <v>3014.191757541485</v>
      </c>
      <c r="M204" s="206">
        <v>2938.418990108607</v>
      </c>
      <c r="N204" s="206">
        <v>3320.8297993253109</v>
      </c>
      <c r="O204" s="206">
        <v>3194.1261769145599</v>
      </c>
      <c r="P204" s="206">
        <v>3386.9501230724109</v>
      </c>
      <c r="Q204" s="206">
        <v>3752.2114774403321</v>
      </c>
      <c r="R204" s="206">
        <v>3274.5442110911972</v>
      </c>
      <c r="S204" s="206">
        <v>3300.465257134827</v>
      </c>
      <c r="T204" s="206">
        <v>3431.4485268605499</v>
      </c>
      <c r="U204" s="206">
        <v>3180.8672460822249</v>
      </c>
      <c r="V204" s="206">
        <v>3476.4826789667468</v>
      </c>
      <c r="W204" s="206">
        <v>3490.4312929622852</v>
      </c>
      <c r="X204" s="206">
        <v>2992.4976035924319</v>
      </c>
      <c r="Y204" s="206">
        <v>2912.2747479967302</v>
      </c>
      <c r="Z204" s="206">
        <v>2875.1393287418941</v>
      </c>
      <c r="AA204" s="206">
        <v>2774.106915729019</v>
      </c>
      <c r="AB204" s="206">
        <v>3538.6693337265119</v>
      </c>
      <c r="AC204" s="206">
        <v>3199.2784036732578</v>
      </c>
      <c r="AD204" s="206">
        <v>2585.6942779370829</v>
      </c>
      <c r="AE204" s="206">
        <v>3060.994101538241</v>
      </c>
      <c r="AF204" s="206">
        <v>3082.9728200476402</v>
      </c>
      <c r="AG204" s="206">
        <v>2465.7449128918051</v>
      </c>
      <c r="AH204" s="206">
        <v>2727.6556493069088</v>
      </c>
      <c r="AI204" s="206">
        <v>2785.7801703989949</v>
      </c>
      <c r="AJ204" s="206">
        <v>2748.5670513373561</v>
      </c>
    </row>
    <row r="205" spans="2:36" ht="14.5" customHeight="1" thickBot="1" x14ac:dyDescent="0.4">
      <c r="B205" s="207" t="s">
        <v>198</v>
      </c>
      <c r="C205" s="208">
        <v>2892.6056599688668</v>
      </c>
      <c r="D205" s="208">
        <v>3442.3945596502008</v>
      </c>
      <c r="E205" s="208">
        <v>3505.2143994451039</v>
      </c>
      <c r="F205" s="208">
        <v>2618.923651115651</v>
      </c>
      <c r="G205" s="208">
        <v>2925.6058824176721</v>
      </c>
      <c r="H205" s="208">
        <v>3510.1434265281741</v>
      </c>
      <c r="I205" s="208">
        <v>2780.9690555591769</v>
      </c>
      <c r="J205" s="208">
        <v>3566.9644532041962</v>
      </c>
      <c r="K205" s="208">
        <v>3281.4475105084048</v>
      </c>
      <c r="L205" s="208">
        <v>3299.1980295843018</v>
      </c>
      <c r="M205" s="208">
        <v>2975.4658370299521</v>
      </c>
      <c r="N205" s="208">
        <v>2843.3103897037158</v>
      </c>
      <c r="O205" s="208">
        <v>3141.9685891548211</v>
      </c>
      <c r="P205" s="208">
        <v>4016.400864445307</v>
      </c>
      <c r="Q205" s="208">
        <v>2708.8460525717878</v>
      </c>
      <c r="R205" s="208">
        <v>2685.9074656300932</v>
      </c>
      <c r="S205" s="208">
        <v>2147.2850406496118</v>
      </c>
      <c r="T205" s="208">
        <v>2622.4730288760279</v>
      </c>
      <c r="U205" s="208">
        <v>2239.3664955196691</v>
      </c>
      <c r="V205" s="208">
        <v>2380.971943170438</v>
      </c>
      <c r="W205" s="208">
        <v>2408.0442548350602</v>
      </c>
      <c r="X205" s="208">
        <v>2060.856124424718</v>
      </c>
      <c r="Y205" s="208">
        <v>2152.5729392186281</v>
      </c>
      <c r="Z205" s="208">
        <v>1903.984510841927</v>
      </c>
      <c r="AA205" s="208">
        <v>2126.6628412712898</v>
      </c>
      <c r="AB205" s="208">
        <v>2077.7178712557402</v>
      </c>
      <c r="AC205" s="208">
        <v>2116.7150755275288</v>
      </c>
      <c r="AD205" s="208">
        <v>2095.8621633998609</v>
      </c>
      <c r="AE205" s="208">
        <v>2455.6989642477379</v>
      </c>
      <c r="AF205" s="208">
        <v>2347.919477811975</v>
      </c>
      <c r="AG205" s="208">
        <v>2217.5769206134341</v>
      </c>
      <c r="AH205" s="208">
        <v>1832.7252440022189</v>
      </c>
      <c r="AI205" s="208">
        <v>1777.117465754653</v>
      </c>
      <c r="AJ205" s="208">
        <v>1899.287885009285</v>
      </c>
    </row>
    <row r="206" spans="2:36" ht="14.5" customHeight="1" thickBot="1" x14ac:dyDescent="0.4">
      <c r="B206" s="205" t="s">
        <v>175</v>
      </c>
      <c r="C206" s="206">
        <v>4232.4376778122478</v>
      </c>
      <c r="D206" s="206">
        <v>4047.9261515610851</v>
      </c>
      <c r="E206" s="206">
        <v>5075.6765370352759</v>
      </c>
      <c r="F206" s="206">
        <v>4329.1978971990566</v>
      </c>
      <c r="G206" s="206">
        <v>4481.2659223011669</v>
      </c>
      <c r="H206" s="206">
        <v>4404.2584762837923</v>
      </c>
      <c r="I206" s="206">
        <v>4512.3485135683341</v>
      </c>
      <c r="J206" s="206">
        <v>4088.2874948528529</v>
      </c>
      <c r="K206" s="206">
        <v>3777.3933980064471</v>
      </c>
      <c r="L206" s="206">
        <v>4317.2996069404153</v>
      </c>
      <c r="M206" s="206">
        <v>3902.1769265594339</v>
      </c>
      <c r="N206" s="206">
        <v>3754.8929729552679</v>
      </c>
      <c r="O206" s="206">
        <v>3956.8667182034378</v>
      </c>
      <c r="P206" s="206">
        <v>4540.6789474186644</v>
      </c>
      <c r="Q206" s="206">
        <v>4557.8579632919909</v>
      </c>
      <c r="R206" s="206">
        <v>4354.5445793140052</v>
      </c>
      <c r="S206" s="206">
        <v>4568.7720205917049</v>
      </c>
      <c r="T206" s="206">
        <v>4488.5471760333094</v>
      </c>
      <c r="U206" s="206">
        <v>3835.5889503686608</v>
      </c>
      <c r="V206" s="206">
        <v>4124.7684780829713</v>
      </c>
      <c r="W206" s="206">
        <v>4363.8754989713061</v>
      </c>
      <c r="X206" s="206">
        <v>4366.9013559547047</v>
      </c>
      <c r="Y206" s="206">
        <v>4260.1845086872618</v>
      </c>
      <c r="Z206" s="206">
        <v>3699.8923315972579</v>
      </c>
      <c r="AA206" s="206">
        <v>3722.4852222820409</v>
      </c>
      <c r="AB206" s="206">
        <v>4299.650547129233</v>
      </c>
      <c r="AC206" s="206">
        <v>3921.0156581959041</v>
      </c>
      <c r="AD206" s="206">
        <v>3649.0758674926619</v>
      </c>
      <c r="AE206" s="206">
        <v>4245.5780182522694</v>
      </c>
      <c r="AF206" s="206">
        <v>4395.896109104292</v>
      </c>
      <c r="AG206" s="206">
        <v>4248.4764558454608</v>
      </c>
      <c r="AH206" s="206">
        <v>3714.2044102346649</v>
      </c>
      <c r="AI206" s="206">
        <v>4039.1417425777108</v>
      </c>
      <c r="AJ206" s="206">
        <v>3575.9211856187908</v>
      </c>
    </row>
    <row r="207" spans="2:36" ht="14.5" customHeight="1" thickBot="1" x14ac:dyDescent="0.4">
      <c r="B207" s="207" t="s">
        <v>199</v>
      </c>
      <c r="C207" s="208">
        <v>2090.182566461388</v>
      </c>
      <c r="D207" s="208">
        <v>3544.6802430562589</v>
      </c>
      <c r="E207" s="208">
        <v>1950.5157221239249</v>
      </c>
      <c r="F207" s="208">
        <v>3848.6940606922849</v>
      </c>
      <c r="G207" s="208">
        <v>3324.842301592782</v>
      </c>
      <c r="H207" s="208">
        <v>3848.7118277996578</v>
      </c>
      <c r="I207" s="208">
        <v>3455.0298649743099</v>
      </c>
      <c r="J207" s="208">
        <v>2009.2251597708739</v>
      </c>
      <c r="K207" s="208">
        <v>2906.236264683731</v>
      </c>
      <c r="L207" s="208">
        <v>2781.4043296690352</v>
      </c>
      <c r="M207" s="208">
        <v>3789.308245071988</v>
      </c>
      <c r="N207" s="208">
        <v>2794.5615350797279</v>
      </c>
      <c r="O207" s="208">
        <v>1771.2993685301869</v>
      </c>
      <c r="P207" s="208">
        <v>2128.3798469070662</v>
      </c>
      <c r="Q207" s="208">
        <v>2325.6968914271451</v>
      </c>
      <c r="R207" s="208">
        <v>2024.722302235796</v>
      </c>
      <c r="S207" s="208">
        <v>1917.977345670356</v>
      </c>
      <c r="T207" s="208">
        <v>2772.5530675266941</v>
      </c>
      <c r="U207" s="208">
        <v>2030.4227221813289</v>
      </c>
      <c r="V207" s="208">
        <v>2160.070512697092</v>
      </c>
      <c r="W207" s="208">
        <v>2305.3313675108029</v>
      </c>
      <c r="X207" s="208">
        <v>2487.6996902198412</v>
      </c>
      <c r="Y207" s="208">
        <v>1841.42183920821</v>
      </c>
      <c r="Z207" s="208">
        <v>2524.1082486833479</v>
      </c>
      <c r="AA207" s="208">
        <v>1899.2758078193649</v>
      </c>
      <c r="AB207" s="208">
        <v>2146.0034525670349</v>
      </c>
      <c r="AC207" s="208">
        <v>2161.4308737685069</v>
      </c>
      <c r="AD207" s="208">
        <v>1943.2935063910791</v>
      </c>
      <c r="AE207" s="208">
        <v>2044.6110620781451</v>
      </c>
      <c r="AF207" s="208">
        <v>1832.6855114428729</v>
      </c>
      <c r="AG207" s="208">
        <v>1830.4171523757111</v>
      </c>
      <c r="AH207" s="208">
        <v>1994.390157999404</v>
      </c>
      <c r="AI207" s="208">
        <v>1992.356791732014</v>
      </c>
      <c r="AJ207" s="208">
        <v>2096.1968377480698</v>
      </c>
    </row>
    <row r="208" spans="2:36" ht="14.5" customHeight="1" thickBot="1" x14ac:dyDescent="0.4">
      <c r="B208" s="205" t="s">
        <v>178</v>
      </c>
      <c r="C208" s="206">
        <v>8779.0003324055615</v>
      </c>
      <c r="D208" s="206">
        <v>10831.17762265577</v>
      </c>
      <c r="E208" s="206">
        <v>7319.4521371143719</v>
      </c>
      <c r="F208" s="206">
        <v>9810.1621835663973</v>
      </c>
      <c r="G208" s="206">
        <v>9369.7896979042198</v>
      </c>
      <c r="H208" s="206">
        <v>8626.0106097448643</v>
      </c>
      <c r="I208" s="206">
        <v>7293.2886859773944</v>
      </c>
      <c r="J208" s="206">
        <v>6751.8855786934773</v>
      </c>
      <c r="K208" s="206">
        <v>5782.3443254832391</v>
      </c>
      <c r="L208" s="206">
        <v>6536.2442535289883</v>
      </c>
      <c r="M208" s="206">
        <v>4898.2925530538632</v>
      </c>
      <c r="N208" s="206">
        <v>5171.8296270331584</v>
      </c>
      <c r="O208" s="206">
        <v>5233.1616396673053</v>
      </c>
      <c r="P208" s="206">
        <v>5703.5689401870159</v>
      </c>
      <c r="Q208" s="206">
        <v>5251.6212474743807</v>
      </c>
      <c r="R208" s="206">
        <v>6061.1227183666042</v>
      </c>
      <c r="S208" s="206">
        <v>6068.571408267595</v>
      </c>
      <c r="T208" s="206">
        <v>5030.0167979826338</v>
      </c>
      <c r="U208" s="206">
        <v>5452.3608450105075</v>
      </c>
      <c r="V208" s="206">
        <v>7176.9686955405614</v>
      </c>
      <c r="W208" s="206">
        <v>5888.5462506531794</v>
      </c>
      <c r="X208" s="206">
        <v>5845.7144225486691</v>
      </c>
      <c r="Y208" s="206">
        <v>5837.6115394741564</v>
      </c>
      <c r="Z208" s="206">
        <v>5572.3102158972433</v>
      </c>
      <c r="AA208" s="206">
        <v>6115.7325883675912</v>
      </c>
      <c r="AB208" s="206">
        <v>6121.4598961115389</v>
      </c>
      <c r="AC208" s="206">
        <v>5717.1126924013697</v>
      </c>
      <c r="AD208" s="206">
        <v>5902.4828779206382</v>
      </c>
      <c r="AE208" s="206">
        <v>6458.5957604798259</v>
      </c>
      <c r="AF208" s="206">
        <v>5847.8319781859354</v>
      </c>
      <c r="AG208" s="206">
        <v>4704.4637295299444</v>
      </c>
      <c r="AH208" s="206">
        <v>5151.4335420142188</v>
      </c>
      <c r="AI208" s="206">
        <v>4552.7223069803467</v>
      </c>
      <c r="AJ208" s="206">
        <v>4495.5109908501718</v>
      </c>
    </row>
    <row r="209" spans="2:36" ht="14.5" customHeight="1" thickBot="1" x14ac:dyDescent="0.4">
      <c r="B209" s="207" t="s">
        <v>161</v>
      </c>
      <c r="C209" s="208">
        <v>11725.626142137169</v>
      </c>
      <c r="D209" s="208">
        <v>9409.7645720900291</v>
      </c>
      <c r="E209" s="208">
        <v>8155.8371138622788</v>
      </c>
      <c r="F209" s="208">
        <v>10343.84303258699</v>
      </c>
      <c r="G209" s="208">
        <v>9694.4388205871037</v>
      </c>
      <c r="H209" s="208">
        <v>7150.306868658633</v>
      </c>
      <c r="I209" s="208">
        <v>7982.0400675909896</v>
      </c>
      <c r="J209" s="208">
        <v>9079.1740300416677</v>
      </c>
      <c r="K209" s="208">
        <v>7388.6298602300121</v>
      </c>
      <c r="L209" s="208">
        <v>6720.6380291093028</v>
      </c>
      <c r="M209" s="208">
        <v>7360.8024690501443</v>
      </c>
      <c r="N209" s="208">
        <v>8070.331892597269</v>
      </c>
      <c r="O209" s="208">
        <v>7804.7262697017759</v>
      </c>
      <c r="P209" s="208">
        <v>7706.975167877119</v>
      </c>
      <c r="Q209" s="208">
        <v>7984.8358071721832</v>
      </c>
      <c r="R209" s="208">
        <v>8205.5440156761433</v>
      </c>
      <c r="S209" s="208">
        <v>6815.833093268523</v>
      </c>
      <c r="T209" s="208">
        <v>7581.7640098735064</v>
      </c>
      <c r="U209" s="208">
        <v>9159.5899542443494</v>
      </c>
      <c r="V209" s="208">
        <v>7432.7584530547783</v>
      </c>
      <c r="W209" s="208">
        <v>5622.4335216680029</v>
      </c>
      <c r="X209" s="208">
        <v>6345.5516182882648</v>
      </c>
      <c r="Y209" s="208">
        <v>4823.2055102634413</v>
      </c>
      <c r="Z209" s="208">
        <v>5616.9601895009046</v>
      </c>
      <c r="AA209" s="208">
        <v>6135.1741901356354</v>
      </c>
      <c r="AB209" s="208">
        <v>5032.3030097494684</v>
      </c>
      <c r="AC209" s="208">
        <v>4549.5367700949628</v>
      </c>
      <c r="AD209" s="208">
        <v>6407.0565351616451</v>
      </c>
      <c r="AE209" s="208">
        <v>5886.1375340214572</v>
      </c>
      <c r="AF209" s="208">
        <v>5149.9411929834087</v>
      </c>
      <c r="AG209" s="208">
        <v>5267.5571594623543</v>
      </c>
      <c r="AH209" s="208">
        <v>4390.6404896298882</v>
      </c>
      <c r="AI209" s="208">
        <v>3707.9352478416049</v>
      </c>
      <c r="AJ209" s="208">
        <v>4245.5601542340173</v>
      </c>
    </row>
    <row r="210" spans="2:36" ht="14.5" customHeight="1" thickBot="1" x14ac:dyDescent="0.4">
      <c r="B210" s="205" t="s">
        <v>169</v>
      </c>
      <c r="C210" s="206">
        <v>5374.4301875879082</v>
      </c>
      <c r="D210" s="206">
        <v>6456.895203467745</v>
      </c>
      <c r="E210" s="206">
        <v>6192.6207918290856</v>
      </c>
      <c r="F210" s="206">
        <v>5946.9035096833504</v>
      </c>
      <c r="G210" s="206">
        <v>5583.3939374909551</v>
      </c>
      <c r="H210" s="206">
        <v>6582.0420793895846</v>
      </c>
      <c r="I210" s="206">
        <v>5402.1332911938498</v>
      </c>
      <c r="J210" s="206">
        <v>5813.8101096041692</v>
      </c>
      <c r="K210" s="206">
        <v>5727.6147552012681</v>
      </c>
      <c r="L210" s="206">
        <v>6621.1745548170466</v>
      </c>
      <c r="M210" s="206">
        <v>6733.2453434770368</v>
      </c>
      <c r="N210" s="206">
        <v>6552.4657183639429</v>
      </c>
      <c r="O210" s="206">
        <v>6415.0635575275419</v>
      </c>
      <c r="P210" s="206">
        <v>6152.1539709488234</v>
      </c>
      <c r="Q210" s="206">
        <v>7067.311294725504</v>
      </c>
      <c r="R210" s="206">
        <v>6914.1738592038582</v>
      </c>
      <c r="S210" s="206">
        <v>6693.9894623340824</v>
      </c>
      <c r="T210" s="206">
        <v>6172.8695681386389</v>
      </c>
      <c r="U210" s="206">
        <v>7148.2153260759333</v>
      </c>
      <c r="V210" s="206">
        <v>6762.0489980526972</v>
      </c>
      <c r="W210" s="206">
        <v>7632.2871388139274</v>
      </c>
      <c r="X210" s="206">
        <v>6856.8567588844626</v>
      </c>
      <c r="Y210" s="206">
        <v>6064.9247952275064</v>
      </c>
      <c r="Z210" s="206">
        <v>5976.438532040519</v>
      </c>
      <c r="AA210" s="206">
        <v>5869.5752279007647</v>
      </c>
      <c r="AB210" s="206">
        <v>7142.0684574914394</v>
      </c>
      <c r="AC210" s="206">
        <v>6435.5669944898982</v>
      </c>
      <c r="AD210" s="206">
        <v>6193.0013391775674</v>
      </c>
      <c r="AE210" s="206">
        <v>8450.8853081411544</v>
      </c>
      <c r="AF210" s="206">
        <v>5711.2113804299624</v>
      </c>
      <c r="AG210" s="206">
        <v>5008.2448729194939</v>
      </c>
      <c r="AH210" s="206">
        <v>5400.6922456741704</v>
      </c>
      <c r="AI210" s="206">
        <v>5338.9216566171472</v>
      </c>
      <c r="AJ210" s="206">
        <v>4609.7179600406362</v>
      </c>
    </row>
    <row r="211" spans="2:36" ht="14.5" customHeight="1" thickBot="1" x14ac:dyDescent="0.4">
      <c r="B211" s="203" t="s">
        <v>157</v>
      </c>
      <c r="C211" s="204">
        <v>6124.6214811488744</v>
      </c>
      <c r="D211" s="204">
        <v>5253.7605230245472</v>
      </c>
      <c r="E211" s="204">
        <v>4282.9497171303574</v>
      </c>
      <c r="F211" s="204">
        <v>3650.5183738386459</v>
      </c>
      <c r="G211" s="204">
        <v>4499.4336918291601</v>
      </c>
      <c r="H211" s="204">
        <v>5092.7627798658959</v>
      </c>
      <c r="I211" s="204">
        <v>5015.57937431762</v>
      </c>
      <c r="J211" s="204">
        <v>4387.0018520733438</v>
      </c>
      <c r="K211" s="204">
        <v>6109.5821013531058</v>
      </c>
      <c r="L211" s="204">
        <v>5892.4203378266957</v>
      </c>
      <c r="M211" s="204">
        <v>5954.6861089704416</v>
      </c>
      <c r="N211" s="204">
        <v>6104.9472461795676</v>
      </c>
      <c r="O211" s="204">
        <v>6151.3197446704262</v>
      </c>
      <c r="P211" s="204">
        <v>6247.0095679536435</v>
      </c>
      <c r="Q211" s="204">
        <v>6199.7472910468878</v>
      </c>
      <c r="R211" s="204">
        <v>5396.7279208072814</v>
      </c>
      <c r="S211" s="204">
        <v>5845.3055207527914</v>
      </c>
      <c r="T211" s="204">
        <v>7372.2484715425999</v>
      </c>
      <c r="U211" s="204">
        <v>6069.2858768838369</v>
      </c>
      <c r="V211" s="204">
        <v>7308.6461723109942</v>
      </c>
      <c r="W211" s="204">
        <v>6347.4594338738316</v>
      </c>
      <c r="X211" s="204">
        <v>6460.180605755545</v>
      </c>
      <c r="Y211" s="204">
        <v>5571.7515019968714</v>
      </c>
      <c r="Z211" s="204">
        <v>6558.9358094411245</v>
      </c>
      <c r="AA211" s="204">
        <v>6253.8365787036364</v>
      </c>
      <c r="AB211" s="204">
        <v>7390.9748622786128</v>
      </c>
      <c r="AC211" s="204">
        <v>7316.6755994279883</v>
      </c>
      <c r="AD211" s="204">
        <v>7021.3264501766089</v>
      </c>
      <c r="AE211" s="204">
        <v>8976.7588116478655</v>
      </c>
      <c r="AF211" s="204">
        <v>7995.4763918944536</v>
      </c>
      <c r="AG211" s="204">
        <v>7871.2462318028374</v>
      </c>
      <c r="AH211" s="204">
        <v>7508.7096371133466</v>
      </c>
      <c r="AI211" s="204">
        <v>6070.5483625050974</v>
      </c>
      <c r="AJ211" s="204">
        <v>6580.0633646492706</v>
      </c>
    </row>
    <row r="212" spans="2:36" ht="14.5" customHeight="1" thickBot="1" x14ac:dyDescent="0.4">
      <c r="B212" s="205" t="s">
        <v>240</v>
      </c>
      <c r="C212" s="206">
        <v>2072.5558647499829</v>
      </c>
      <c r="D212" s="206">
        <v>1663.586058795428</v>
      </c>
      <c r="E212" s="206">
        <v>1554.569042872886</v>
      </c>
      <c r="F212" s="206">
        <v>2259.821050486994</v>
      </c>
      <c r="G212" s="206">
        <v>1967.3136914464651</v>
      </c>
      <c r="H212" s="206">
        <v>1898.3072658868541</v>
      </c>
      <c r="I212" s="206">
        <v>2001.9482965569439</v>
      </c>
      <c r="J212" s="206">
        <v>1872.7524039617761</v>
      </c>
      <c r="K212" s="206">
        <v>1676.6153070869609</v>
      </c>
      <c r="L212" s="206">
        <v>1648.944334595896</v>
      </c>
      <c r="M212" s="206">
        <v>1663.7937702718921</v>
      </c>
      <c r="N212" s="206">
        <v>1776.7113438179331</v>
      </c>
      <c r="O212" s="206">
        <v>1739.5376853575381</v>
      </c>
      <c r="P212" s="206">
        <v>1756.429657503279</v>
      </c>
      <c r="Q212" s="206">
        <v>1752.273475984581</v>
      </c>
      <c r="R212" s="206">
        <v>1685.8078300356251</v>
      </c>
      <c r="S212" s="206">
        <v>1792.52899760741</v>
      </c>
      <c r="T212" s="206">
        <v>1805.5074628678581</v>
      </c>
      <c r="U212" s="206">
        <v>1858.71439380521</v>
      </c>
      <c r="V212" s="206">
        <v>1891.7802051355141</v>
      </c>
      <c r="W212" s="206">
        <v>1853.176764510463</v>
      </c>
      <c r="X212" s="206">
        <v>1953.6028052709139</v>
      </c>
      <c r="Y212" s="206">
        <v>1918.0229068009789</v>
      </c>
      <c r="Z212" s="206">
        <v>1783.018715423158</v>
      </c>
      <c r="AA212" s="206">
        <v>1804.189740967583</v>
      </c>
      <c r="AB212" s="206">
        <v>1899.97441808945</v>
      </c>
      <c r="AC212" s="206">
        <v>1824.6671066459969</v>
      </c>
      <c r="AD212" s="206">
        <v>1721.295606470379</v>
      </c>
      <c r="AE212" s="206">
        <v>1660.5371222281001</v>
      </c>
      <c r="AF212" s="206">
        <v>1668.1966520701819</v>
      </c>
      <c r="AG212" s="206">
        <v>1570.124120213492</v>
      </c>
      <c r="AH212" s="206">
        <v>1553.462734758793</v>
      </c>
      <c r="AI212" s="206">
        <v>1539.7456857917</v>
      </c>
      <c r="AJ212" s="206">
        <v>1641.481693863994</v>
      </c>
    </row>
    <row r="213" spans="2:36" ht="14.5" customHeight="1" thickBot="1" x14ac:dyDescent="0.4">
      <c r="B213" s="207" t="s">
        <v>195</v>
      </c>
      <c r="C213" s="208">
        <v>5219.0327899454633</v>
      </c>
      <c r="D213" s="208">
        <v>5663.5948658467632</v>
      </c>
      <c r="E213" s="208">
        <v>5650.1781286569694</v>
      </c>
      <c r="F213" s="208">
        <v>5892.2832855807483</v>
      </c>
      <c r="G213" s="208">
        <v>5694.1160399359942</v>
      </c>
      <c r="H213" s="208">
        <v>6097.4195041103749</v>
      </c>
      <c r="I213" s="208">
        <v>5553.6001230191687</v>
      </c>
      <c r="J213" s="208">
        <v>5750.2377749557354</v>
      </c>
      <c r="K213" s="208">
        <v>5908.2912974178216</v>
      </c>
      <c r="L213" s="208">
        <v>6052.2988855317226</v>
      </c>
      <c r="M213" s="208">
        <v>5639.8460282848082</v>
      </c>
      <c r="N213" s="208">
        <v>5658.9001686890897</v>
      </c>
      <c r="O213" s="208">
        <v>6487.7031874945033</v>
      </c>
      <c r="P213" s="208">
        <v>5716.0902181616939</v>
      </c>
      <c r="Q213" s="208">
        <v>6327.0331139722184</v>
      </c>
      <c r="R213" s="208">
        <v>6360.1276971297721</v>
      </c>
      <c r="S213" s="208">
        <v>6101.6877789753244</v>
      </c>
      <c r="T213" s="208">
        <v>6253.5225728286832</v>
      </c>
      <c r="U213" s="208">
        <v>5732.7428657200808</v>
      </c>
      <c r="V213" s="208">
        <v>6621.2946373640452</v>
      </c>
      <c r="W213" s="208">
        <v>4997.6554213589407</v>
      </c>
      <c r="X213" s="208">
        <v>6487.0428142296714</v>
      </c>
      <c r="Y213" s="208">
        <v>6450.2814563264974</v>
      </c>
      <c r="Z213" s="208">
        <v>4927.205246318872</v>
      </c>
      <c r="AA213" s="208">
        <v>5724.1824773973158</v>
      </c>
      <c r="AB213" s="208">
        <v>5639.1254441015681</v>
      </c>
      <c r="AC213" s="208">
        <v>4913.5668228866543</v>
      </c>
      <c r="AD213" s="208">
        <v>4738.0883533879914</v>
      </c>
      <c r="AE213" s="208">
        <v>5633.4875875102698</v>
      </c>
      <c r="AF213" s="208">
        <v>5799.5707199015878</v>
      </c>
      <c r="AG213" s="208">
        <v>3902.1007216253129</v>
      </c>
      <c r="AH213" s="208">
        <v>5620.6521529671036</v>
      </c>
      <c r="AI213" s="208">
        <v>4235.4657989801008</v>
      </c>
      <c r="AJ213" s="208">
        <v>4990.6576563705876</v>
      </c>
    </row>
    <row r="214" spans="2:36" ht="14.5" customHeight="1" thickBot="1" x14ac:dyDescent="0.4">
      <c r="B214" s="205" t="s">
        <v>317</v>
      </c>
      <c r="C214" s="206">
        <v>0</v>
      </c>
      <c r="D214" s="206">
        <v>0</v>
      </c>
      <c r="E214" s="206">
        <v>0</v>
      </c>
      <c r="F214" s="206">
        <v>1626.398996852872</v>
      </c>
      <c r="G214" s="206">
        <v>1617.5042687033481</v>
      </c>
      <c r="H214" s="206">
        <v>0</v>
      </c>
      <c r="I214" s="206">
        <v>0</v>
      </c>
      <c r="J214" s="206">
        <v>1487.3057989419319</v>
      </c>
      <c r="K214" s="206">
        <v>0</v>
      </c>
      <c r="L214" s="206">
        <v>2031.9172646473801</v>
      </c>
      <c r="M214" s="206">
        <v>1554.0826720745131</v>
      </c>
      <c r="N214" s="206">
        <v>1569.6061540355061</v>
      </c>
      <c r="O214" s="206">
        <v>1497.7396797585279</v>
      </c>
      <c r="P214" s="206">
        <v>1559.0635264268531</v>
      </c>
      <c r="Q214" s="206">
        <v>1543.246221420098</v>
      </c>
      <c r="R214" s="206">
        <v>1683.2803065515759</v>
      </c>
      <c r="S214" s="206">
        <v>1582.0604603441029</v>
      </c>
      <c r="T214" s="206">
        <v>1633.472072167549</v>
      </c>
      <c r="U214" s="206">
        <v>1801.542421381158</v>
      </c>
      <c r="V214" s="206">
        <v>3035.3408438585921</v>
      </c>
      <c r="W214" s="206">
        <v>1931.4096625821769</v>
      </c>
      <c r="X214" s="206">
        <v>1885.8480112849491</v>
      </c>
      <c r="Y214" s="206">
        <v>1913.4843833164921</v>
      </c>
      <c r="Z214" s="206">
        <v>1608.241506506391</v>
      </c>
      <c r="AA214" s="206">
        <v>1204.3880806803561</v>
      </c>
      <c r="AB214" s="206">
        <v>1700.2951293147769</v>
      </c>
      <c r="AC214" s="206">
        <v>1765.1301269973469</v>
      </c>
      <c r="AD214" s="206">
        <v>1759.0883818980089</v>
      </c>
      <c r="AE214" s="206">
        <v>1556.0866828626449</v>
      </c>
      <c r="AF214" s="206">
        <v>1726.417747865695</v>
      </c>
      <c r="AG214" s="206">
        <v>1744.1350631175051</v>
      </c>
      <c r="AH214" s="206">
        <v>1673.09845625148</v>
      </c>
      <c r="AI214" s="206">
        <v>1614.8529045739231</v>
      </c>
      <c r="AJ214" s="206">
        <v>1684.322173011004</v>
      </c>
    </row>
    <row r="215" spans="2:36" ht="14.5" customHeight="1" thickBot="1" x14ac:dyDescent="0.4">
      <c r="B215" s="207" t="s">
        <v>458</v>
      </c>
      <c r="C215" s="208">
        <v>11930.47776776253</v>
      </c>
      <c r="D215" s="208">
        <v>13839.940140468399</v>
      </c>
      <c r="E215" s="208">
        <v>11942.570957533089</v>
      </c>
      <c r="F215" s="208">
        <v>11867.79959917716</v>
      </c>
      <c r="G215" s="208">
        <v>14034.80085252272</v>
      </c>
      <c r="H215" s="208">
        <v>13942.23945523821</v>
      </c>
      <c r="I215" s="208">
        <v>13487.96256382373</v>
      </c>
      <c r="J215" s="208">
        <v>13881.483552603549</v>
      </c>
      <c r="K215" s="208">
        <v>13873.101872101401</v>
      </c>
      <c r="L215" s="208">
        <v>13173.44343794101</v>
      </c>
      <c r="M215" s="208">
        <v>14477.424396758021</v>
      </c>
      <c r="N215" s="208">
        <v>11047.74586616096</v>
      </c>
      <c r="O215" s="208">
        <v>11509.726503002001</v>
      </c>
      <c r="P215" s="208">
        <v>13656.68094488353</v>
      </c>
      <c r="Q215" s="208">
        <v>14059.28797736679</v>
      </c>
      <c r="R215" s="208">
        <v>11286.17123433861</v>
      </c>
      <c r="S215" s="208">
        <v>13727.372828977839</v>
      </c>
      <c r="T215" s="208">
        <v>14187.659998031409</v>
      </c>
      <c r="U215" s="208">
        <v>9413.4056208438542</v>
      </c>
      <c r="V215" s="208">
        <v>11765.20654688045</v>
      </c>
      <c r="W215" s="208">
        <v>11203.875088423179</v>
      </c>
      <c r="X215" s="208">
        <v>11224.40257191395</v>
      </c>
      <c r="Y215" s="208">
        <v>13341.382427469969</v>
      </c>
      <c r="Z215" s="208">
        <v>10084.95425408586</v>
      </c>
      <c r="AA215" s="208">
        <v>9225.1346845620974</v>
      </c>
      <c r="AB215" s="208">
        <v>9938.3043083630364</v>
      </c>
      <c r="AC215" s="208">
        <v>9666.7753446465304</v>
      </c>
      <c r="AD215" s="208">
        <v>7262.7811644758403</v>
      </c>
      <c r="AE215" s="208">
        <v>13445.739031757999</v>
      </c>
      <c r="AF215" s="208">
        <v>12361.45094637044</v>
      </c>
      <c r="AG215" s="208">
        <v>7049.6261111666126</v>
      </c>
      <c r="AH215" s="208">
        <v>9372.3418306073327</v>
      </c>
      <c r="AI215" s="208">
        <v>6197.0915087742032</v>
      </c>
      <c r="AJ215" s="208">
        <v>5312.2638308945634</v>
      </c>
    </row>
    <row r="216" spans="2:36" ht="14.5" customHeight="1" thickBot="1" x14ac:dyDescent="0.4">
      <c r="B216" s="205" t="s">
        <v>159</v>
      </c>
      <c r="C216" s="206">
        <v>9987.0901029363704</v>
      </c>
      <c r="D216" s="206">
        <v>9981.0343621295742</v>
      </c>
      <c r="E216" s="206">
        <v>9481.6675148226714</v>
      </c>
      <c r="F216" s="206">
        <v>10812.889071912061</v>
      </c>
      <c r="G216" s="206">
        <v>11443.51801555477</v>
      </c>
      <c r="H216" s="206">
        <v>10112.428836214909</v>
      </c>
      <c r="I216" s="206">
        <v>9632.1725146493627</v>
      </c>
      <c r="J216" s="206">
        <v>8967.9953590767946</v>
      </c>
      <c r="K216" s="206">
        <v>10169.14787422365</v>
      </c>
      <c r="L216" s="206">
        <v>9214.933923733457</v>
      </c>
      <c r="M216" s="206">
        <v>7194.3005475666523</v>
      </c>
      <c r="N216" s="206">
        <v>9504.2200568851058</v>
      </c>
      <c r="O216" s="206">
        <v>7565.807421065273</v>
      </c>
      <c r="P216" s="206">
        <v>9428.8603732121774</v>
      </c>
      <c r="Q216" s="206">
        <v>9962.4408953915135</v>
      </c>
      <c r="R216" s="206">
        <v>11564.635152516499</v>
      </c>
      <c r="S216" s="206">
        <v>9653.6133806676298</v>
      </c>
      <c r="T216" s="206">
        <v>9572.8163248516921</v>
      </c>
      <c r="U216" s="206">
        <v>10194.084881675</v>
      </c>
      <c r="V216" s="206">
        <v>11305.319329091901</v>
      </c>
      <c r="W216" s="206">
        <v>9973.5579739762525</v>
      </c>
      <c r="X216" s="206">
        <v>8640.5193163735548</v>
      </c>
      <c r="Y216" s="206">
        <v>8943.2118704037384</v>
      </c>
      <c r="Z216" s="206">
        <v>7838.1155287036654</v>
      </c>
      <c r="AA216" s="206">
        <v>7206.367010420423</v>
      </c>
      <c r="AB216" s="206">
        <v>10375.258408895441</v>
      </c>
      <c r="AC216" s="206">
        <v>8466.590854224236</v>
      </c>
      <c r="AD216" s="206">
        <v>6767.3151766543151</v>
      </c>
      <c r="AE216" s="206">
        <v>7809.466971245166</v>
      </c>
      <c r="AF216" s="206">
        <v>7850.021270486759</v>
      </c>
      <c r="AG216" s="206">
        <v>6405.00396967499</v>
      </c>
      <c r="AH216" s="206">
        <v>10649.95653354262</v>
      </c>
      <c r="AI216" s="206">
        <v>4915.961071142432</v>
      </c>
      <c r="AJ216" s="206">
        <v>6138.2552049778624</v>
      </c>
    </row>
    <row r="217" spans="2:36" ht="14.5" customHeight="1" thickBot="1" x14ac:dyDescent="0.4">
      <c r="B217" s="203" t="s">
        <v>261</v>
      </c>
      <c r="C217" s="204">
        <v>1330.421418896952</v>
      </c>
      <c r="D217" s="204">
        <v>1690.146401325808</v>
      </c>
      <c r="E217" s="204">
        <v>1478.867389837055</v>
      </c>
      <c r="F217" s="204">
        <v>1857.1909005225621</v>
      </c>
      <c r="G217" s="204">
        <v>2006.7538496283839</v>
      </c>
      <c r="H217" s="204">
        <v>1709.665475728475</v>
      </c>
      <c r="I217" s="204">
        <v>1718.2986751960011</v>
      </c>
      <c r="J217" s="204">
        <v>1871.414503237324</v>
      </c>
      <c r="K217" s="204">
        <v>1679.8129064429329</v>
      </c>
      <c r="L217" s="204">
        <v>1843.619717151144</v>
      </c>
      <c r="M217" s="204">
        <v>1832.5611264286019</v>
      </c>
      <c r="N217" s="204">
        <v>1927.124918505551</v>
      </c>
      <c r="O217" s="204">
        <v>1826.494280665409</v>
      </c>
      <c r="P217" s="204">
        <v>2153.4048182742681</v>
      </c>
      <c r="Q217" s="204">
        <v>1954.1359027533831</v>
      </c>
      <c r="R217" s="204">
        <v>1783.3603754304729</v>
      </c>
      <c r="S217" s="204">
        <v>1860.5515836161139</v>
      </c>
      <c r="T217" s="204">
        <v>1884.0471246593629</v>
      </c>
      <c r="U217" s="204">
        <v>2154.9212539316441</v>
      </c>
      <c r="V217" s="204">
        <v>1907.638538783591</v>
      </c>
      <c r="W217" s="204">
        <v>1860.549335597442</v>
      </c>
      <c r="X217" s="204">
        <v>1991.323864855018</v>
      </c>
      <c r="Y217" s="204">
        <v>1731.6022083211751</v>
      </c>
      <c r="Z217" s="204">
        <v>1868.3125346678489</v>
      </c>
      <c r="AA217" s="204">
        <v>2229.0638301445119</v>
      </c>
      <c r="AB217" s="204">
        <v>2119.7719319485391</v>
      </c>
      <c r="AC217" s="204">
        <v>2373.4017978590859</v>
      </c>
      <c r="AD217" s="204">
        <v>1749.163718188106</v>
      </c>
      <c r="AE217" s="204">
        <v>1932.4407800492111</v>
      </c>
      <c r="AF217" s="204">
        <v>1844.8274277532839</v>
      </c>
      <c r="AG217" s="204">
        <v>1778.480644692874</v>
      </c>
      <c r="AH217" s="204">
        <v>1694.6602117021939</v>
      </c>
      <c r="AI217" s="204">
        <v>1752.690547831465</v>
      </c>
      <c r="AJ217" s="204">
        <v>1630.7508257674269</v>
      </c>
    </row>
    <row r="218" spans="2:36" ht="14.5" customHeight="1" thickBot="1" x14ac:dyDescent="0.4">
      <c r="B218" s="205" t="s">
        <v>274</v>
      </c>
      <c r="C218" s="206">
        <v>0</v>
      </c>
      <c r="D218" s="206">
        <v>0</v>
      </c>
      <c r="E218" s="206">
        <v>0</v>
      </c>
      <c r="F218" s="206">
        <v>0</v>
      </c>
      <c r="G218" s="206">
        <v>0</v>
      </c>
      <c r="H218" s="206">
        <v>0</v>
      </c>
      <c r="I218" s="206">
        <v>0</v>
      </c>
      <c r="J218" s="206">
        <v>0</v>
      </c>
      <c r="K218" s="206">
        <v>0</v>
      </c>
      <c r="L218" s="206">
        <v>0</v>
      </c>
      <c r="M218" s="206">
        <v>1620.144994979059</v>
      </c>
      <c r="N218" s="206">
        <v>0</v>
      </c>
      <c r="O218" s="206">
        <v>0</v>
      </c>
      <c r="P218" s="206">
        <v>0</v>
      </c>
      <c r="Q218" s="206">
        <v>0</v>
      </c>
      <c r="R218" s="206">
        <v>0</v>
      </c>
      <c r="S218" s="206">
        <v>0</v>
      </c>
      <c r="T218" s="206">
        <v>0</v>
      </c>
      <c r="U218" s="206">
        <v>0</v>
      </c>
      <c r="V218" s="206">
        <v>0</v>
      </c>
      <c r="W218" s="206">
        <v>0</v>
      </c>
      <c r="X218" s="206">
        <v>0</v>
      </c>
      <c r="Y218" s="206">
        <v>0</v>
      </c>
      <c r="Z218" s="206">
        <v>0</v>
      </c>
      <c r="AA218" s="206">
        <v>0</v>
      </c>
      <c r="AB218" s="206">
        <v>0</v>
      </c>
      <c r="AC218" s="206">
        <v>3110.2852762626449</v>
      </c>
      <c r="AD218" s="206">
        <v>2118.3223796604011</v>
      </c>
      <c r="AE218" s="206">
        <v>2221.8022260241082</v>
      </c>
      <c r="AF218" s="206">
        <v>1747.388056380441</v>
      </c>
      <c r="AG218" s="206">
        <v>1712.069365238242</v>
      </c>
      <c r="AH218" s="206">
        <v>1846.2025244470219</v>
      </c>
      <c r="AI218" s="206">
        <v>1601.162662353802</v>
      </c>
      <c r="AJ218" s="206">
        <v>1840.6338358080841</v>
      </c>
    </row>
    <row r="219" spans="2:36" ht="14.5" customHeight="1" thickBot="1" x14ac:dyDescent="0.4">
      <c r="B219" s="203" t="s">
        <v>168</v>
      </c>
      <c r="C219" s="204">
        <v>9673.1281857883041</v>
      </c>
      <c r="D219" s="204">
        <v>11520.48219801535</v>
      </c>
      <c r="E219" s="204">
        <v>11114.86377920572</v>
      </c>
      <c r="F219" s="204">
        <v>11228.0809627706</v>
      </c>
      <c r="G219" s="204">
        <v>9674.8294214235757</v>
      </c>
      <c r="H219" s="204">
        <v>9015.540449518694</v>
      </c>
      <c r="I219" s="204">
        <v>7176.7680615076788</v>
      </c>
      <c r="J219" s="204">
        <v>7614.8907734007871</v>
      </c>
      <c r="K219" s="204">
        <v>9748.8064892574803</v>
      </c>
      <c r="L219" s="204">
        <v>10126.297343248491</v>
      </c>
      <c r="M219" s="204">
        <v>9230.7282138843148</v>
      </c>
      <c r="N219" s="204">
        <v>11411.460388417279</v>
      </c>
      <c r="O219" s="204">
        <v>9628.3271396840519</v>
      </c>
      <c r="P219" s="204">
        <v>11183.35276903695</v>
      </c>
      <c r="Q219" s="204">
        <v>10630.442738696451</v>
      </c>
      <c r="R219" s="204">
        <v>10710.099779871751</v>
      </c>
      <c r="S219" s="204">
        <v>11358.75968256847</v>
      </c>
      <c r="T219" s="204">
        <v>10953.084483277489</v>
      </c>
      <c r="U219" s="204">
        <v>10883.486915370309</v>
      </c>
      <c r="V219" s="204">
        <v>10962.12555628868</v>
      </c>
      <c r="W219" s="204">
        <v>9311.6389146840538</v>
      </c>
      <c r="X219" s="204">
        <v>11213.36063244338</v>
      </c>
      <c r="Y219" s="204">
        <v>11807.909866930529</v>
      </c>
      <c r="Z219" s="204">
        <v>11457.51205520863</v>
      </c>
      <c r="AA219" s="204">
        <v>11018.7101859089</v>
      </c>
      <c r="AB219" s="204">
        <v>9814.7680260220804</v>
      </c>
      <c r="AC219" s="204">
        <v>11477.157430764561</v>
      </c>
      <c r="AD219" s="204">
        <v>9739.0815900468024</v>
      </c>
      <c r="AE219" s="204">
        <v>11581.931113224249</v>
      </c>
      <c r="AF219" s="204">
        <v>16691.87865940058</v>
      </c>
      <c r="AG219" s="204">
        <v>7745.5188608952267</v>
      </c>
      <c r="AH219" s="204">
        <v>11105.075282187139</v>
      </c>
      <c r="AI219" s="204">
        <v>8758.0157888503527</v>
      </c>
      <c r="AJ219" s="204">
        <v>9196.4526104725355</v>
      </c>
    </row>
    <row r="220" spans="2:36" ht="14.5" customHeight="1" thickBot="1" x14ac:dyDescent="0.4">
      <c r="B220" s="205" t="s">
        <v>164</v>
      </c>
      <c r="C220" s="206">
        <v>16747.72142703821</v>
      </c>
      <c r="D220" s="206">
        <v>16309.96058906241</v>
      </c>
      <c r="E220" s="206">
        <v>20445.173569398092</v>
      </c>
      <c r="F220" s="206">
        <v>13961.393486326469</v>
      </c>
      <c r="G220" s="206">
        <v>15552.76337268566</v>
      </c>
      <c r="H220" s="206">
        <v>17804.679149666768</v>
      </c>
      <c r="I220" s="206">
        <v>15775.301311666821</v>
      </c>
      <c r="J220" s="206">
        <v>17186.296063996699</v>
      </c>
      <c r="K220" s="206">
        <v>17975.62964688284</v>
      </c>
      <c r="L220" s="206">
        <v>17330.78617340709</v>
      </c>
      <c r="M220" s="206">
        <v>17399.244680037591</v>
      </c>
      <c r="N220" s="206">
        <v>17308.41493122435</v>
      </c>
      <c r="O220" s="206">
        <v>16345.30328364147</v>
      </c>
      <c r="P220" s="206">
        <v>16817.9700075332</v>
      </c>
      <c r="Q220" s="206">
        <v>17511.126264490478</v>
      </c>
      <c r="R220" s="206">
        <v>16109.51708627106</v>
      </c>
      <c r="S220" s="206">
        <v>17154.371429820651</v>
      </c>
      <c r="T220" s="206">
        <v>17671.715882902921</v>
      </c>
      <c r="U220" s="206">
        <v>16129.177694601571</v>
      </c>
      <c r="V220" s="206">
        <v>17752.098201447559</v>
      </c>
      <c r="W220" s="206">
        <v>16790.847109714879</v>
      </c>
      <c r="X220" s="206">
        <v>14453.24096204023</v>
      </c>
      <c r="Y220" s="206">
        <v>17633.051732451891</v>
      </c>
      <c r="Z220" s="206">
        <v>15705.34130339496</v>
      </c>
      <c r="AA220" s="206">
        <v>16536.677024297482</v>
      </c>
      <c r="AB220" s="206">
        <v>17972.43224581518</v>
      </c>
      <c r="AC220" s="206">
        <v>13881.00810482678</v>
      </c>
      <c r="AD220" s="206">
        <v>15438.788220359331</v>
      </c>
      <c r="AE220" s="206">
        <v>20664.801684241331</v>
      </c>
      <c r="AF220" s="206">
        <v>16919.732131204291</v>
      </c>
      <c r="AG220" s="206">
        <v>16954.65719729874</v>
      </c>
      <c r="AH220" s="206">
        <v>14917.986583100301</v>
      </c>
      <c r="AI220" s="206">
        <v>13232.628049014371</v>
      </c>
      <c r="AJ220" s="206">
        <v>12333.517503728421</v>
      </c>
    </row>
    <row r="221" spans="2:36" ht="14.5" customHeight="1" thickBot="1" x14ac:dyDescent="0.4">
      <c r="B221" s="207" t="s">
        <v>232</v>
      </c>
      <c r="C221" s="208">
        <v>0</v>
      </c>
      <c r="D221" s="208">
        <v>0</v>
      </c>
      <c r="E221" s="208">
        <v>3200.2955017160612</v>
      </c>
      <c r="F221" s="208">
        <v>0</v>
      </c>
      <c r="G221" s="208">
        <v>0</v>
      </c>
      <c r="H221" s="208">
        <v>1803.4198752988709</v>
      </c>
      <c r="I221" s="208">
        <v>1658.4641194905651</v>
      </c>
      <c r="J221" s="208">
        <v>0</v>
      </c>
      <c r="K221" s="208">
        <v>1954.439482592124</v>
      </c>
      <c r="L221" s="208">
        <v>2253.2721220097551</v>
      </c>
      <c r="M221" s="208">
        <v>2444.0994553798182</v>
      </c>
      <c r="N221" s="208">
        <v>1949.0677929679471</v>
      </c>
      <c r="O221" s="208">
        <v>2027.3994528919879</v>
      </c>
      <c r="P221" s="208">
        <v>2059.0621093715172</v>
      </c>
      <c r="Q221" s="208">
        <v>2597.0659424818882</v>
      </c>
      <c r="R221" s="208">
        <v>1845.2639478052381</v>
      </c>
      <c r="S221" s="208">
        <v>3229.10119069144</v>
      </c>
      <c r="T221" s="208">
        <v>0</v>
      </c>
      <c r="U221" s="208">
        <v>0</v>
      </c>
      <c r="V221" s="208">
        <v>0</v>
      </c>
      <c r="W221" s="208">
        <v>0</v>
      </c>
      <c r="X221" s="208">
        <v>1641.119643408276</v>
      </c>
      <c r="Y221" s="208">
        <v>0</v>
      </c>
      <c r="Z221" s="208">
        <v>0</v>
      </c>
      <c r="AA221" s="208">
        <v>0</v>
      </c>
      <c r="AB221" s="208">
        <v>0</v>
      </c>
      <c r="AC221" s="208">
        <v>0</v>
      </c>
      <c r="AD221" s="208">
        <v>1977.2661350555491</v>
      </c>
      <c r="AE221" s="208">
        <v>1502.235398919041</v>
      </c>
      <c r="AF221" s="208">
        <v>1409.989917524875</v>
      </c>
      <c r="AG221" s="208">
        <v>1588.252717424502</v>
      </c>
      <c r="AH221" s="208">
        <v>1871.625523621304</v>
      </c>
      <c r="AI221" s="208">
        <v>1991.9978807980631</v>
      </c>
      <c r="AJ221" s="208">
        <v>1599.3983872363781</v>
      </c>
    </row>
    <row r="222" spans="2:36" ht="14.5" customHeight="1" thickBot="1" x14ac:dyDescent="0.4">
      <c r="B222" s="205" t="s">
        <v>238</v>
      </c>
      <c r="C222" s="206">
        <v>1861.9340012926079</v>
      </c>
      <c r="D222" s="206">
        <v>3104.95457630487</v>
      </c>
      <c r="E222" s="206">
        <v>2182.8139486227292</v>
      </c>
      <c r="F222" s="206">
        <v>2593.177523673789</v>
      </c>
      <c r="G222" s="206">
        <v>2077.4636681026841</v>
      </c>
      <c r="H222" s="206">
        <v>3007.7395647010312</v>
      </c>
      <c r="I222" s="206">
        <v>1629.487058258364</v>
      </c>
      <c r="J222" s="206">
        <v>2929.3343824168819</v>
      </c>
      <c r="K222" s="206">
        <v>1478.469855652583</v>
      </c>
      <c r="L222" s="206">
        <v>1661.813640651274</v>
      </c>
      <c r="M222" s="206">
        <v>2748.1625163144981</v>
      </c>
      <c r="N222" s="206">
        <v>2889.8525033849351</v>
      </c>
      <c r="O222" s="206">
        <v>1945.9657712733749</v>
      </c>
      <c r="P222" s="206">
        <v>1665.484520353762</v>
      </c>
      <c r="Q222" s="206">
        <v>3325.7510865075828</v>
      </c>
      <c r="R222" s="206">
        <v>2051.2375789734169</v>
      </c>
      <c r="S222" s="206">
        <v>2878.7130358430691</v>
      </c>
      <c r="T222" s="206">
        <v>1849.401652213</v>
      </c>
      <c r="U222" s="206">
        <v>2257.0779249079301</v>
      </c>
      <c r="V222" s="206">
        <v>2046.6455087933659</v>
      </c>
      <c r="W222" s="206">
        <v>2163.6121114039629</v>
      </c>
      <c r="X222" s="206">
        <v>1757.6180204249581</v>
      </c>
      <c r="Y222" s="206">
        <v>2010.46220293225</v>
      </c>
      <c r="Z222" s="206">
        <v>1749.7795709956019</v>
      </c>
      <c r="AA222" s="206">
        <v>2348.6488845717522</v>
      </c>
      <c r="AB222" s="206">
        <v>2202.1006201783798</v>
      </c>
      <c r="AC222" s="206">
        <v>2039.5359388565359</v>
      </c>
      <c r="AD222" s="206">
        <v>2612.2345252713908</v>
      </c>
      <c r="AE222" s="206">
        <v>3088.6197479160451</v>
      </c>
      <c r="AF222" s="206">
        <v>2436.5169081260801</v>
      </c>
      <c r="AG222" s="206">
        <v>2201.9185191673241</v>
      </c>
      <c r="AH222" s="206">
        <v>2228.0909177031322</v>
      </c>
      <c r="AI222" s="206">
        <v>1872.953873421458</v>
      </c>
      <c r="AJ222" s="206">
        <v>2435.295567816469</v>
      </c>
    </row>
    <row r="223" spans="2:36" ht="14.5" customHeight="1" thickBot="1" x14ac:dyDescent="0.4">
      <c r="B223" s="207" t="s">
        <v>165</v>
      </c>
      <c r="C223" s="208">
        <v>15856.003538070931</v>
      </c>
      <c r="D223" s="208">
        <v>13072.926699100761</v>
      </c>
      <c r="E223" s="208">
        <v>11711.77628500957</v>
      </c>
      <c r="F223" s="208">
        <v>16676.928806614</v>
      </c>
      <c r="G223" s="208">
        <v>10738.981927864201</v>
      </c>
      <c r="H223" s="208">
        <v>13688.770552233411</v>
      </c>
      <c r="I223" s="208">
        <v>11461.34428945628</v>
      </c>
      <c r="J223" s="208">
        <v>11516.72399540462</v>
      </c>
      <c r="K223" s="208">
        <v>12189.396409524839</v>
      </c>
      <c r="L223" s="208">
        <v>10195.32209190434</v>
      </c>
      <c r="M223" s="208">
        <v>13966.80652520826</v>
      </c>
      <c r="N223" s="208">
        <v>12267.275195479389</v>
      </c>
      <c r="O223" s="208">
        <v>11228.14596378307</v>
      </c>
      <c r="P223" s="208">
        <v>12595.574603902151</v>
      </c>
      <c r="Q223" s="208">
        <v>12401.709173655139</v>
      </c>
      <c r="R223" s="208">
        <v>10771.046624985291</v>
      </c>
      <c r="S223" s="208">
        <v>13558.24750303548</v>
      </c>
      <c r="T223" s="208">
        <v>13033.927399432399</v>
      </c>
      <c r="U223" s="208">
        <v>14563.071484801911</v>
      </c>
      <c r="V223" s="208">
        <v>11885.843039809921</v>
      </c>
      <c r="W223" s="208">
        <v>11016.79297597305</v>
      </c>
      <c r="X223" s="208">
        <v>10278.46102428668</v>
      </c>
      <c r="Y223" s="208">
        <v>8429.1685036307463</v>
      </c>
      <c r="Z223" s="208">
        <v>9325.0348910474222</v>
      </c>
      <c r="AA223" s="208">
        <v>9495.0826860954985</v>
      </c>
      <c r="AB223" s="208">
        <v>12381.57436090617</v>
      </c>
      <c r="AC223" s="208">
        <v>7191.6041683119829</v>
      </c>
      <c r="AD223" s="208">
        <v>12765.28257859426</v>
      </c>
      <c r="AE223" s="208">
        <v>15962.1460252532</v>
      </c>
      <c r="AF223" s="208">
        <v>18243.277571004201</v>
      </c>
      <c r="AG223" s="208">
        <v>11763.16305754387</v>
      </c>
      <c r="AH223" s="208">
        <v>14571.369625136829</v>
      </c>
      <c r="AI223" s="208">
        <v>11697.69080704788</v>
      </c>
      <c r="AJ223" s="208">
        <v>12197.718263968271</v>
      </c>
    </row>
    <row r="224" spans="2:36" ht="14.5" customHeight="1" thickBot="1" x14ac:dyDescent="0.4">
      <c r="B224" s="205" t="s">
        <v>209</v>
      </c>
      <c r="C224" s="206">
        <v>4619.3970601159745</v>
      </c>
      <c r="D224" s="206">
        <v>2733.9552770959808</v>
      </c>
      <c r="E224" s="206">
        <v>2304.6534927364678</v>
      </c>
      <c r="F224" s="206">
        <v>2525.2721848458868</v>
      </c>
      <c r="G224" s="206">
        <v>3198.5127790862798</v>
      </c>
      <c r="H224" s="206">
        <v>2315.4182026032931</v>
      </c>
      <c r="I224" s="206">
        <v>3082.184973230892</v>
      </c>
      <c r="J224" s="206">
        <v>2051.5764173763359</v>
      </c>
      <c r="K224" s="206">
        <v>1938.9844090198269</v>
      </c>
      <c r="L224" s="206">
        <v>2394.653018311486</v>
      </c>
      <c r="M224" s="206">
        <v>3092.408011343402</v>
      </c>
      <c r="N224" s="206">
        <v>3260.8652713605952</v>
      </c>
      <c r="O224" s="206">
        <v>3074.7160960494539</v>
      </c>
      <c r="P224" s="206">
        <v>3665.580178042565</v>
      </c>
      <c r="Q224" s="206">
        <v>3325.1128115842989</v>
      </c>
      <c r="R224" s="206">
        <v>2918.987071692226</v>
      </c>
      <c r="S224" s="206">
        <v>3178.6993250844648</v>
      </c>
      <c r="T224" s="206">
        <v>3339.3807779219419</v>
      </c>
      <c r="U224" s="206">
        <v>2838.8213981542549</v>
      </c>
      <c r="V224" s="206">
        <v>2193.9184768608861</v>
      </c>
      <c r="W224" s="206">
        <v>1970.3755347791659</v>
      </c>
      <c r="X224" s="206">
        <v>2244.314607298003</v>
      </c>
      <c r="Y224" s="206">
        <v>2149.9896826957479</v>
      </c>
      <c r="Z224" s="206">
        <v>2230.2285440582841</v>
      </c>
      <c r="AA224" s="206">
        <v>2180.1589630912081</v>
      </c>
      <c r="AB224" s="206">
        <v>2115.7905538317382</v>
      </c>
      <c r="AC224" s="206">
        <v>2225.2885934484052</v>
      </c>
      <c r="AD224" s="206">
        <v>1770.5182440106421</v>
      </c>
      <c r="AE224" s="206">
        <v>1820.676636197787</v>
      </c>
      <c r="AF224" s="206">
        <v>2450.8393410448671</v>
      </c>
      <c r="AG224" s="206">
        <v>1632.3927048253099</v>
      </c>
      <c r="AH224" s="206">
        <v>1584.9808493592041</v>
      </c>
      <c r="AI224" s="206">
        <v>1567.107614254754</v>
      </c>
      <c r="AJ224" s="206">
        <v>1763.07252345959</v>
      </c>
    </row>
    <row r="225" spans="2:36" ht="14.5" customHeight="1" thickBot="1" x14ac:dyDescent="0.4">
      <c r="B225" s="203" t="s">
        <v>162</v>
      </c>
      <c r="C225" s="204">
        <v>11956.50340069429</v>
      </c>
      <c r="D225" s="204">
        <v>12536.53591976855</v>
      </c>
      <c r="E225" s="204">
        <v>15015.083775549831</v>
      </c>
      <c r="F225" s="204">
        <v>14286.95391823379</v>
      </c>
      <c r="G225" s="204">
        <v>12714.629609621281</v>
      </c>
      <c r="H225" s="204">
        <v>13845.15536180816</v>
      </c>
      <c r="I225" s="204">
        <v>12343.948528447319</v>
      </c>
      <c r="J225" s="204">
        <v>12632.76488351875</v>
      </c>
      <c r="K225" s="204">
        <v>14652.69703023182</v>
      </c>
      <c r="L225" s="204">
        <v>13434.23369697923</v>
      </c>
      <c r="M225" s="204">
        <v>12359.323385018561</v>
      </c>
      <c r="N225" s="204">
        <v>15069.351882455991</v>
      </c>
      <c r="O225" s="204">
        <v>13791.749820687361</v>
      </c>
      <c r="P225" s="204">
        <v>13025.911829694811</v>
      </c>
      <c r="Q225" s="204">
        <v>13282.406983874451</v>
      </c>
      <c r="R225" s="204">
        <v>12884.29109762657</v>
      </c>
      <c r="S225" s="204">
        <v>15283.76104372551</v>
      </c>
      <c r="T225" s="204">
        <v>14775.55523194767</v>
      </c>
      <c r="U225" s="204">
        <v>11817.63822883138</v>
      </c>
      <c r="V225" s="204">
        <v>15358.022850526861</v>
      </c>
      <c r="W225" s="204">
        <v>13045.072260739889</v>
      </c>
      <c r="X225" s="204">
        <v>12592.308360486861</v>
      </c>
      <c r="Y225" s="204">
        <v>13526.755302203001</v>
      </c>
      <c r="Z225" s="204">
        <v>14276.126036080361</v>
      </c>
      <c r="AA225" s="204">
        <v>11844.466798242131</v>
      </c>
      <c r="AB225" s="204">
        <v>12308.818120119289</v>
      </c>
      <c r="AC225" s="204">
        <v>10806.858307982409</v>
      </c>
      <c r="AD225" s="204">
        <v>14411.584717940999</v>
      </c>
      <c r="AE225" s="204">
        <v>16943.823862674519</v>
      </c>
      <c r="AF225" s="204">
        <v>15692.891617870881</v>
      </c>
      <c r="AG225" s="204">
        <v>14673.92148644906</v>
      </c>
      <c r="AH225" s="204">
        <v>15666.257941909909</v>
      </c>
      <c r="AI225" s="204">
        <v>13110.414132385191</v>
      </c>
      <c r="AJ225" s="204">
        <v>14000.529610722841</v>
      </c>
    </row>
    <row r="226" spans="2:36" ht="14.5" customHeight="1" thickBot="1" x14ac:dyDescent="0.4">
      <c r="B226" s="205" t="s">
        <v>269</v>
      </c>
      <c r="C226" s="206">
        <v>1113.76758128806</v>
      </c>
      <c r="D226" s="206">
        <v>2481.5943759247239</v>
      </c>
      <c r="E226" s="206">
        <v>1309.332061985875</v>
      </c>
      <c r="F226" s="206">
        <v>1377.3915242136991</v>
      </c>
      <c r="G226" s="206">
        <v>7549.4650671744212</v>
      </c>
      <c r="H226" s="206">
        <v>3647.796450047078</v>
      </c>
      <c r="I226" s="206">
        <v>1978.6447142151319</v>
      </c>
      <c r="J226" s="206">
        <v>2301.5133721332832</v>
      </c>
      <c r="K226" s="206">
        <v>1774.9957841178771</v>
      </c>
      <c r="L226" s="206">
        <v>2027.096095473182</v>
      </c>
      <c r="M226" s="206">
        <v>1851.931723859843</v>
      </c>
      <c r="N226" s="206">
        <v>1780.4005521086019</v>
      </c>
      <c r="O226" s="206">
        <v>2025.335501954203</v>
      </c>
      <c r="P226" s="206">
        <v>1709.6089155669481</v>
      </c>
      <c r="Q226" s="206">
        <v>2003.267430739374</v>
      </c>
      <c r="R226" s="206">
        <v>1731.124441009398</v>
      </c>
      <c r="S226" s="206">
        <v>1838.9085487578391</v>
      </c>
      <c r="T226" s="206">
        <v>1660.0089130943959</v>
      </c>
      <c r="U226" s="206">
        <v>1811.648424986068</v>
      </c>
      <c r="V226" s="206">
        <v>1990.2913028496289</v>
      </c>
      <c r="W226" s="206">
        <v>2269.8507063562279</v>
      </c>
      <c r="X226" s="206">
        <v>2191.4943017280948</v>
      </c>
      <c r="Y226" s="206">
        <v>2113.5901735717998</v>
      </c>
      <c r="Z226" s="206">
        <v>2514.2392307058622</v>
      </c>
      <c r="AA226" s="206">
        <v>1916.802599783244</v>
      </c>
      <c r="AB226" s="206">
        <v>2710.5358776650742</v>
      </c>
      <c r="AC226" s="206">
        <v>2673.3900225450489</v>
      </c>
      <c r="AD226" s="206">
        <v>2231.8016838524341</v>
      </c>
      <c r="AE226" s="206">
        <v>2510.2213424572778</v>
      </c>
      <c r="AF226" s="206">
        <v>2405.0149812615859</v>
      </c>
      <c r="AG226" s="206">
        <v>1963.952008466008</v>
      </c>
      <c r="AH226" s="206">
        <v>2272.9913973453899</v>
      </c>
      <c r="AI226" s="206">
        <v>2541.1418595226992</v>
      </c>
      <c r="AJ226" s="206">
        <v>2030.5051614872989</v>
      </c>
    </row>
    <row r="227" spans="2:36" ht="14.5" customHeight="1" thickBot="1" x14ac:dyDescent="0.4">
      <c r="B227" s="203" t="s">
        <v>230</v>
      </c>
      <c r="C227" s="204">
        <v>5067.3642519491286</v>
      </c>
      <c r="D227" s="204">
        <v>5913.6956309344978</v>
      </c>
      <c r="E227" s="204">
        <v>1984.624955981642</v>
      </c>
      <c r="F227" s="204">
        <v>1377.1183154110649</v>
      </c>
      <c r="G227" s="204">
        <v>1919.9486024545399</v>
      </c>
      <c r="H227" s="204">
        <v>2089.8330108724658</v>
      </c>
      <c r="I227" s="204">
        <v>4017.965855598467</v>
      </c>
      <c r="J227" s="204">
        <v>2122.7301073479362</v>
      </c>
      <c r="K227" s="204">
        <v>1842.7620379098621</v>
      </c>
      <c r="L227" s="204">
        <v>2669.5300096247661</v>
      </c>
      <c r="M227" s="204">
        <v>3056.3310008482358</v>
      </c>
      <c r="N227" s="204">
        <v>3058.4986737699101</v>
      </c>
      <c r="O227" s="204">
        <v>2060.645005122351</v>
      </c>
      <c r="P227" s="204">
        <v>1950.5669507353639</v>
      </c>
      <c r="Q227" s="204">
        <v>1911.241023278576</v>
      </c>
      <c r="R227" s="204">
        <v>1811.4528857702819</v>
      </c>
      <c r="S227" s="204">
        <v>2427.6425483048229</v>
      </c>
      <c r="T227" s="204">
        <v>1781.7451702404851</v>
      </c>
      <c r="U227" s="204">
        <v>1903.740882656547</v>
      </c>
      <c r="V227" s="204">
        <v>2550.1608787979821</v>
      </c>
      <c r="W227" s="204">
        <v>3087.9613053229791</v>
      </c>
      <c r="X227" s="204">
        <v>2004.0350526452901</v>
      </c>
      <c r="Y227" s="204">
        <v>2301.6930431465439</v>
      </c>
      <c r="Z227" s="204">
        <v>2050.8507384642762</v>
      </c>
      <c r="AA227" s="204">
        <v>2112.797990491516</v>
      </c>
      <c r="AB227" s="204">
        <v>1971.2038364081679</v>
      </c>
      <c r="AC227" s="204">
        <v>1981.775104605764</v>
      </c>
      <c r="AD227" s="204">
        <v>1870.738191315698</v>
      </c>
      <c r="AE227" s="204">
        <v>2387.5041047711261</v>
      </c>
      <c r="AF227" s="204">
        <v>1877.07320719013</v>
      </c>
      <c r="AG227" s="204">
        <v>2024.3823849400469</v>
      </c>
      <c r="AH227" s="204">
        <v>2603.6631098208181</v>
      </c>
      <c r="AI227" s="204">
        <v>3472.9409867176528</v>
      </c>
      <c r="AJ227" s="204">
        <v>2154.1116871982758</v>
      </c>
    </row>
    <row r="228" spans="2:36" ht="14.5" customHeight="1" thickBot="1" x14ac:dyDescent="0.4">
      <c r="B228" s="205" t="s">
        <v>160</v>
      </c>
      <c r="C228" s="206">
        <v>16774.583270919509</v>
      </c>
      <c r="D228" s="206">
        <v>12450.814234885251</v>
      </c>
      <c r="E228" s="206">
        <v>13755.310175843821</v>
      </c>
      <c r="F228" s="206">
        <v>13571.011098458521</v>
      </c>
      <c r="G228" s="206">
        <v>15463.376093063431</v>
      </c>
      <c r="H228" s="206">
        <v>11969.078101310261</v>
      </c>
      <c r="I228" s="206">
        <v>9622.9060297539254</v>
      </c>
      <c r="J228" s="206">
        <v>13611.847075677661</v>
      </c>
      <c r="K228" s="206">
        <v>12418.33616323873</v>
      </c>
      <c r="L228" s="206">
        <v>10625.9530389306</v>
      </c>
      <c r="M228" s="206">
        <v>11558.97254263642</v>
      </c>
      <c r="N228" s="206">
        <v>12327.454813784851</v>
      </c>
      <c r="O228" s="206">
        <v>12841.93379608716</v>
      </c>
      <c r="P228" s="206">
        <v>11115.934674327311</v>
      </c>
      <c r="Q228" s="206">
        <v>15137.48472606719</v>
      </c>
      <c r="R228" s="206">
        <v>9703.5618651840014</v>
      </c>
      <c r="S228" s="206">
        <v>15745.723509751921</v>
      </c>
      <c r="T228" s="206">
        <v>13370.13003257172</v>
      </c>
      <c r="U228" s="206">
        <v>16613.767531363868</v>
      </c>
      <c r="V228" s="206">
        <v>13949.89207900544</v>
      </c>
      <c r="W228" s="206">
        <v>9843.3427375480696</v>
      </c>
      <c r="X228" s="206">
        <v>11218.456314630739</v>
      </c>
      <c r="Y228" s="206">
        <v>14463.18339463144</v>
      </c>
      <c r="Z228" s="206">
        <v>8514.6945169477258</v>
      </c>
      <c r="AA228" s="206">
        <v>11187.99224947629</v>
      </c>
      <c r="AB228" s="206">
        <v>11039.05797238485</v>
      </c>
      <c r="AC228" s="206">
        <v>13055.90909991839</v>
      </c>
      <c r="AD228" s="206">
        <v>11889.05334708165</v>
      </c>
      <c r="AE228" s="206">
        <v>15015.77873150601</v>
      </c>
      <c r="AF228" s="206">
        <v>18056.079277238081</v>
      </c>
      <c r="AG228" s="206">
        <v>8448.7639095410723</v>
      </c>
      <c r="AH228" s="206">
        <v>10604.24074540408</v>
      </c>
      <c r="AI228" s="206">
        <v>11698.076667067869</v>
      </c>
      <c r="AJ228" s="206">
        <v>10249.31571248886</v>
      </c>
    </row>
    <row r="229" spans="2:36" ht="14.5" customHeight="1" thickBot="1" x14ac:dyDescent="0.4">
      <c r="B229" s="207" t="s">
        <v>233</v>
      </c>
      <c r="C229" s="208">
        <v>10642.00018453166</v>
      </c>
      <c r="D229" s="208">
        <v>6688.9461004856639</v>
      </c>
      <c r="E229" s="208">
        <v>8596.6823889836069</v>
      </c>
      <c r="F229" s="208">
        <v>10440.68765707965</v>
      </c>
      <c r="G229" s="208">
        <v>8390.5319805932959</v>
      </c>
      <c r="H229" s="208">
        <v>8959.893584509733</v>
      </c>
      <c r="I229" s="208">
        <v>8447.1306708552747</v>
      </c>
      <c r="J229" s="208">
        <v>7582.3244184687292</v>
      </c>
      <c r="K229" s="208">
        <v>5430.6348464651264</v>
      </c>
      <c r="L229" s="208">
        <v>6570.9237996567263</v>
      </c>
      <c r="M229" s="208">
        <v>10070.01134101871</v>
      </c>
      <c r="N229" s="208">
        <v>4652.6965756406244</v>
      </c>
      <c r="O229" s="208">
        <v>6311.2711512708956</v>
      </c>
      <c r="P229" s="208">
        <v>7181.6197110423936</v>
      </c>
      <c r="Q229" s="208">
        <v>5842.0235591987494</v>
      </c>
      <c r="R229" s="208">
        <v>11229.42790644749</v>
      </c>
      <c r="S229" s="208">
        <v>6605.0649209055864</v>
      </c>
      <c r="T229" s="208">
        <v>5540.3464348896996</v>
      </c>
      <c r="U229" s="208">
        <v>7133.7747690874958</v>
      </c>
      <c r="V229" s="208">
        <v>5823.5588955966414</v>
      </c>
      <c r="W229" s="208">
        <v>8408.7517541685538</v>
      </c>
      <c r="X229" s="208">
        <v>10142.75381620332</v>
      </c>
      <c r="Y229" s="208">
        <v>9527.2735535500688</v>
      </c>
      <c r="Z229" s="208">
        <v>8867.5243057287371</v>
      </c>
      <c r="AA229" s="208">
        <v>4105.0779933134309</v>
      </c>
      <c r="AB229" s="208">
        <v>4864.9423066706531</v>
      </c>
      <c r="AC229" s="208">
        <v>6727.3566501925716</v>
      </c>
      <c r="AD229" s="208">
        <v>6377.0302716079377</v>
      </c>
      <c r="AE229" s="208">
        <v>10638.94910836521</v>
      </c>
      <c r="AF229" s="208">
        <v>8664.4015301772197</v>
      </c>
      <c r="AG229" s="208">
        <v>6030.6471728364404</v>
      </c>
      <c r="AH229" s="208">
        <v>4361.705982802534</v>
      </c>
      <c r="AI229" s="208">
        <v>7504.9787004351874</v>
      </c>
      <c r="AJ229" s="208">
        <v>4319.1630673002464</v>
      </c>
    </row>
    <row r="230" spans="2:36" ht="14.5" customHeight="1" thickBot="1" x14ac:dyDescent="0.4">
      <c r="B230" s="205" t="s">
        <v>228</v>
      </c>
      <c r="C230" s="206">
        <v>2064.0661807731808</v>
      </c>
      <c r="D230" s="206">
        <v>5414.4110186668804</v>
      </c>
      <c r="E230" s="206">
        <v>3796.4515931895389</v>
      </c>
      <c r="F230" s="206">
        <v>2702.0251313296721</v>
      </c>
      <c r="G230" s="206">
        <v>1776.938163709264</v>
      </c>
      <c r="H230" s="206">
        <v>2701.7057305015778</v>
      </c>
      <c r="I230" s="206">
        <v>1515.6090131113431</v>
      </c>
      <c r="J230" s="206">
        <v>1767.22056207016</v>
      </c>
      <c r="K230" s="206">
        <v>1806.5388503220961</v>
      </c>
      <c r="L230" s="206">
        <v>1770.7332507239539</v>
      </c>
      <c r="M230" s="206">
        <v>2274.4551957258191</v>
      </c>
      <c r="N230" s="206">
        <v>1666.378839476047</v>
      </c>
      <c r="O230" s="206">
        <v>1695.5117038258909</v>
      </c>
      <c r="P230" s="206">
        <v>1744.3252028422801</v>
      </c>
      <c r="Q230" s="206">
        <v>1948.7136740210331</v>
      </c>
      <c r="R230" s="206">
        <v>1770.8040814881319</v>
      </c>
      <c r="S230" s="206">
        <v>2096.7547102413159</v>
      </c>
      <c r="T230" s="206">
        <v>1708.3774611571639</v>
      </c>
      <c r="U230" s="206">
        <v>1717.61103879446</v>
      </c>
      <c r="V230" s="206">
        <v>1790.8398985037149</v>
      </c>
      <c r="W230" s="206">
        <v>1689.3203822956309</v>
      </c>
      <c r="X230" s="206">
        <v>1762.085731272505</v>
      </c>
      <c r="Y230" s="206">
        <v>1762.5977017716759</v>
      </c>
      <c r="Z230" s="206">
        <v>1819.138069423296</v>
      </c>
      <c r="AA230" s="206">
        <v>1669.060323672066</v>
      </c>
      <c r="AB230" s="206">
        <v>1701.4139206996019</v>
      </c>
      <c r="AC230" s="206">
        <v>1739.8323488554749</v>
      </c>
      <c r="AD230" s="206">
        <v>1669.6633773152889</v>
      </c>
      <c r="AE230" s="206">
        <v>1880.161298400652</v>
      </c>
      <c r="AF230" s="206">
        <v>1563.9055933695031</v>
      </c>
      <c r="AG230" s="206">
        <v>2551.1907851764131</v>
      </c>
      <c r="AH230" s="206">
        <v>1731.116828066451</v>
      </c>
      <c r="AI230" s="206">
        <v>1573.3322578776369</v>
      </c>
      <c r="AJ230" s="206">
        <v>1632.002203151523</v>
      </c>
    </row>
    <row r="231" spans="2:36" ht="14.5" customHeight="1" thickBot="1" x14ac:dyDescent="0.4">
      <c r="B231" s="207" t="s">
        <v>239</v>
      </c>
      <c r="C231" s="208">
        <v>1814.3223179362619</v>
      </c>
      <c r="D231" s="208">
        <v>1887.334134092325</v>
      </c>
      <c r="E231" s="208">
        <v>1680.7881686859059</v>
      </c>
      <c r="F231" s="208">
        <v>1724.795424254055</v>
      </c>
      <c r="G231" s="208">
        <v>1702.149899154866</v>
      </c>
      <c r="H231" s="208">
        <v>1953.8234468007181</v>
      </c>
      <c r="I231" s="208">
        <v>1966.239889732901</v>
      </c>
      <c r="J231" s="208">
        <v>2366.5132251559562</v>
      </c>
      <c r="K231" s="208">
        <v>1999.234048132093</v>
      </c>
      <c r="L231" s="208">
        <v>1646.316960534574</v>
      </c>
      <c r="M231" s="208">
        <v>1886.826411580731</v>
      </c>
      <c r="N231" s="208">
        <v>1752.538196598859</v>
      </c>
      <c r="O231" s="208">
        <v>1736.9445006115591</v>
      </c>
      <c r="P231" s="208">
        <v>1875.556324878233</v>
      </c>
      <c r="Q231" s="208">
        <v>1657.742347557069</v>
      </c>
      <c r="R231" s="208">
        <v>1650.009314335696</v>
      </c>
      <c r="S231" s="208">
        <v>1643.0914925560769</v>
      </c>
      <c r="T231" s="208">
        <v>1690.1427722612329</v>
      </c>
      <c r="U231" s="208">
        <v>1797.0968121466451</v>
      </c>
      <c r="V231" s="208">
        <v>1816.9775453319669</v>
      </c>
      <c r="W231" s="208">
        <v>1852.6439834250591</v>
      </c>
      <c r="X231" s="208">
        <v>1711.028491133671</v>
      </c>
      <c r="Y231" s="208">
        <v>1861.9092018953111</v>
      </c>
      <c r="Z231" s="208">
        <v>1767.192120400236</v>
      </c>
      <c r="AA231" s="208">
        <v>1894.433117585131</v>
      </c>
      <c r="AB231" s="208">
        <v>1738.070697240312</v>
      </c>
      <c r="AC231" s="208">
        <v>1853.4580490241769</v>
      </c>
      <c r="AD231" s="208">
        <v>1810.034662458798</v>
      </c>
      <c r="AE231" s="208">
        <v>1956.747958243559</v>
      </c>
      <c r="AF231" s="208">
        <v>1497.4941522856841</v>
      </c>
      <c r="AG231" s="208">
        <v>1471.275933916947</v>
      </c>
      <c r="AH231" s="208">
        <v>2199.662115003523</v>
      </c>
      <c r="AI231" s="208">
        <v>1825.9333238020331</v>
      </c>
      <c r="AJ231" s="208">
        <v>1650.363373578886</v>
      </c>
    </row>
    <row r="232" spans="2:36" ht="14.5" customHeight="1" thickBot="1" x14ac:dyDescent="0.4">
      <c r="B232" s="205" t="s">
        <v>170</v>
      </c>
      <c r="C232" s="206">
        <v>8092.2932669766624</v>
      </c>
      <c r="D232" s="206">
        <v>6639.9104347400262</v>
      </c>
      <c r="E232" s="206">
        <v>9308.7616731666731</v>
      </c>
      <c r="F232" s="206">
        <v>9763.806730581251</v>
      </c>
      <c r="G232" s="206">
        <v>10971.36946154637</v>
      </c>
      <c r="H232" s="206">
        <v>7856.8156994997144</v>
      </c>
      <c r="I232" s="206">
        <v>10148.488213771379</v>
      </c>
      <c r="J232" s="206">
        <v>10475.20775312749</v>
      </c>
      <c r="K232" s="206">
        <v>9294.7625744557754</v>
      </c>
      <c r="L232" s="206">
        <v>9266.0376869888642</v>
      </c>
      <c r="M232" s="206">
        <v>11649.32649847317</v>
      </c>
      <c r="N232" s="206">
        <v>10820.991714701569</v>
      </c>
      <c r="O232" s="206">
        <v>13089.321257568299</v>
      </c>
      <c r="P232" s="206">
        <v>13168.348943849391</v>
      </c>
      <c r="Q232" s="206">
        <v>13054.37772558578</v>
      </c>
      <c r="R232" s="206">
        <v>13297.36620596449</v>
      </c>
      <c r="S232" s="206">
        <v>13100.576397412009</v>
      </c>
      <c r="T232" s="206">
        <v>12264.81261893406</v>
      </c>
      <c r="U232" s="206">
        <v>9853.5069066323613</v>
      </c>
      <c r="V232" s="206">
        <v>11377.052869412901</v>
      </c>
      <c r="W232" s="206">
        <v>11775.187900006191</v>
      </c>
      <c r="X232" s="206">
        <v>9238.4607314943296</v>
      </c>
      <c r="Y232" s="206">
        <v>9936.2198217437526</v>
      </c>
      <c r="Z232" s="206">
        <v>9562.1345238483391</v>
      </c>
      <c r="AA232" s="206">
        <v>12408.363714891961</v>
      </c>
      <c r="AB232" s="206">
        <v>7973.530225243022</v>
      </c>
      <c r="AC232" s="206">
        <v>9882.6696922053688</v>
      </c>
      <c r="AD232" s="206">
        <v>12142.58037349488</v>
      </c>
      <c r="AE232" s="206">
        <v>10186.010586279081</v>
      </c>
      <c r="AF232" s="206">
        <v>9361.2967412876114</v>
      </c>
      <c r="AG232" s="206">
        <v>7390.3135096607984</v>
      </c>
      <c r="AH232" s="206">
        <v>9834.753975169926</v>
      </c>
      <c r="AI232" s="206">
        <v>8049.4193558520537</v>
      </c>
      <c r="AJ232" s="206">
        <v>8799.0199019905813</v>
      </c>
    </row>
    <row r="233" spans="2:36" ht="14.5" customHeight="1" thickBot="1" x14ac:dyDescent="0.4">
      <c r="B233" s="203" t="s">
        <v>211</v>
      </c>
      <c r="C233" s="204">
        <v>1217.6919732040569</v>
      </c>
      <c r="D233" s="204">
        <v>1056.465641786059</v>
      </c>
      <c r="E233" s="204">
        <v>2049.324245346229</v>
      </c>
      <c r="F233" s="204">
        <v>2303.3255581626158</v>
      </c>
      <c r="G233" s="204">
        <v>1641.2647579661279</v>
      </c>
      <c r="H233" s="204">
        <v>2438.2811431835012</v>
      </c>
      <c r="I233" s="204">
        <v>3019.1376538700192</v>
      </c>
      <c r="J233" s="204">
        <v>3762.0988297105691</v>
      </c>
      <c r="K233" s="204">
        <v>1928.536640399069</v>
      </c>
      <c r="L233" s="204">
        <v>1686.7469582390599</v>
      </c>
      <c r="M233" s="204">
        <v>1994.9780602639839</v>
      </c>
      <c r="N233" s="204">
        <v>1682.8891586730649</v>
      </c>
      <c r="O233" s="204">
        <v>1831.806078684165</v>
      </c>
      <c r="P233" s="204">
        <v>1657.288749256033</v>
      </c>
      <c r="Q233" s="204">
        <v>1809.131714214092</v>
      </c>
      <c r="R233" s="204">
        <v>1823.7901417716889</v>
      </c>
      <c r="S233" s="204">
        <v>2241.533017617438</v>
      </c>
      <c r="T233" s="204">
        <v>1788.033549403857</v>
      </c>
      <c r="U233" s="204">
        <v>2507.0369452006139</v>
      </c>
      <c r="V233" s="204">
        <v>1862.968982672209</v>
      </c>
      <c r="W233" s="204">
        <v>3272.5869449612192</v>
      </c>
      <c r="X233" s="204">
        <v>1819.0375310872921</v>
      </c>
      <c r="Y233" s="204">
        <v>3065.0489839512111</v>
      </c>
      <c r="Z233" s="204">
        <v>2200.0646310739799</v>
      </c>
      <c r="AA233" s="204">
        <v>1900.511863595832</v>
      </c>
      <c r="AB233" s="204">
        <v>1911.301796403799</v>
      </c>
      <c r="AC233" s="204">
        <v>1933.680592914563</v>
      </c>
      <c r="AD233" s="204">
        <v>2043.5429530181821</v>
      </c>
      <c r="AE233" s="204">
        <v>4979.3915066123063</v>
      </c>
      <c r="AF233" s="204">
        <v>2858.5219546358699</v>
      </c>
      <c r="AG233" s="204">
        <v>1794.88332065542</v>
      </c>
      <c r="AH233" s="204">
        <v>2011.0365187723889</v>
      </c>
      <c r="AI233" s="204">
        <v>1657.984773161485</v>
      </c>
      <c r="AJ233" s="204">
        <v>2249.1597065609858</v>
      </c>
    </row>
    <row r="234" spans="2:36" ht="14.5" customHeight="1" thickBot="1" x14ac:dyDescent="0.4">
      <c r="B234" s="205" t="s">
        <v>225</v>
      </c>
      <c r="C234" s="206">
        <v>1822.863631125836</v>
      </c>
      <c r="D234" s="206">
        <v>3658.2863430472248</v>
      </c>
      <c r="E234" s="206">
        <v>2081.3191596908991</v>
      </c>
      <c r="F234" s="206">
        <v>1407.6309437318259</v>
      </c>
      <c r="G234" s="206">
        <v>1743.1993336669259</v>
      </c>
      <c r="H234" s="206">
        <v>1796.1516079487101</v>
      </c>
      <c r="I234" s="206">
        <v>1685.951999106486</v>
      </c>
      <c r="J234" s="206">
        <v>3134.6756736001162</v>
      </c>
      <c r="K234" s="206">
        <v>2091.1883144595049</v>
      </c>
      <c r="L234" s="206">
        <v>1956.399618797022</v>
      </c>
      <c r="M234" s="206">
        <v>2785.6050370281218</v>
      </c>
      <c r="N234" s="206">
        <v>1957.379006381921</v>
      </c>
      <c r="O234" s="206">
        <v>4001.4340281429149</v>
      </c>
      <c r="P234" s="206">
        <v>4288.963433336593</v>
      </c>
      <c r="Q234" s="206">
        <v>2451.6730000768348</v>
      </c>
      <c r="R234" s="206">
        <v>3444.765540093239</v>
      </c>
      <c r="S234" s="206">
        <v>7568.9481563471099</v>
      </c>
      <c r="T234" s="206">
        <v>2609.1862539119088</v>
      </c>
      <c r="U234" s="206">
        <v>1637.1251382917419</v>
      </c>
      <c r="V234" s="206">
        <v>3947.716604249872</v>
      </c>
      <c r="W234" s="206">
        <v>5527.8178457083977</v>
      </c>
      <c r="X234" s="206">
        <v>3027.6415431081841</v>
      </c>
      <c r="Y234" s="206">
        <v>2270.0378812303279</v>
      </c>
      <c r="Z234" s="206">
        <v>4461.75176462728</v>
      </c>
      <c r="AA234" s="206">
        <v>2682.010616824808</v>
      </c>
      <c r="AB234" s="206">
        <v>2898.846362050358</v>
      </c>
      <c r="AC234" s="206">
        <v>4287.1812144313853</v>
      </c>
      <c r="AD234" s="206">
        <v>4456.9437954589666</v>
      </c>
      <c r="AE234" s="206">
        <v>5932.000364042844</v>
      </c>
      <c r="AF234" s="206">
        <v>3274.61871126299</v>
      </c>
      <c r="AG234" s="206">
        <v>2365.9198496232639</v>
      </c>
      <c r="AH234" s="206">
        <v>3143.0894889723481</v>
      </c>
      <c r="AI234" s="206">
        <v>2449.4925316317081</v>
      </c>
      <c r="AJ234" s="206">
        <v>2800.0393766313582</v>
      </c>
    </row>
    <row r="235" spans="2:36" ht="14.5" customHeight="1" thickBot="1" x14ac:dyDescent="0.4">
      <c r="B235" s="207" t="s">
        <v>256</v>
      </c>
      <c r="C235" s="208">
        <v>0</v>
      </c>
      <c r="D235" s="208">
        <v>0</v>
      </c>
      <c r="E235" s="208">
        <v>1436.813131371174</v>
      </c>
      <c r="F235" s="208">
        <v>0</v>
      </c>
      <c r="G235" s="208">
        <v>0</v>
      </c>
      <c r="H235" s="208">
        <v>0</v>
      </c>
      <c r="I235" s="208">
        <v>0</v>
      </c>
      <c r="J235" s="208">
        <v>1220.182380551084</v>
      </c>
      <c r="K235" s="208">
        <v>1274.7647687267429</v>
      </c>
      <c r="L235" s="208">
        <v>2070.896640884614</v>
      </c>
      <c r="M235" s="208">
        <v>1789.502900218376</v>
      </c>
      <c r="N235" s="208">
        <v>1628.7963280088909</v>
      </c>
      <c r="O235" s="208">
        <v>1682.7162425791009</v>
      </c>
      <c r="P235" s="208">
        <v>1502.3859750308179</v>
      </c>
      <c r="Q235" s="208">
        <v>1523.4937893941419</v>
      </c>
      <c r="R235" s="208">
        <v>1658.4847115018611</v>
      </c>
      <c r="S235" s="208">
        <v>2171.898622463782</v>
      </c>
      <c r="T235" s="208">
        <v>1531.8175075492791</v>
      </c>
      <c r="U235" s="208">
        <v>1613.439097842419</v>
      </c>
      <c r="V235" s="208">
        <v>2010.134636081679</v>
      </c>
      <c r="W235" s="208">
        <v>1940.0683335544979</v>
      </c>
      <c r="X235" s="208">
        <v>1699.3922674801779</v>
      </c>
      <c r="Y235" s="208">
        <v>3675.301805460917</v>
      </c>
      <c r="Z235" s="208">
        <v>2065.9818181829291</v>
      </c>
      <c r="AA235" s="208">
        <v>1632.998078024089</v>
      </c>
      <c r="AB235" s="208">
        <v>1844.670874662113</v>
      </c>
      <c r="AC235" s="208">
        <v>1682.3472143170079</v>
      </c>
      <c r="AD235" s="208">
        <v>2373.0650337717252</v>
      </c>
      <c r="AE235" s="208">
        <v>2177.844667575861</v>
      </c>
      <c r="AF235" s="208">
        <v>1405.907266631383</v>
      </c>
      <c r="AG235" s="208">
        <v>2714.2981334653609</v>
      </c>
      <c r="AH235" s="208">
        <v>1645.6203446701329</v>
      </c>
      <c r="AI235" s="208">
        <v>1852.1026223585591</v>
      </c>
      <c r="AJ235" s="208">
        <v>2251.356440377227</v>
      </c>
    </row>
    <row r="236" spans="2:36" ht="14.5" customHeight="1" thickBot="1" x14ac:dyDescent="0.4">
      <c r="B236" s="205" t="s">
        <v>158</v>
      </c>
      <c r="C236" s="206">
        <v>11486.08840981757</v>
      </c>
      <c r="D236" s="206">
        <v>13383.72306870493</v>
      </c>
      <c r="E236" s="206">
        <v>14167.453569791431</v>
      </c>
      <c r="F236" s="206">
        <v>15308.725468790341</v>
      </c>
      <c r="G236" s="206">
        <v>14243.83746541083</v>
      </c>
      <c r="H236" s="206">
        <v>14794.5651802745</v>
      </c>
      <c r="I236" s="206">
        <v>12715.54077159689</v>
      </c>
      <c r="J236" s="206">
        <v>13881.24643469976</v>
      </c>
      <c r="K236" s="206">
        <v>13432.84448335359</v>
      </c>
      <c r="L236" s="206">
        <v>13890.51949003829</v>
      </c>
      <c r="M236" s="206">
        <v>11402.4227552333</v>
      </c>
      <c r="N236" s="206">
        <v>9863.3361448624601</v>
      </c>
      <c r="O236" s="206">
        <v>10397.70687842109</v>
      </c>
      <c r="P236" s="206">
        <v>8340.8657573926175</v>
      </c>
      <c r="Q236" s="206">
        <v>11813.72940296177</v>
      </c>
      <c r="R236" s="206">
        <v>11849.472984884031</v>
      </c>
      <c r="S236" s="206">
        <v>14184.04548153114</v>
      </c>
      <c r="T236" s="206">
        <v>14569.07036612352</v>
      </c>
      <c r="U236" s="206">
        <v>13667.40048559259</v>
      </c>
      <c r="V236" s="206">
        <v>12016.14854261704</v>
      </c>
      <c r="W236" s="206">
        <v>13491.764791138719</v>
      </c>
      <c r="X236" s="206">
        <v>7753.0612298610404</v>
      </c>
      <c r="Y236" s="206">
        <v>8519.9764412742115</v>
      </c>
      <c r="Z236" s="206">
        <v>12393.24388747346</v>
      </c>
      <c r="AA236" s="206">
        <v>7492.2346778966557</v>
      </c>
      <c r="AB236" s="206">
        <v>9061.7502260472374</v>
      </c>
      <c r="AC236" s="206">
        <v>13193.852505124991</v>
      </c>
      <c r="AD236" s="206">
        <v>11297.662256451369</v>
      </c>
      <c r="AE236" s="206">
        <v>10954.10974671885</v>
      </c>
      <c r="AF236" s="206">
        <v>12930.21151226445</v>
      </c>
      <c r="AG236" s="206">
        <v>13297.19205416729</v>
      </c>
      <c r="AH236" s="206">
        <v>9243.8012219337179</v>
      </c>
      <c r="AI236" s="206">
        <v>8400.3348784157715</v>
      </c>
      <c r="AJ236" s="206">
        <v>9584.7994776186115</v>
      </c>
    </row>
    <row r="237" spans="2:36" ht="14.5" customHeight="1" thickBot="1" x14ac:dyDescent="0.4">
      <c r="B237" s="207" t="s">
        <v>319</v>
      </c>
      <c r="C237" s="208">
        <v>1614.278089486161</v>
      </c>
      <c r="D237" s="208">
        <v>1508.9876662474089</v>
      </c>
      <c r="E237" s="208">
        <v>1579.8801456418651</v>
      </c>
      <c r="F237" s="208">
        <v>1577.8263419345819</v>
      </c>
      <c r="G237" s="208">
        <v>2524.7742871186861</v>
      </c>
      <c r="H237" s="208">
        <v>1621.266547342995</v>
      </c>
      <c r="I237" s="208">
        <v>1504.6957728108459</v>
      </c>
      <c r="J237" s="208">
        <v>1608.5810947578659</v>
      </c>
      <c r="K237" s="208">
        <v>1677.67648345984</v>
      </c>
      <c r="L237" s="208">
        <v>1965.1301887078589</v>
      </c>
      <c r="M237" s="208">
        <v>1867.5207532233869</v>
      </c>
      <c r="N237" s="208">
        <v>1521.70285339256</v>
      </c>
      <c r="O237" s="208">
        <v>2034.350065474146</v>
      </c>
      <c r="P237" s="208">
        <v>1691.8329018949989</v>
      </c>
      <c r="Q237" s="208">
        <v>1596.855183700409</v>
      </c>
      <c r="R237" s="208">
        <v>1606.4685136576061</v>
      </c>
      <c r="S237" s="208">
        <v>1755.1973683069959</v>
      </c>
      <c r="T237" s="208">
        <v>1524.5137350331929</v>
      </c>
      <c r="U237" s="208">
        <v>1706.351146861005</v>
      </c>
      <c r="V237" s="208">
        <v>1556.0024643667939</v>
      </c>
      <c r="W237" s="208">
        <v>1551.8353322873961</v>
      </c>
      <c r="X237" s="208">
        <v>1720.833843384152</v>
      </c>
      <c r="Y237" s="208">
        <v>1558.4156943699941</v>
      </c>
      <c r="Z237" s="208">
        <v>2071.5128099832441</v>
      </c>
      <c r="AA237" s="208">
        <v>1806.5238598112639</v>
      </c>
      <c r="AB237" s="208">
        <v>2111.2783229332822</v>
      </c>
      <c r="AC237" s="208">
        <v>2411.457682762712</v>
      </c>
      <c r="AD237" s="208">
        <v>4261.3966312085358</v>
      </c>
      <c r="AE237" s="208">
        <v>4119.4927006883991</v>
      </c>
      <c r="AF237" s="208">
        <v>4130.6611372820544</v>
      </c>
      <c r="AG237" s="208">
        <v>1798.136482060467</v>
      </c>
      <c r="AH237" s="208">
        <v>2159.5141443863408</v>
      </c>
      <c r="AI237" s="208">
        <v>2057.130434462812</v>
      </c>
      <c r="AJ237" s="208">
        <v>1816.4897101188219</v>
      </c>
    </row>
    <row r="238" spans="2:36" ht="14.5" customHeight="1" thickBot="1" x14ac:dyDescent="0.4">
      <c r="B238" s="205" t="s">
        <v>220</v>
      </c>
      <c r="C238" s="206">
        <v>1553.828169819591</v>
      </c>
      <c r="D238" s="206">
        <v>1818.1595583548251</v>
      </c>
      <c r="E238" s="206">
        <v>1703.935383193392</v>
      </c>
      <c r="F238" s="206">
        <v>38196.613357678551</v>
      </c>
      <c r="G238" s="206">
        <v>1973.132441447905</v>
      </c>
      <c r="H238" s="206">
        <v>1600.1435165630251</v>
      </c>
      <c r="I238" s="206">
        <v>2569.0284365731518</v>
      </c>
      <c r="J238" s="206">
        <v>2405.5835166645161</v>
      </c>
      <c r="K238" s="206">
        <v>4297.3851920870729</v>
      </c>
      <c r="L238" s="206">
        <v>2482.2638476533989</v>
      </c>
      <c r="M238" s="206">
        <v>2431.521700903801</v>
      </c>
      <c r="N238" s="206">
        <v>1816.240840054108</v>
      </c>
      <c r="O238" s="206">
        <v>2316.9740233211251</v>
      </c>
      <c r="P238" s="206">
        <v>2067.9594452691272</v>
      </c>
      <c r="Q238" s="206">
        <v>2842.3077466860891</v>
      </c>
      <c r="R238" s="206">
        <v>3525.2934701550439</v>
      </c>
      <c r="S238" s="206">
        <v>4346.0334041350552</v>
      </c>
      <c r="T238" s="206">
        <v>5101.6378763863813</v>
      </c>
      <c r="U238" s="206">
        <v>1937.381775808371</v>
      </c>
      <c r="V238" s="206">
        <v>2837.8026496729899</v>
      </c>
      <c r="W238" s="206">
        <v>2260.187192028799</v>
      </c>
      <c r="X238" s="206">
        <v>3539.0522856560669</v>
      </c>
      <c r="Y238" s="206">
        <v>2345.736938276023</v>
      </c>
      <c r="Z238" s="206">
        <v>2192.751440181024</v>
      </c>
      <c r="AA238" s="206">
        <v>2233.0277097182361</v>
      </c>
      <c r="AB238" s="206">
        <v>1862.2624907633719</v>
      </c>
      <c r="AC238" s="206">
        <v>2377.9585622153741</v>
      </c>
      <c r="AD238" s="206">
        <v>2487.7655083524419</v>
      </c>
      <c r="AE238" s="206">
        <v>1886.34752389715</v>
      </c>
      <c r="AF238" s="206">
        <v>2904.5999842369429</v>
      </c>
      <c r="AG238" s="206">
        <v>2264.0695312600901</v>
      </c>
      <c r="AH238" s="206">
        <v>5362.7424491229494</v>
      </c>
      <c r="AI238" s="206">
        <v>3365.913887530442</v>
      </c>
      <c r="AJ238" s="206">
        <v>2717.7612541487952</v>
      </c>
    </row>
    <row r="239" spans="2:36" ht="14.5" customHeight="1" thickBot="1" x14ac:dyDescent="0.4">
      <c r="B239" s="203" t="s">
        <v>204</v>
      </c>
      <c r="C239" s="204">
        <v>0</v>
      </c>
      <c r="D239" s="204">
        <v>0</v>
      </c>
      <c r="E239" s="204">
        <v>0</v>
      </c>
      <c r="F239" s="204">
        <v>0</v>
      </c>
      <c r="G239" s="204">
        <v>0</v>
      </c>
      <c r="H239" s="204">
        <v>0</v>
      </c>
      <c r="I239" s="204">
        <v>1774.5018348258709</v>
      </c>
      <c r="J239" s="204">
        <v>34470.340643519346</v>
      </c>
      <c r="K239" s="204">
        <v>14391.25610110285</v>
      </c>
      <c r="L239" s="204">
        <v>2578.708051654859</v>
      </c>
      <c r="M239" s="204">
        <v>0</v>
      </c>
      <c r="N239" s="204">
        <v>6868.1740719978561</v>
      </c>
      <c r="O239" s="204">
        <v>0</v>
      </c>
      <c r="P239" s="204">
        <v>0</v>
      </c>
      <c r="Q239" s="204">
        <v>0</v>
      </c>
      <c r="R239" s="204">
        <v>1237.0192211655949</v>
      </c>
      <c r="S239" s="204">
        <v>3014.8603099640131</v>
      </c>
      <c r="T239" s="204">
        <v>6719.649333103077</v>
      </c>
      <c r="U239" s="204">
        <v>0</v>
      </c>
      <c r="V239" s="204">
        <v>0</v>
      </c>
      <c r="W239" s="204">
        <v>0</v>
      </c>
      <c r="X239" s="204">
        <v>6364.036018203491</v>
      </c>
      <c r="Y239" s="204">
        <v>0</v>
      </c>
      <c r="Z239" s="204">
        <v>2072.5543705927871</v>
      </c>
      <c r="AA239" s="204">
        <v>691.2596686762439</v>
      </c>
      <c r="AB239" s="204">
        <v>0</v>
      </c>
      <c r="AC239" s="204">
        <v>1946.707543840321</v>
      </c>
      <c r="AD239" s="204">
        <v>1720.209953884643</v>
      </c>
      <c r="AE239" s="204">
        <v>1566.906334243022</v>
      </c>
      <c r="AF239" s="204">
        <v>1687.9187423292551</v>
      </c>
      <c r="AG239" s="204">
        <v>1292.3056075988179</v>
      </c>
      <c r="AH239" s="204">
        <v>1492.8591435441131</v>
      </c>
      <c r="AI239" s="204">
        <v>1530.7217901267959</v>
      </c>
      <c r="AJ239" s="204">
        <v>1536.181940797075</v>
      </c>
    </row>
    <row r="240" spans="2:36" ht="14.5" customHeight="1" thickBot="1" x14ac:dyDescent="0.4">
      <c r="B240" s="205" t="s">
        <v>189</v>
      </c>
      <c r="C240" s="206">
        <v>11137.34856930041</v>
      </c>
      <c r="D240" s="206">
        <v>4306.0156612478613</v>
      </c>
      <c r="E240" s="206">
        <v>2570.5763238703848</v>
      </c>
      <c r="F240" s="206">
        <v>6961.1871361134708</v>
      </c>
      <c r="G240" s="206">
        <v>6052.1713117624004</v>
      </c>
      <c r="H240" s="206">
        <v>10540.29895736077</v>
      </c>
      <c r="I240" s="206">
        <v>8327.82662494754</v>
      </c>
      <c r="J240" s="206">
        <v>6709.2846399597383</v>
      </c>
      <c r="K240" s="206">
        <v>4147.0088549253951</v>
      </c>
      <c r="L240" s="206">
        <v>3858.938520900535</v>
      </c>
      <c r="M240" s="206">
        <v>8463.4545014982505</v>
      </c>
      <c r="N240" s="206">
        <v>2763.1331276790129</v>
      </c>
      <c r="O240" s="206">
        <v>4011.3257184428262</v>
      </c>
      <c r="P240" s="206">
        <v>2697.509786524759</v>
      </c>
      <c r="Q240" s="206">
        <v>4057.999404109336</v>
      </c>
      <c r="R240" s="206">
        <v>3228.35941024044</v>
      </c>
      <c r="S240" s="206">
        <v>3496.777570600887</v>
      </c>
      <c r="T240" s="206">
        <v>7861.4694960525539</v>
      </c>
      <c r="U240" s="206">
        <v>2552.4126877637009</v>
      </c>
      <c r="V240" s="206">
        <v>4427.7710828256031</v>
      </c>
      <c r="W240" s="206">
        <v>2941.4495647206868</v>
      </c>
      <c r="X240" s="206">
        <v>3095.2603756476892</v>
      </c>
      <c r="Y240" s="206">
        <v>4495.6536572279047</v>
      </c>
      <c r="Z240" s="206">
        <v>3214.179386660508</v>
      </c>
      <c r="AA240" s="206">
        <v>2385.8535423932171</v>
      </c>
      <c r="AB240" s="206">
        <v>4096.932850398709</v>
      </c>
      <c r="AC240" s="206">
        <v>6470.0389570229208</v>
      </c>
      <c r="AD240" s="206">
        <v>6728.6501171521722</v>
      </c>
      <c r="AE240" s="206">
        <v>3081.8612173412989</v>
      </c>
      <c r="AF240" s="206">
        <v>2198.2368659500089</v>
      </c>
      <c r="AG240" s="206">
        <v>1965.6869450847739</v>
      </c>
      <c r="AH240" s="206">
        <v>1979.3172015783171</v>
      </c>
      <c r="AI240" s="206">
        <v>2867.8670512685749</v>
      </c>
      <c r="AJ240" s="206">
        <v>2228.2678564223661</v>
      </c>
    </row>
    <row r="241" spans="2:36" ht="14.5" customHeight="1" thickBot="1" x14ac:dyDescent="0.4">
      <c r="B241" s="207" t="s">
        <v>212</v>
      </c>
      <c r="C241" s="208">
        <v>2474.2115231005919</v>
      </c>
      <c r="D241" s="208">
        <v>1514.173766258386</v>
      </c>
      <c r="E241" s="208">
        <v>4621.1675756641553</v>
      </c>
      <c r="F241" s="208">
        <v>3388.5075394286741</v>
      </c>
      <c r="G241" s="208">
        <v>5957.024513032201</v>
      </c>
      <c r="H241" s="208">
        <v>1324.593709970864</v>
      </c>
      <c r="I241" s="208">
        <v>1502.680288488154</v>
      </c>
      <c r="J241" s="208">
        <v>4436.5278923423693</v>
      </c>
      <c r="K241" s="208">
        <v>2198.2745212690202</v>
      </c>
      <c r="L241" s="208">
        <v>4989.7496242800789</v>
      </c>
      <c r="M241" s="208">
        <v>2952.0401300414728</v>
      </c>
      <c r="N241" s="208">
        <v>3546.395140079469</v>
      </c>
      <c r="O241" s="208">
        <v>2854.4430026606319</v>
      </c>
      <c r="P241" s="208">
        <v>3168.7548454787311</v>
      </c>
      <c r="Q241" s="208">
        <v>3378.81808597284</v>
      </c>
      <c r="R241" s="208">
        <v>2261.278130890495</v>
      </c>
      <c r="S241" s="208">
        <v>1972.9066524034961</v>
      </c>
      <c r="T241" s="208">
        <v>2876.8056698518149</v>
      </c>
      <c r="U241" s="208">
        <v>2679.172055725066</v>
      </c>
      <c r="V241" s="208">
        <v>3362.73820411105</v>
      </c>
      <c r="W241" s="208">
        <v>2474.9552097057281</v>
      </c>
      <c r="X241" s="208">
        <v>3791.3754376168458</v>
      </c>
      <c r="Y241" s="208">
        <v>3376.5985698768941</v>
      </c>
      <c r="Z241" s="208">
        <v>3295.2335727604082</v>
      </c>
      <c r="AA241" s="208">
        <v>4458.1713273836103</v>
      </c>
      <c r="AB241" s="208">
        <v>2723.9947095220291</v>
      </c>
      <c r="AC241" s="208">
        <v>3615.5515969524208</v>
      </c>
      <c r="AD241" s="208">
        <v>3086.5358822794042</v>
      </c>
      <c r="AE241" s="208">
        <v>2532.108954705262</v>
      </c>
      <c r="AF241" s="208">
        <v>2628.7231132736501</v>
      </c>
      <c r="AG241" s="208">
        <v>2274.8799422262891</v>
      </c>
      <c r="AH241" s="208">
        <v>2305.1314771278799</v>
      </c>
      <c r="AI241" s="208">
        <v>2032.573205160377</v>
      </c>
      <c r="AJ241" s="208">
        <v>2561.2498513898731</v>
      </c>
    </row>
    <row r="242" spans="2:36" ht="14.5" customHeight="1" thickBot="1" x14ac:dyDescent="0.4">
      <c r="B242" s="205" t="s">
        <v>284</v>
      </c>
      <c r="C242" s="206">
        <v>1534.7763343803831</v>
      </c>
      <c r="D242" s="206">
        <v>1559.6198481064971</v>
      </c>
      <c r="E242" s="206">
        <v>1509.982498505645</v>
      </c>
      <c r="F242" s="206">
        <v>1727.4994697786781</v>
      </c>
      <c r="G242" s="206">
        <v>1988.0710909478801</v>
      </c>
      <c r="H242" s="206">
        <v>1872.194434509335</v>
      </c>
      <c r="I242" s="206">
        <v>1640.1912822986681</v>
      </c>
      <c r="J242" s="206">
        <v>1736.461946516253</v>
      </c>
      <c r="K242" s="206">
        <v>1844.5111343533499</v>
      </c>
      <c r="L242" s="206">
        <v>1791.4431349319041</v>
      </c>
      <c r="M242" s="206">
        <v>2243.8969781667811</v>
      </c>
      <c r="N242" s="206">
        <v>1769.6698399321449</v>
      </c>
      <c r="O242" s="206">
        <v>1893.5583156775101</v>
      </c>
      <c r="P242" s="206">
        <v>1623.53181665752</v>
      </c>
      <c r="Q242" s="206">
        <v>1822.4243865885701</v>
      </c>
      <c r="R242" s="206">
        <v>1756.249511599739</v>
      </c>
      <c r="S242" s="206">
        <v>1955.5349011964479</v>
      </c>
      <c r="T242" s="206">
        <v>1614.133819368933</v>
      </c>
      <c r="U242" s="206">
        <v>2756.431599201936</v>
      </c>
      <c r="V242" s="206">
        <v>1731.962109247138</v>
      </c>
      <c r="W242" s="206">
        <v>1840.7252694588569</v>
      </c>
      <c r="X242" s="206">
        <v>1704.0690997137781</v>
      </c>
      <c r="Y242" s="206">
        <v>1796.965742567922</v>
      </c>
      <c r="Z242" s="206">
        <v>1782.0012013905121</v>
      </c>
      <c r="AA242" s="206">
        <v>1895.667839008536</v>
      </c>
      <c r="AB242" s="206">
        <v>2160.6796695943299</v>
      </c>
      <c r="AC242" s="206">
        <v>2023.664892799761</v>
      </c>
      <c r="AD242" s="206">
        <v>1735.090543532106</v>
      </c>
      <c r="AE242" s="206">
        <v>3059.0415356506242</v>
      </c>
      <c r="AF242" s="206">
        <v>1945.4147012914721</v>
      </c>
      <c r="AG242" s="206">
        <v>1623.9197234311059</v>
      </c>
      <c r="AH242" s="206">
        <v>1532.009860253979</v>
      </c>
      <c r="AI242" s="206">
        <v>1638.474238923427</v>
      </c>
      <c r="AJ242" s="206">
        <v>1619.510634483571</v>
      </c>
    </row>
    <row r="243" spans="2:36" ht="14.5" customHeight="1" thickBot="1" x14ac:dyDescent="0.4">
      <c r="B243" s="207" t="s">
        <v>235</v>
      </c>
      <c r="C243" s="208">
        <v>0</v>
      </c>
      <c r="D243" s="208">
        <v>3847.148256986965</v>
      </c>
      <c r="E243" s="208">
        <v>1527.189409963014</v>
      </c>
      <c r="F243" s="208">
        <v>0</v>
      </c>
      <c r="G243" s="208">
        <v>10105.4886670053</v>
      </c>
      <c r="H243" s="208">
        <v>1915.699149804231</v>
      </c>
      <c r="I243" s="208">
        <v>1401.982631424074</v>
      </c>
      <c r="J243" s="208">
        <v>1878.138485066864</v>
      </c>
      <c r="K243" s="208">
        <v>1693.178081283314</v>
      </c>
      <c r="L243" s="208">
        <v>2124.6690621232701</v>
      </c>
      <c r="M243" s="208">
        <v>2210.7907097717411</v>
      </c>
      <c r="N243" s="208">
        <v>2445.6779072439699</v>
      </c>
      <c r="O243" s="208">
        <v>4837.7888500143526</v>
      </c>
      <c r="P243" s="208">
        <v>2734.0494040110161</v>
      </c>
      <c r="Q243" s="208">
        <v>9343.8814505364189</v>
      </c>
      <c r="R243" s="208">
        <v>2226.0885974904058</v>
      </c>
      <c r="S243" s="208">
        <v>1798.5203534173211</v>
      </c>
      <c r="T243" s="208">
        <v>1582.3902934096479</v>
      </c>
      <c r="U243" s="208">
        <v>5032.3321201460376</v>
      </c>
      <c r="V243" s="208">
        <v>2208.2320813728038</v>
      </c>
      <c r="W243" s="208">
        <v>3799.673532449252</v>
      </c>
      <c r="X243" s="208">
        <v>1932.598865374139</v>
      </c>
      <c r="Y243" s="208">
        <v>3375.5215782999239</v>
      </c>
      <c r="Z243" s="208">
        <v>1715.178285388899</v>
      </c>
      <c r="AA243" s="208">
        <v>3593.4330045174311</v>
      </c>
      <c r="AB243" s="208">
        <v>2227.8404870858731</v>
      </c>
      <c r="AC243" s="208">
        <v>2884.2606023489989</v>
      </c>
      <c r="AD243" s="208">
        <v>1661.1916891088649</v>
      </c>
      <c r="AE243" s="208">
        <v>4582.7086655385247</v>
      </c>
      <c r="AF243" s="208">
        <v>1860.9290185279499</v>
      </c>
      <c r="AG243" s="208">
        <v>1763.687668429103</v>
      </c>
      <c r="AH243" s="208">
        <v>1593.175095838664</v>
      </c>
      <c r="AI243" s="208">
        <v>2563.8839141746848</v>
      </c>
      <c r="AJ243" s="208">
        <v>1842.039715438086</v>
      </c>
    </row>
    <row r="244" spans="2:36" ht="14.5" customHeight="1" thickBot="1" x14ac:dyDescent="0.4">
      <c r="B244" s="205" t="s">
        <v>182</v>
      </c>
      <c r="C244" s="206">
        <v>7643.7334886464942</v>
      </c>
      <c r="D244" s="206">
        <v>9600.5407062472059</v>
      </c>
      <c r="E244" s="206">
        <v>10401.408797742641</v>
      </c>
      <c r="F244" s="206">
        <v>8545.6238544628704</v>
      </c>
      <c r="G244" s="206">
        <v>14354.881284934519</v>
      </c>
      <c r="H244" s="206">
        <v>11714.56527682737</v>
      </c>
      <c r="I244" s="206">
        <v>10617.89102937704</v>
      </c>
      <c r="J244" s="206">
        <v>11962.319445985309</v>
      </c>
      <c r="K244" s="206">
        <v>12461.19318170601</v>
      </c>
      <c r="L244" s="206">
        <v>7971.7010201924322</v>
      </c>
      <c r="M244" s="206">
        <v>10311.06190500935</v>
      </c>
      <c r="N244" s="206">
        <v>8547.3266521955993</v>
      </c>
      <c r="O244" s="206">
        <v>9148.9760061771067</v>
      </c>
      <c r="P244" s="206">
        <v>17667.376565557239</v>
      </c>
      <c r="Q244" s="206">
        <v>15503.73682921034</v>
      </c>
      <c r="R244" s="206">
        <v>7618.2650967779464</v>
      </c>
      <c r="S244" s="206">
        <v>10570.919430697961</v>
      </c>
      <c r="T244" s="206">
        <v>16861.093394182612</v>
      </c>
      <c r="U244" s="206">
        <v>9743.5380646734156</v>
      </c>
      <c r="V244" s="206">
        <v>11894.57756170591</v>
      </c>
      <c r="W244" s="206">
        <v>17888.672227107949</v>
      </c>
      <c r="X244" s="206">
        <v>9018.8000951144022</v>
      </c>
      <c r="Y244" s="206">
        <v>9849.3165873444177</v>
      </c>
      <c r="Z244" s="206">
        <v>7414.2545009357154</v>
      </c>
      <c r="AA244" s="206">
        <v>12812.61338275603</v>
      </c>
      <c r="AB244" s="206">
        <v>11522.728374918041</v>
      </c>
      <c r="AC244" s="206">
        <v>11785.663796624929</v>
      </c>
      <c r="AD244" s="206">
        <v>14665.97047983224</v>
      </c>
      <c r="AE244" s="206">
        <v>16803.870178113819</v>
      </c>
      <c r="AF244" s="206">
        <v>7617.5260490560559</v>
      </c>
      <c r="AG244" s="206">
        <v>13057.856574435311</v>
      </c>
      <c r="AH244" s="206">
        <v>21118.474033508272</v>
      </c>
      <c r="AI244" s="206">
        <v>14391.558951183641</v>
      </c>
      <c r="AJ244" s="206">
        <v>7571.4905957899664</v>
      </c>
    </row>
    <row r="245" spans="2:36" ht="14.5" customHeight="1" thickBot="1" x14ac:dyDescent="0.4">
      <c r="B245" s="203" t="s">
        <v>208</v>
      </c>
      <c r="C245" s="204">
        <v>21802.461230924811</v>
      </c>
      <c r="D245" s="204">
        <v>1699.076450153254</v>
      </c>
      <c r="E245" s="204">
        <v>7232.1526702816664</v>
      </c>
      <c r="F245" s="204">
        <v>9895.1652829651775</v>
      </c>
      <c r="G245" s="204">
        <v>6527.389518434924</v>
      </c>
      <c r="H245" s="204">
        <v>1726.720078813069</v>
      </c>
      <c r="I245" s="204">
        <v>7782.3807045195244</v>
      </c>
      <c r="J245" s="204">
        <v>10800.187580566189</v>
      </c>
      <c r="K245" s="204">
        <v>2293.2643896074001</v>
      </c>
      <c r="L245" s="204">
        <v>11256.140773620349</v>
      </c>
      <c r="M245" s="204">
        <v>3011.25393576328</v>
      </c>
      <c r="N245" s="204">
        <v>2820.9870466540251</v>
      </c>
      <c r="O245" s="204">
        <v>2053.180581763786</v>
      </c>
      <c r="P245" s="204">
        <v>1762.989785684535</v>
      </c>
      <c r="Q245" s="204">
        <v>2263.8986712346891</v>
      </c>
      <c r="R245" s="204">
        <v>9680.9793718523324</v>
      </c>
      <c r="S245" s="204">
        <v>1759.322314049587</v>
      </c>
      <c r="T245" s="204">
        <v>2534.156312242596</v>
      </c>
      <c r="U245" s="204">
        <v>14932.86536731124</v>
      </c>
      <c r="V245" s="204">
        <v>2432.6355656082178</v>
      </c>
      <c r="W245" s="204">
        <v>4192.7234689676898</v>
      </c>
      <c r="X245" s="204">
        <v>2601.4599585323472</v>
      </c>
      <c r="Y245" s="204">
        <v>3739.7237698186991</v>
      </c>
      <c r="Z245" s="204">
        <v>3418.305548698092</v>
      </c>
      <c r="AA245" s="204">
        <v>2450.7045772300912</v>
      </c>
      <c r="AB245" s="204">
        <v>1990.5377413789561</v>
      </c>
      <c r="AC245" s="204">
        <v>3905.309941184521</v>
      </c>
      <c r="AD245" s="204">
        <v>4463.0699893126266</v>
      </c>
      <c r="AE245" s="204">
        <v>4979.3986987433736</v>
      </c>
      <c r="AF245" s="204">
        <v>1801.1801457846541</v>
      </c>
      <c r="AG245" s="204">
        <v>1756.3500276598679</v>
      </c>
      <c r="AH245" s="204">
        <v>2345.1386473433649</v>
      </c>
      <c r="AI245" s="204">
        <v>2871.2730664203482</v>
      </c>
      <c r="AJ245" s="204">
        <v>5821.1968036163153</v>
      </c>
    </row>
    <row r="246" spans="2:36" ht="14.5" customHeight="1" thickBot="1" x14ac:dyDescent="0.4">
      <c r="B246" s="205" t="s">
        <v>166</v>
      </c>
      <c r="C246" s="206">
        <v>4619.5638512490204</v>
      </c>
      <c r="D246" s="206">
        <v>6628.5312441977221</v>
      </c>
      <c r="E246" s="206">
        <v>4612.929123362851</v>
      </c>
      <c r="F246" s="206">
        <v>14450.179196426019</v>
      </c>
      <c r="G246" s="206">
        <v>11329.895544325551</v>
      </c>
      <c r="H246" s="206">
        <v>12364.387371575391</v>
      </c>
      <c r="I246" s="206">
        <v>7617.5170073893878</v>
      </c>
      <c r="J246" s="206">
        <v>14100.00465660692</v>
      </c>
      <c r="K246" s="206">
        <v>10344.061583833</v>
      </c>
      <c r="L246" s="206">
        <v>6667.6646086912651</v>
      </c>
      <c r="M246" s="206">
        <v>6193.8627331757189</v>
      </c>
      <c r="N246" s="206">
        <v>7962.6495598904439</v>
      </c>
      <c r="O246" s="206">
        <v>11465.52667915052</v>
      </c>
      <c r="P246" s="206">
        <v>5747.9115935686377</v>
      </c>
      <c r="Q246" s="206">
        <v>8767.8491069123556</v>
      </c>
      <c r="R246" s="206">
        <v>8149.7732911267303</v>
      </c>
      <c r="S246" s="206">
        <v>8379.4079120486331</v>
      </c>
      <c r="T246" s="206">
        <v>9424.2832083070298</v>
      </c>
      <c r="U246" s="206">
        <v>7602.3385854563812</v>
      </c>
      <c r="V246" s="206">
        <v>11484.245488842629</v>
      </c>
      <c r="W246" s="206">
        <v>9868.9550839606381</v>
      </c>
      <c r="X246" s="206">
        <v>6423.3916003725444</v>
      </c>
      <c r="Y246" s="206">
        <v>17710.393511755708</v>
      </c>
      <c r="Z246" s="206">
        <v>8727.0018526584208</v>
      </c>
      <c r="AA246" s="206">
        <v>8885.3828746188719</v>
      </c>
      <c r="AB246" s="206">
        <v>5206.7314729030668</v>
      </c>
      <c r="AC246" s="206">
        <v>5443.805114019493</v>
      </c>
      <c r="AD246" s="206">
        <v>9503.7838506990047</v>
      </c>
      <c r="AE246" s="206">
        <v>7229.1528032579117</v>
      </c>
      <c r="AF246" s="206">
        <v>11203.431798959689</v>
      </c>
      <c r="AG246" s="206">
        <v>4588.5617730270496</v>
      </c>
      <c r="AH246" s="206">
        <v>4527.6642785866406</v>
      </c>
      <c r="AI246" s="206">
        <v>12168.33483449804</v>
      </c>
      <c r="AJ246" s="206">
        <v>5349.0251227722674</v>
      </c>
    </row>
    <row r="247" spans="2:36" ht="14.5" customHeight="1" thickBot="1" x14ac:dyDescent="0.4">
      <c r="B247" s="207" t="s">
        <v>227</v>
      </c>
      <c r="C247" s="208">
        <v>2628.548684583202</v>
      </c>
      <c r="D247" s="208">
        <v>1565.581035705274</v>
      </c>
      <c r="E247" s="208">
        <v>2307.314555577892</v>
      </c>
      <c r="F247" s="208">
        <v>2407.924021414693</v>
      </c>
      <c r="G247" s="208">
        <v>2476.8558818308038</v>
      </c>
      <c r="H247" s="208">
        <v>2085.5656644497258</v>
      </c>
      <c r="I247" s="208">
        <v>2974.855020305024</v>
      </c>
      <c r="J247" s="208">
        <v>2836.4736418269958</v>
      </c>
      <c r="K247" s="208">
        <v>2556.853246551093</v>
      </c>
      <c r="L247" s="208">
        <v>2823.4770079287209</v>
      </c>
      <c r="M247" s="208">
        <v>2504.8734376657098</v>
      </c>
      <c r="N247" s="208">
        <v>1840.7899661643221</v>
      </c>
      <c r="O247" s="208">
        <v>2183.092990762681</v>
      </c>
      <c r="P247" s="208">
        <v>1826.2235336202541</v>
      </c>
      <c r="Q247" s="208">
        <v>3836.5404208148452</v>
      </c>
      <c r="R247" s="208">
        <v>1772.5003690252411</v>
      </c>
      <c r="S247" s="208">
        <v>3403.810362518574</v>
      </c>
      <c r="T247" s="208">
        <v>2029.508422133141</v>
      </c>
      <c r="U247" s="208">
        <v>1960.1437163199851</v>
      </c>
      <c r="V247" s="208">
        <v>1771.611588845366</v>
      </c>
      <c r="W247" s="208">
        <v>2773.657308584221</v>
      </c>
      <c r="X247" s="208">
        <v>1917.0241697988249</v>
      </c>
      <c r="Y247" s="208">
        <v>1908.555628547273</v>
      </c>
      <c r="Z247" s="208">
        <v>3116.7555773662989</v>
      </c>
      <c r="AA247" s="208">
        <v>5121.0160931488108</v>
      </c>
      <c r="AB247" s="208">
        <v>2062.191997147615</v>
      </c>
      <c r="AC247" s="208">
        <v>1904.4720474030689</v>
      </c>
      <c r="AD247" s="208">
        <v>1983.419686010225</v>
      </c>
      <c r="AE247" s="208">
        <v>2687.405322140542</v>
      </c>
      <c r="AF247" s="208">
        <v>2781.2866714573529</v>
      </c>
      <c r="AG247" s="208">
        <v>1756.0406001201441</v>
      </c>
      <c r="AH247" s="208">
        <v>1862.647824113898</v>
      </c>
      <c r="AI247" s="208">
        <v>1585.9772530523039</v>
      </c>
      <c r="AJ247" s="208">
        <v>3492.515207241378</v>
      </c>
    </row>
    <row r="248" spans="2:36" ht="14.5" customHeight="1" thickBot="1" x14ac:dyDescent="0.4">
      <c r="B248" s="205" t="s">
        <v>191</v>
      </c>
      <c r="C248" s="206">
        <v>13214.797148002441</v>
      </c>
      <c r="D248" s="206">
        <v>13510.32620596647</v>
      </c>
      <c r="E248" s="206">
        <v>15507.450637233591</v>
      </c>
      <c r="F248" s="206">
        <v>10813.141491569941</v>
      </c>
      <c r="G248" s="206">
        <v>13180.24450911922</v>
      </c>
      <c r="H248" s="206">
        <v>13080.50573010263</v>
      </c>
      <c r="I248" s="206">
        <v>10013.56933551003</v>
      </c>
      <c r="J248" s="206">
        <v>10314.895785922899</v>
      </c>
      <c r="K248" s="206">
        <v>13280.590682213309</v>
      </c>
      <c r="L248" s="206">
        <v>10955.263888954891</v>
      </c>
      <c r="M248" s="206">
        <v>10926.867248597981</v>
      </c>
      <c r="N248" s="206">
        <v>16146.06592134345</v>
      </c>
      <c r="O248" s="206">
        <v>9054.5232928643472</v>
      </c>
      <c r="P248" s="206">
        <v>13857.238854978859</v>
      </c>
      <c r="Q248" s="206">
        <v>13479.83289751277</v>
      </c>
      <c r="R248" s="206">
        <v>11805.9930916781</v>
      </c>
      <c r="S248" s="206">
        <v>7386.1742076819701</v>
      </c>
      <c r="T248" s="206">
        <v>14080.090977490539</v>
      </c>
      <c r="U248" s="206">
        <v>17572.133275086569</v>
      </c>
      <c r="V248" s="206">
        <v>15133.18304147768</v>
      </c>
      <c r="W248" s="206">
        <v>9838.6635004007821</v>
      </c>
      <c r="X248" s="206">
        <v>12351.600766449419</v>
      </c>
      <c r="Y248" s="206">
        <v>10057.293860382661</v>
      </c>
      <c r="Z248" s="206">
        <v>13692.32535806759</v>
      </c>
      <c r="AA248" s="206">
        <v>15060.99184531559</v>
      </c>
      <c r="AB248" s="206">
        <v>9290.0780397161088</v>
      </c>
      <c r="AC248" s="206">
        <v>19170.12737506329</v>
      </c>
      <c r="AD248" s="206">
        <v>19690.321802499831</v>
      </c>
      <c r="AE248" s="206">
        <v>22079.989180549459</v>
      </c>
      <c r="AF248" s="206">
        <v>17098.253660180821</v>
      </c>
      <c r="AG248" s="206">
        <v>10037.119268327349</v>
      </c>
      <c r="AH248" s="206">
        <v>14780.837947684389</v>
      </c>
      <c r="AI248" s="206">
        <v>11431.538878013689</v>
      </c>
      <c r="AJ248" s="206">
        <v>10805.195452609491</v>
      </c>
    </row>
    <row r="249" spans="2:36" ht="14.5" customHeight="1" thickBot="1" x14ac:dyDescent="0.4">
      <c r="B249" s="207" t="s">
        <v>176</v>
      </c>
      <c r="C249" s="208">
        <v>8502.1244800292734</v>
      </c>
      <c r="D249" s="208">
        <v>22419.9311398098</v>
      </c>
      <c r="E249" s="208">
        <v>13232.08714548018</v>
      </c>
      <c r="F249" s="208">
        <v>15975.77632906209</v>
      </c>
      <c r="G249" s="208">
        <v>13007.942300636691</v>
      </c>
      <c r="H249" s="208">
        <v>14014.60861689808</v>
      </c>
      <c r="I249" s="208">
        <v>11100.973942669139</v>
      </c>
      <c r="J249" s="208">
        <v>14381.39098078584</v>
      </c>
      <c r="K249" s="208">
        <v>19861.87889881304</v>
      </c>
      <c r="L249" s="208">
        <v>13061.229311896501</v>
      </c>
      <c r="M249" s="208">
        <v>10835.140088048571</v>
      </c>
      <c r="N249" s="208">
        <v>10238.69238231764</v>
      </c>
      <c r="O249" s="208">
        <v>9070.518778063557</v>
      </c>
      <c r="P249" s="208">
        <v>11691.27696000703</v>
      </c>
      <c r="Q249" s="208">
        <v>12372.908236222031</v>
      </c>
      <c r="R249" s="208">
        <v>9572.208019867132</v>
      </c>
      <c r="S249" s="208">
        <v>12894.279647180339</v>
      </c>
      <c r="T249" s="208">
        <v>15054.48422553202</v>
      </c>
      <c r="U249" s="208">
        <v>11252.45650482955</v>
      </c>
      <c r="V249" s="208">
        <v>15025.72199014314</v>
      </c>
      <c r="W249" s="208">
        <v>9195.1969573262359</v>
      </c>
      <c r="X249" s="208">
        <v>10056.855169784611</v>
      </c>
      <c r="Y249" s="208">
        <v>11150.00412098223</v>
      </c>
      <c r="Z249" s="208">
        <v>9461.6739253312498</v>
      </c>
      <c r="AA249" s="208">
        <v>8503.2306529588968</v>
      </c>
      <c r="AB249" s="208">
        <v>11293.48228284681</v>
      </c>
      <c r="AC249" s="208">
        <v>10753.66086502365</v>
      </c>
      <c r="AD249" s="208">
        <v>22058.45090636922</v>
      </c>
      <c r="AE249" s="208">
        <v>18763.378322126639</v>
      </c>
      <c r="AF249" s="208">
        <v>11302.80492374359</v>
      </c>
      <c r="AG249" s="208">
        <v>10965.73590696586</v>
      </c>
      <c r="AH249" s="208">
        <v>9842.8690287637037</v>
      </c>
      <c r="AI249" s="208">
        <v>7646.1366605511384</v>
      </c>
      <c r="AJ249" s="208">
        <v>6255.6061864403991</v>
      </c>
    </row>
    <row r="250" spans="2:36" ht="14.5" customHeight="1" thickBot="1" x14ac:dyDescent="0.4">
      <c r="B250" s="205" t="s">
        <v>257</v>
      </c>
      <c r="C250" s="206">
        <v>0</v>
      </c>
      <c r="D250" s="206">
        <v>0</v>
      </c>
      <c r="E250" s="206">
        <v>0</v>
      </c>
      <c r="F250" s="206">
        <v>1851.9305067346879</v>
      </c>
      <c r="G250" s="206">
        <v>1196.999328356138</v>
      </c>
      <c r="H250" s="206">
        <v>1798.057477513097</v>
      </c>
      <c r="I250" s="206">
        <v>1788.6554602799099</v>
      </c>
      <c r="J250" s="206">
        <v>1629.6499946202571</v>
      </c>
      <c r="K250" s="206">
        <v>1846.185941766046</v>
      </c>
      <c r="L250" s="206">
        <v>1940.314979256302</v>
      </c>
      <c r="M250" s="206">
        <v>2098.248303720944</v>
      </c>
      <c r="N250" s="206">
        <v>3333.7086445131458</v>
      </c>
      <c r="O250" s="206">
        <v>1777.966454666873</v>
      </c>
      <c r="P250" s="206">
        <v>1801.462231688058</v>
      </c>
      <c r="Q250" s="206">
        <v>1916.8200882898011</v>
      </c>
      <c r="R250" s="206">
        <v>1952.0229913808589</v>
      </c>
      <c r="S250" s="206">
        <v>1567.3777405458461</v>
      </c>
      <c r="T250" s="206">
        <v>1668.556592322373</v>
      </c>
      <c r="U250" s="206">
        <v>1744.5404267348199</v>
      </c>
      <c r="V250" s="206">
        <v>2100.989982892906</v>
      </c>
      <c r="W250" s="206">
        <v>1840.0616838936901</v>
      </c>
      <c r="X250" s="206">
        <v>2035.1037617696879</v>
      </c>
      <c r="Y250" s="206">
        <v>1719.241122817512</v>
      </c>
      <c r="Z250" s="206">
        <v>5658.362431950959</v>
      </c>
      <c r="AA250" s="206">
        <v>1789.66823284572</v>
      </c>
      <c r="AB250" s="206">
        <v>1984.3882254102541</v>
      </c>
      <c r="AC250" s="206">
        <v>1585.518895014179</v>
      </c>
      <c r="AD250" s="206">
        <v>1723.58962682167</v>
      </c>
      <c r="AE250" s="206">
        <v>2117.1395914869572</v>
      </c>
      <c r="AF250" s="206">
        <v>1749.7826930062879</v>
      </c>
      <c r="AG250" s="206">
        <v>1528.909614330975</v>
      </c>
      <c r="AH250" s="206">
        <v>1777.449811899517</v>
      </c>
      <c r="AI250" s="206">
        <v>1539.2170539915619</v>
      </c>
      <c r="AJ250" s="206">
        <v>1869.285915477313</v>
      </c>
    </row>
    <row r="251" spans="2:36" ht="14.5" customHeight="1" thickBot="1" x14ac:dyDescent="0.4">
      <c r="B251" s="203" t="s">
        <v>242</v>
      </c>
      <c r="C251" s="204">
        <v>1788.474086446605</v>
      </c>
      <c r="D251" s="204">
        <v>0</v>
      </c>
      <c r="E251" s="204">
        <v>0</v>
      </c>
      <c r="F251" s="204">
        <v>1903.632574197796</v>
      </c>
      <c r="G251" s="204">
        <v>2689.2252660238378</v>
      </c>
      <c r="H251" s="204">
        <v>11750.17070782002</v>
      </c>
      <c r="I251" s="204">
        <v>2290.2330777198731</v>
      </c>
      <c r="J251" s="204">
        <v>37908.271554126921</v>
      </c>
      <c r="K251" s="204">
        <v>5481.9750800740376</v>
      </c>
      <c r="L251" s="204">
        <v>1551.6268811333409</v>
      </c>
      <c r="M251" s="204">
        <v>4870.455496044864</v>
      </c>
      <c r="N251" s="204">
        <v>4478.0284073043194</v>
      </c>
      <c r="O251" s="204">
        <v>1814.657316401064</v>
      </c>
      <c r="P251" s="204">
        <v>14156.38626081917</v>
      </c>
      <c r="Q251" s="204">
        <v>2451.928590151897</v>
      </c>
      <c r="R251" s="204">
        <v>3146.6475532128211</v>
      </c>
      <c r="S251" s="204">
        <v>1738.3658661165939</v>
      </c>
      <c r="T251" s="204">
        <v>2221.0589025354402</v>
      </c>
      <c r="U251" s="204">
        <v>3192.1469949958682</v>
      </c>
      <c r="V251" s="204">
        <v>18057.020846100299</v>
      </c>
      <c r="W251" s="204">
        <v>8785.5352688979037</v>
      </c>
      <c r="X251" s="204">
        <v>2024.889957048742</v>
      </c>
      <c r="Y251" s="204">
        <v>2836.7994308956199</v>
      </c>
      <c r="Z251" s="204">
        <v>1982.8968551575881</v>
      </c>
      <c r="AA251" s="204">
        <v>1907.8419076563989</v>
      </c>
      <c r="AB251" s="204">
        <v>1851.4639348151411</v>
      </c>
      <c r="AC251" s="204">
        <v>1471.35502213272</v>
      </c>
      <c r="AD251" s="204">
        <v>1929.8141302275701</v>
      </c>
      <c r="AE251" s="204">
        <v>2971.2773959582019</v>
      </c>
      <c r="AF251" s="204">
        <v>1526.251820036538</v>
      </c>
      <c r="AG251" s="204">
        <v>2136.8717416397749</v>
      </c>
      <c r="AH251" s="204">
        <v>2512.0603935867989</v>
      </c>
      <c r="AI251" s="204">
        <v>1750.379821119119</v>
      </c>
      <c r="AJ251" s="204">
        <v>2085.201412140661</v>
      </c>
    </row>
    <row r="252" spans="2:36" ht="14.5" customHeight="1" thickBot="1" x14ac:dyDescent="0.4">
      <c r="B252" s="205" t="s">
        <v>202</v>
      </c>
      <c r="C252" s="206">
        <v>11983.931261662919</v>
      </c>
      <c r="D252" s="206">
        <v>4241.0966414863224</v>
      </c>
      <c r="E252" s="206">
        <v>7061.1672768540411</v>
      </c>
      <c r="F252" s="206">
        <v>1453.745690467895</v>
      </c>
      <c r="G252" s="206">
        <v>1684.614792732913</v>
      </c>
      <c r="H252" s="206">
        <v>16209.95288341452</v>
      </c>
      <c r="I252" s="206">
        <v>4967.2809325205362</v>
      </c>
      <c r="J252" s="206">
        <v>16241.13246578036</v>
      </c>
      <c r="K252" s="206">
        <v>6750.4231645175114</v>
      </c>
      <c r="L252" s="206">
        <v>12249.04480805451</v>
      </c>
      <c r="M252" s="206">
        <v>5792.0987929084249</v>
      </c>
      <c r="N252" s="206">
        <v>10325.438328340621</v>
      </c>
      <c r="O252" s="206">
        <v>9495.6901879581092</v>
      </c>
      <c r="P252" s="206">
        <v>17191.680273038459</v>
      </c>
      <c r="Q252" s="206">
        <v>8898.8415489509989</v>
      </c>
      <c r="R252" s="206">
        <v>12071.124444771391</v>
      </c>
      <c r="S252" s="206">
        <v>1585.7594588989291</v>
      </c>
      <c r="T252" s="206">
        <v>7216.9659188693904</v>
      </c>
      <c r="U252" s="206">
        <v>12131.57882350402</v>
      </c>
      <c r="V252" s="206">
        <v>2996.1373407671758</v>
      </c>
      <c r="W252" s="206">
        <v>0</v>
      </c>
      <c r="X252" s="206">
        <v>36800.210377048657</v>
      </c>
      <c r="Y252" s="206">
        <v>8316.9640220896035</v>
      </c>
      <c r="Z252" s="206">
        <v>13838.535640716511</v>
      </c>
      <c r="AA252" s="206">
        <v>4474.345423032195</v>
      </c>
      <c r="AB252" s="206">
        <v>9096.4660166944468</v>
      </c>
      <c r="AC252" s="206">
        <v>23870.153433065221</v>
      </c>
      <c r="AD252" s="206">
        <v>10450.06795996929</v>
      </c>
      <c r="AE252" s="206">
        <v>10409.519873210609</v>
      </c>
      <c r="AF252" s="206">
        <v>15361.78518258172</v>
      </c>
      <c r="AG252" s="206">
        <v>20095.269407657888</v>
      </c>
      <c r="AH252" s="206">
        <v>6379.4368579929769</v>
      </c>
      <c r="AI252" s="206">
        <v>7891.0384135542554</v>
      </c>
      <c r="AJ252" s="206">
        <v>6018.6219794890994</v>
      </c>
    </row>
    <row r="253" spans="2:36" ht="14.5" customHeight="1" thickBot="1" x14ac:dyDescent="0.4">
      <c r="B253" s="207" t="s">
        <v>188</v>
      </c>
      <c r="C253" s="208">
        <v>13385.79596385112</v>
      </c>
      <c r="D253" s="208">
        <v>11605.273776732931</v>
      </c>
      <c r="E253" s="208">
        <v>3695.7926301101429</v>
      </c>
      <c r="F253" s="208">
        <v>12083.07392969805</v>
      </c>
      <c r="G253" s="208">
        <v>8881.677663925906</v>
      </c>
      <c r="H253" s="208">
        <v>13780.492305841581</v>
      </c>
      <c r="I253" s="208">
        <v>16676.472391344669</v>
      </c>
      <c r="J253" s="208">
        <v>19008.679756079538</v>
      </c>
      <c r="K253" s="208">
        <v>14349.594442643969</v>
      </c>
      <c r="L253" s="208">
        <v>8078.0469141288877</v>
      </c>
      <c r="M253" s="208">
        <v>17063.310787323458</v>
      </c>
      <c r="N253" s="208">
        <v>31909.95644451107</v>
      </c>
      <c r="O253" s="208">
        <v>16465.349722274779</v>
      </c>
      <c r="P253" s="208">
        <v>7347.1461787961507</v>
      </c>
      <c r="Q253" s="208">
        <v>24566.738979678801</v>
      </c>
      <c r="R253" s="208">
        <v>8741.0942230937762</v>
      </c>
      <c r="S253" s="208">
        <v>12026.97153566715</v>
      </c>
      <c r="T253" s="208">
        <v>28832.34130989806</v>
      </c>
      <c r="U253" s="208">
        <v>13784.32020271918</v>
      </c>
      <c r="V253" s="208">
        <v>16369.244961788831</v>
      </c>
      <c r="W253" s="208">
        <v>33564.373588239498</v>
      </c>
      <c r="X253" s="208">
        <v>33284.425064531242</v>
      </c>
      <c r="Y253" s="208">
        <v>8023.7789100587297</v>
      </c>
      <c r="Z253" s="208">
        <v>8056.5220740550149</v>
      </c>
      <c r="AA253" s="208">
        <v>16250.42187560887</v>
      </c>
      <c r="AB253" s="208">
        <v>10851.521419766321</v>
      </c>
      <c r="AC253" s="208">
        <v>19355.819188394758</v>
      </c>
      <c r="AD253" s="208">
        <v>10395.34708777593</v>
      </c>
      <c r="AE253" s="208">
        <v>8809.2689906306186</v>
      </c>
      <c r="AF253" s="208">
        <v>10517.4544643015</v>
      </c>
      <c r="AG253" s="208">
        <v>14585.547184321131</v>
      </c>
      <c r="AH253" s="208">
        <v>10692.694543172</v>
      </c>
      <c r="AI253" s="208">
        <v>10765.091917702181</v>
      </c>
      <c r="AJ253" s="208">
        <v>8489.6137189835445</v>
      </c>
    </row>
    <row r="254" spans="2:36" ht="14.5" customHeight="1" thickBot="1" x14ac:dyDescent="0.4">
      <c r="B254" s="205" t="s">
        <v>214</v>
      </c>
      <c r="C254" s="206">
        <v>5579.5204901726738</v>
      </c>
      <c r="D254" s="206">
        <v>0</v>
      </c>
      <c r="E254" s="206">
        <v>0</v>
      </c>
      <c r="F254" s="206">
        <v>2711.6886971488661</v>
      </c>
      <c r="G254" s="206">
        <v>10350.895703814849</v>
      </c>
      <c r="H254" s="206">
        <v>1632.296628989347</v>
      </c>
      <c r="I254" s="206">
        <v>0</v>
      </c>
      <c r="J254" s="206">
        <v>4730.906839160406</v>
      </c>
      <c r="K254" s="206">
        <v>5075.3097309308851</v>
      </c>
      <c r="L254" s="206">
        <v>1664.9919252119209</v>
      </c>
      <c r="M254" s="206">
        <v>2076.498333501967</v>
      </c>
      <c r="N254" s="206">
        <v>2004.936472562084</v>
      </c>
      <c r="O254" s="206">
        <v>1692.8593979628031</v>
      </c>
      <c r="P254" s="206">
        <v>3343.822247766424</v>
      </c>
      <c r="Q254" s="206">
        <v>4654.0830991457933</v>
      </c>
      <c r="R254" s="206">
        <v>8616.2080968295613</v>
      </c>
      <c r="S254" s="206">
        <v>2020.3656647315399</v>
      </c>
      <c r="T254" s="206">
        <v>5234.8454899833632</v>
      </c>
      <c r="U254" s="206">
        <v>1377.730377893791</v>
      </c>
      <c r="V254" s="206">
        <v>17396.121542488661</v>
      </c>
      <c r="W254" s="206">
        <v>925.851033034848</v>
      </c>
      <c r="X254" s="206">
        <v>5577.9754767912127</v>
      </c>
      <c r="Y254" s="206">
        <v>15742.850945395379</v>
      </c>
      <c r="Z254" s="206">
        <v>0</v>
      </c>
      <c r="AA254" s="206">
        <v>1329.548413736929</v>
      </c>
      <c r="AB254" s="206">
        <v>61368.383932309851</v>
      </c>
      <c r="AC254" s="206">
        <v>6344.4119515435314</v>
      </c>
      <c r="AD254" s="206">
        <v>4189.7196866685426</v>
      </c>
      <c r="AE254" s="206">
        <v>7990.2871121735152</v>
      </c>
      <c r="AF254" s="206">
        <v>6557.522089537747</v>
      </c>
      <c r="AG254" s="206">
        <v>3524.1658523202232</v>
      </c>
      <c r="AH254" s="206">
        <v>2493.4848708900058</v>
      </c>
      <c r="AI254" s="206">
        <v>5368.0766051863166</v>
      </c>
      <c r="AJ254" s="206">
        <v>1379.912310583044</v>
      </c>
    </row>
    <row r="255" spans="2:36" ht="14.5" customHeight="1" thickBot="1" x14ac:dyDescent="0.4">
      <c r="B255" s="207" t="s">
        <v>241</v>
      </c>
      <c r="C255" s="208">
        <v>0</v>
      </c>
      <c r="D255" s="208">
        <v>0</v>
      </c>
      <c r="E255" s="208">
        <v>0</v>
      </c>
      <c r="F255" s="208">
        <v>0</v>
      </c>
      <c r="G255" s="208">
        <v>0</v>
      </c>
      <c r="H255" s="208">
        <v>1121.750249658822</v>
      </c>
      <c r="I255" s="208">
        <v>1443.966186320614</v>
      </c>
      <c r="J255" s="208">
        <v>0</v>
      </c>
      <c r="K255" s="208">
        <v>1246.4916529184829</v>
      </c>
      <c r="L255" s="208">
        <v>1534.9715781805901</v>
      </c>
      <c r="M255" s="208">
        <v>1773.2214955088159</v>
      </c>
      <c r="N255" s="208">
        <v>1684.9803702775901</v>
      </c>
      <c r="O255" s="208">
        <v>1867.654214565775</v>
      </c>
      <c r="P255" s="208">
        <v>1579.0564095262009</v>
      </c>
      <c r="Q255" s="208">
        <v>1823.090205198861</v>
      </c>
      <c r="R255" s="208">
        <v>1594.8392852593299</v>
      </c>
      <c r="S255" s="208">
        <v>1712.170472769719</v>
      </c>
      <c r="T255" s="208">
        <v>1606.2614105971891</v>
      </c>
      <c r="U255" s="208">
        <v>1747.543872416318</v>
      </c>
      <c r="V255" s="208">
        <v>1726.372486344774</v>
      </c>
      <c r="W255" s="208">
        <v>1887.8457682551859</v>
      </c>
      <c r="X255" s="208">
        <v>1870.4688722752869</v>
      </c>
      <c r="Y255" s="208">
        <v>1593.0340981579491</v>
      </c>
      <c r="Z255" s="208">
        <v>1949.0397002137299</v>
      </c>
      <c r="AA255" s="208">
        <v>1765.1600165641689</v>
      </c>
      <c r="AB255" s="208">
        <v>1758.3493199207221</v>
      </c>
      <c r="AC255" s="208">
        <v>1736.5781520835681</v>
      </c>
      <c r="AD255" s="208">
        <v>1755.431185110323</v>
      </c>
      <c r="AE255" s="208">
        <v>1698.9054479430181</v>
      </c>
      <c r="AF255" s="208">
        <v>1607.5414297383529</v>
      </c>
      <c r="AG255" s="208">
        <v>1551.339054743645</v>
      </c>
      <c r="AH255" s="208">
        <v>1542.0757076844909</v>
      </c>
      <c r="AI255" s="208">
        <v>1717.578815763904</v>
      </c>
      <c r="AJ255" s="208">
        <v>1767.466884526074</v>
      </c>
    </row>
    <row r="256" spans="2:36" ht="14.5" customHeight="1" thickBot="1" x14ac:dyDescent="0.4">
      <c r="B256" s="205" t="s">
        <v>156</v>
      </c>
      <c r="C256" s="206">
        <v>1212.1879919249211</v>
      </c>
      <c r="D256" s="206">
        <v>5661.0471021053909</v>
      </c>
      <c r="E256" s="206">
        <v>8218.9167244567725</v>
      </c>
      <c r="F256" s="206">
        <v>4618.0622663797058</v>
      </c>
      <c r="G256" s="206">
        <v>6678.2212012352284</v>
      </c>
      <c r="H256" s="206">
        <v>7870.4786758051032</v>
      </c>
      <c r="I256" s="206">
        <v>1470.6650812608159</v>
      </c>
      <c r="J256" s="206">
        <v>5081.5950722621556</v>
      </c>
      <c r="K256" s="206">
        <v>5591.5266622847939</v>
      </c>
      <c r="L256" s="206">
        <v>2952.2562755251629</v>
      </c>
      <c r="M256" s="206">
        <v>5529.7890567308214</v>
      </c>
      <c r="N256" s="206">
        <v>6731.8751664796209</v>
      </c>
      <c r="O256" s="206">
        <v>5981.1250350529444</v>
      </c>
      <c r="P256" s="206">
        <v>7895.6553048007063</v>
      </c>
      <c r="Q256" s="206">
        <v>5826.219705896784</v>
      </c>
      <c r="R256" s="206">
        <v>2025.2391335209461</v>
      </c>
      <c r="S256" s="206">
        <v>2912.5057219353312</v>
      </c>
      <c r="T256" s="206">
        <v>4477.2643372746734</v>
      </c>
      <c r="U256" s="206">
        <v>3190.575305391505</v>
      </c>
      <c r="V256" s="206">
        <v>2809.3349157424</v>
      </c>
      <c r="W256" s="206">
        <v>3837.518859519646</v>
      </c>
      <c r="X256" s="206">
        <v>2950.2054993029469</v>
      </c>
      <c r="Y256" s="206">
        <v>6588.9233324833476</v>
      </c>
      <c r="Z256" s="206">
        <v>4455.2613939300236</v>
      </c>
      <c r="AA256" s="206">
        <v>3920.321076875533</v>
      </c>
      <c r="AB256" s="206">
        <v>6355.2374402785372</v>
      </c>
      <c r="AC256" s="206">
        <v>1656.501377020686</v>
      </c>
      <c r="AD256" s="206">
        <v>3030.7881346423878</v>
      </c>
      <c r="AE256" s="206">
        <v>3321.3408516349159</v>
      </c>
      <c r="AF256" s="206">
        <v>3705.6423437667222</v>
      </c>
      <c r="AG256" s="206">
        <v>1670.5906871901991</v>
      </c>
      <c r="AH256" s="206">
        <v>2032.096894744144</v>
      </c>
      <c r="AI256" s="206">
        <v>3393.4409770536308</v>
      </c>
      <c r="AJ256" s="206">
        <v>3332.504917907389</v>
      </c>
    </row>
    <row r="257" spans="2:36" ht="14.5" customHeight="1" thickBot="1" x14ac:dyDescent="0.4">
      <c r="B257" s="203" t="s">
        <v>318</v>
      </c>
      <c r="C257" s="204">
        <v>0</v>
      </c>
      <c r="D257" s="204">
        <v>0</v>
      </c>
      <c r="E257" s="204">
        <v>0</v>
      </c>
      <c r="F257" s="204">
        <v>0</v>
      </c>
      <c r="G257" s="204">
        <v>0</v>
      </c>
      <c r="H257" s="204">
        <v>0</v>
      </c>
      <c r="I257" s="204">
        <v>0</v>
      </c>
      <c r="J257" s="204">
        <v>0</v>
      </c>
      <c r="K257" s="204">
        <v>0</v>
      </c>
      <c r="L257" s="204">
        <v>0</v>
      </c>
      <c r="M257" s="204">
        <v>0</v>
      </c>
      <c r="N257" s="204">
        <v>0</v>
      </c>
      <c r="O257" s="204">
        <v>0</v>
      </c>
      <c r="P257" s="204">
        <v>0</v>
      </c>
      <c r="Q257" s="204">
        <v>0</v>
      </c>
      <c r="R257" s="204">
        <v>0</v>
      </c>
      <c r="S257" s="204">
        <v>0</v>
      </c>
      <c r="T257" s="204">
        <v>0</v>
      </c>
      <c r="U257" s="204">
        <v>0</v>
      </c>
      <c r="V257" s="204">
        <v>0</v>
      </c>
      <c r="W257" s="204">
        <v>0</v>
      </c>
      <c r="X257" s="204">
        <v>0</v>
      </c>
      <c r="Y257" s="204">
        <v>0</v>
      </c>
      <c r="Z257" s="204">
        <v>0</v>
      </c>
      <c r="AA257" s="204">
        <v>0</v>
      </c>
      <c r="AB257" s="204">
        <v>0</v>
      </c>
      <c r="AC257" s="204">
        <v>0</v>
      </c>
      <c r="AD257" s="204">
        <v>1467.030796610532</v>
      </c>
      <c r="AE257" s="204">
        <v>1625.374320255575</v>
      </c>
      <c r="AF257" s="204">
        <v>0</v>
      </c>
      <c r="AG257" s="204">
        <v>2582.0345245015692</v>
      </c>
      <c r="AH257" s="204">
        <v>1828.549087557519</v>
      </c>
      <c r="AI257" s="204">
        <v>1480.892983134647</v>
      </c>
      <c r="AJ257" s="204">
        <v>1615.273824320034</v>
      </c>
    </row>
    <row r="258" spans="2:36" ht="14.5" customHeight="1" thickBot="1" x14ac:dyDescent="0.4">
      <c r="B258" s="205" t="s">
        <v>215</v>
      </c>
      <c r="C258" s="206">
        <v>8317.3980986914048</v>
      </c>
      <c r="D258" s="206">
        <v>5615.1349831115513</v>
      </c>
      <c r="E258" s="206">
        <v>1426.360125785802</v>
      </c>
      <c r="F258" s="206">
        <v>2105.70618998077</v>
      </c>
      <c r="G258" s="206">
        <v>6421.9381144014878</v>
      </c>
      <c r="H258" s="206">
        <v>3951.882269665859</v>
      </c>
      <c r="I258" s="206">
        <v>18382.486873374681</v>
      </c>
      <c r="J258" s="206">
        <v>7144.9733069223284</v>
      </c>
      <c r="K258" s="206">
        <v>2518.2842189543899</v>
      </c>
      <c r="L258" s="206">
        <v>1761.9942091491271</v>
      </c>
      <c r="M258" s="206">
        <v>2386.785664144239</v>
      </c>
      <c r="N258" s="206">
        <v>11947.489470945389</v>
      </c>
      <c r="O258" s="206">
        <v>2947.8250824124998</v>
      </c>
      <c r="P258" s="206">
        <v>9042.2746995576217</v>
      </c>
      <c r="Q258" s="206">
        <v>3594.334195846991</v>
      </c>
      <c r="R258" s="206">
        <v>3235.0635435855761</v>
      </c>
      <c r="S258" s="206">
        <v>3408.1026463327748</v>
      </c>
      <c r="T258" s="206">
        <v>6729.2241811293179</v>
      </c>
      <c r="U258" s="206">
        <v>3614.966323139251</v>
      </c>
      <c r="V258" s="206">
        <v>8767.3797256507332</v>
      </c>
      <c r="W258" s="206">
        <v>6143.5736730329727</v>
      </c>
      <c r="X258" s="206">
        <v>5167.2362477933784</v>
      </c>
      <c r="Y258" s="206">
        <v>5120.9588903018403</v>
      </c>
      <c r="Z258" s="206">
        <v>3000.0844749531038</v>
      </c>
      <c r="AA258" s="206">
        <v>4060.3674193088332</v>
      </c>
      <c r="AB258" s="206">
        <v>5571.1399696449562</v>
      </c>
      <c r="AC258" s="206">
        <v>1788.766115579949</v>
      </c>
      <c r="AD258" s="206">
        <v>3471.6965899081952</v>
      </c>
      <c r="AE258" s="206">
        <v>10630.25254964542</v>
      </c>
      <c r="AF258" s="206">
        <v>3224.5142609001141</v>
      </c>
      <c r="AG258" s="206">
        <v>6187.8487357131471</v>
      </c>
      <c r="AH258" s="206">
        <v>4019.3258048368061</v>
      </c>
      <c r="AI258" s="206">
        <v>2625.5782781352032</v>
      </c>
      <c r="AJ258" s="206">
        <v>2373.659225021941</v>
      </c>
    </row>
    <row r="259" spans="2:36" ht="14.5" customHeight="1" thickBot="1" x14ac:dyDescent="0.4">
      <c r="B259" s="207" t="s">
        <v>167</v>
      </c>
      <c r="C259" s="208">
        <v>33512.612341017222</v>
      </c>
      <c r="D259" s="208">
        <v>45509.486284894927</v>
      </c>
      <c r="E259" s="208">
        <v>29300.351113016921</v>
      </c>
      <c r="F259" s="208">
        <v>66728.487003491755</v>
      </c>
      <c r="G259" s="208">
        <v>44828.240931527049</v>
      </c>
      <c r="H259" s="208">
        <v>69856.532596361372</v>
      </c>
      <c r="I259" s="208">
        <v>36272.546414777047</v>
      </c>
      <c r="J259" s="208">
        <v>56091.252540159221</v>
      </c>
      <c r="K259" s="208">
        <v>28978.60052203912</v>
      </c>
      <c r="L259" s="208">
        <v>53500.207474910167</v>
      </c>
      <c r="M259" s="208">
        <v>33047.261803369147</v>
      </c>
      <c r="N259" s="208">
        <v>46490.586104085502</v>
      </c>
      <c r="O259" s="208">
        <v>34428.727771697391</v>
      </c>
      <c r="P259" s="208">
        <v>29655.179281772369</v>
      </c>
      <c r="Q259" s="208">
        <v>31479.100480435121</v>
      </c>
      <c r="R259" s="208">
        <v>37745.969441774461</v>
      </c>
      <c r="S259" s="208">
        <v>28239.470132844988</v>
      </c>
      <c r="T259" s="208">
        <v>29367.203218359798</v>
      </c>
      <c r="U259" s="208">
        <v>29662.20464763774</v>
      </c>
      <c r="V259" s="208">
        <v>23064.634642641831</v>
      </c>
      <c r="W259" s="208">
        <v>54926.80988976654</v>
      </c>
      <c r="X259" s="208">
        <v>37926.04872004511</v>
      </c>
      <c r="Y259" s="208">
        <v>36542.823268698943</v>
      </c>
      <c r="Z259" s="208">
        <v>32428.442851720069</v>
      </c>
      <c r="AA259" s="208">
        <v>40151.423591909908</v>
      </c>
      <c r="AB259" s="208">
        <v>17953.75635187533</v>
      </c>
      <c r="AC259" s="208">
        <v>34346.931301485864</v>
      </c>
      <c r="AD259" s="208">
        <v>28541.040038306899</v>
      </c>
      <c r="AE259" s="208">
        <v>41682.641163393251</v>
      </c>
      <c r="AF259" s="208">
        <v>31641.268021599761</v>
      </c>
      <c r="AG259" s="208">
        <v>30762.091151743101</v>
      </c>
      <c r="AH259" s="208">
        <v>41171.524567009139</v>
      </c>
      <c r="AI259" s="208">
        <v>42475.547855729077</v>
      </c>
      <c r="AJ259" s="208">
        <v>1626.382274851836</v>
      </c>
    </row>
    <row r="260" spans="2:36" ht="14.5" customHeight="1" thickBot="1" x14ac:dyDescent="0.4">
      <c r="B260" s="205" t="s">
        <v>249</v>
      </c>
      <c r="C260" s="206">
        <v>0</v>
      </c>
      <c r="D260" s="206">
        <v>0</v>
      </c>
      <c r="E260" s="206">
        <v>1814.198856295641</v>
      </c>
      <c r="F260" s="206">
        <v>0</v>
      </c>
      <c r="G260" s="206">
        <v>1883.4585643716021</v>
      </c>
      <c r="H260" s="206">
        <v>7332.0788249700727</v>
      </c>
      <c r="I260" s="206">
        <v>3716.152382313378</v>
      </c>
      <c r="J260" s="206">
        <v>1835.310032163454</v>
      </c>
      <c r="K260" s="206">
        <v>1741.37194843865</v>
      </c>
      <c r="L260" s="206">
        <v>3312.8999373398701</v>
      </c>
      <c r="M260" s="206">
        <v>1460.308275259745</v>
      </c>
      <c r="N260" s="206">
        <v>1546.2563294608401</v>
      </c>
      <c r="O260" s="206">
        <v>1534.120111067037</v>
      </c>
      <c r="P260" s="206">
        <v>1575.8789854027441</v>
      </c>
      <c r="Q260" s="206">
        <v>1703.905154970874</v>
      </c>
      <c r="R260" s="206">
        <v>1583.6290489414041</v>
      </c>
      <c r="S260" s="206">
        <v>1943.899892436558</v>
      </c>
      <c r="T260" s="206">
        <v>1802.940880060092</v>
      </c>
      <c r="U260" s="206">
        <v>3138.4318845669759</v>
      </c>
      <c r="V260" s="206">
        <v>1496.609491723299</v>
      </c>
      <c r="W260" s="206">
        <v>3777.3640535566092</v>
      </c>
      <c r="X260" s="206">
        <v>1816.9650373645691</v>
      </c>
      <c r="Y260" s="206">
        <v>1914.8083337242419</v>
      </c>
      <c r="Z260" s="206">
        <v>3651.4900408694662</v>
      </c>
      <c r="AA260" s="206">
        <v>1729.740686679781</v>
      </c>
      <c r="AB260" s="206">
        <v>1689.578794021565</v>
      </c>
      <c r="AC260" s="206">
        <v>1649.685026449826</v>
      </c>
      <c r="AD260" s="206">
        <v>1845.1264174198479</v>
      </c>
      <c r="AE260" s="206">
        <v>3724.5958038992808</v>
      </c>
      <c r="AF260" s="206">
        <v>3190.2778107323052</v>
      </c>
      <c r="AG260" s="206">
        <v>1684.205105297583</v>
      </c>
      <c r="AH260" s="206">
        <v>2094.9629385995549</v>
      </c>
      <c r="AI260" s="206">
        <v>2423.5327107902558</v>
      </c>
      <c r="AJ260" s="206">
        <v>2918.9452915004308</v>
      </c>
    </row>
    <row r="261" spans="2:36" ht="14.5" customHeight="1" thickBot="1" x14ac:dyDescent="0.4">
      <c r="B261" s="207" t="s">
        <v>190</v>
      </c>
      <c r="C261" s="208">
        <v>28939.145533605479</v>
      </c>
      <c r="D261" s="208">
        <v>5626.8632579561554</v>
      </c>
      <c r="E261" s="208">
        <v>21891.048735999892</v>
      </c>
      <c r="F261" s="208">
        <v>23538.652356052778</v>
      </c>
      <c r="G261" s="208">
        <v>10699.47961380466</v>
      </c>
      <c r="H261" s="208">
        <v>11121.471297017169</v>
      </c>
      <c r="I261" s="208">
        <v>18233.773339054049</v>
      </c>
      <c r="J261" s="208">
        <v>9944.4490342888093</v>
      </c>
      <c r="K261" s="208">
        <v>39065.3191434783</v>
      </c>
      <c r="L261" s="208">
        <v>10069.649001686939</v>
      </c>
      <c r="M261" s="208">
        <v>19281.433227886431</v>
      </c>
      <c r="N261" s="208">
        <v>12281.768759523729</v>
      </c>
      <c r="O261" s="208">
        <v>32502.77392755913</v>
      </c>
      <c r="P261" s="208">
        <v>14423.69562798474</v>
      </c>
      <c r="Q261" s="208">
        <v>20088.72292827455</v>
      </c>
      <c r="R261" s="208">
        <v>15933.47036693948</v>
      </c>
      <c r="S261" s="208">
        <v>20916.293175874649</v>
      </c>
      <c r="T261" s="208">
        <v>26904.230305638619</v>
      </c>
      <c r="U261" s="208">
        <v>36582.433796463338</v>
      </c>
      <c r="V261" s="208">
        <v>31192.022953334788</v>
      </c>
      <c r="W261" s="208">
        <v>28203.587894958</v>
      </c>
      <c r="X261" s="208">
        <v>16421.880623395529</v>
      </c>
      <c r="Y261" s="208">
        <v>5516.5754771014454</v>
      </c>
      <c r="Z261" s="208">
        <v>13228.50497881346</v>
      </c>
      <c r="AA261" s="208">
        <v>21550.875919266538</v>
      </c>
      <c r="AB261" s="208">
        <v>21976.427378245338</v>
      </c>
      <c r="AC261" s="208">
        <v>7764.9786463056271</v>
      </c>
      <c r="AD261" s="208">
        <v>8909.8397358610437</v>
      </c>
      <c r="AE261" s="208">
        <v>13392.3763895297</v>
      </c>
      <c r="AF261" s="208">
        <v>20029.35928029555</v>
      </c>
      <c r="AG261" s="208">
        <v>17772.618951957538</v>
      </c>
      <c r="AH261" s="208">
        <v>8490.4933136960644</v>
      </c>
      <c r="AI261" s="208">
        <v>9494.5730398956821</v>
      </c>
      <c r="AJ261" s="208">
        <v>6511.5780475435804</v>
      </c>
    </row>
    <row r="262" spans="2:36" ht="14.5" customHeight="1" thickBot="1" x14ac:dyDescent="0.4">
      <c r="B262" s="205" t="s">
        <v>326</v>
      </c>
      <c r="C262" s="206">
        <v>0</v>
      </c>
      <c r="D262" s="206">
        <v>0</v>
      </c>
      <c r="E262" s="206">
        <v>0</v>
      </c>
      <c r="F262" s="206">
        <v>0</v>
      </c>
      <c r="G262" s="206">
        <v>0</v>
      </c>
      <c r="H262" s="206">
        <v>0</v>
      </c>
      <c r="I262" s="206">
        <v>0</v>
      </c>
      <c r="J262" s="206">
        <v>1672.3574635841589</v>
      </c>
      <c r="K262" s="206">
        <v>0</v>
      </c>
      <c r="L262" s="206">
        <v>1596.1608158082699</v>
      </c>
      <c r="M262" s="206">
        <v>0</v>
      </c>
      <c r="N262" s="206">
        <v>0</v>
      </c>
      <c r="O262" s="206">
        <v>0</v>
      </c>
      <c r="P262" s="206">
        <v>1486.447053559697</v>
      </c>
      <c r="Q262" s="206">
        <v>1649.0930497640491</v>
      </c>
      <c r="R262" s="206">
        <v>0</v>
      </c>
      <c r="S262" s="206">
        <v>0</v>
      </c>
      <c r="T262" s="206">
        <v>0</v>
      </c>
      <c r="U262" s="206">
        <v>1757.204938799121</v>
      </c>
      <c r="V262" s="206">
        <v>2538.0269659548071</v>
      </c>
      <c r="W262" s="206">
        <v>2479.5297522307201</v>
      </c>
      <c r="X262" s="206">
        <v>0</v>
      </c>
      <c r="Y262" s="206">
        <v>0</v>
      </c>
      <c r="Z262" s="206">
        <v>0</v>
      </c>
      <c r="AA262" s="206">
        <v>1941.9389119966211</v>
      </c>
      <c r="AB262" s="206">
        <v>0</v>
      </c>
      <c r="AC262" s="206">
        <v>0</v>
      </c>
      <c r="AD262" s="206">
        <v>0</v>
      </c>
      <c r="AE262" s="206">
        <v>0</v>
      </c>
      <c r="AF262" s="206">
        <v>1214.0724331198551</v>
      </c>
      <c r="AG262" s="206">
        <v>1251.6274949116039</v>
      </c>
      <c r="AH262" s="206">
        <v>1415.535647760996</v>
      </c>
      <c r="AI262" s="206">
        <v>1483.0367481742351</v>
      </c>
      <c r="AJ262" s="206">
        <v>1853.8023218146459</v>
      </c>
    </row>
    <row r="263" spans="2:36" ht="14.5" customHeight="1" thickBot="1" x14ac:dyDescent="0.4">
      <c r="B263" s="203" t="s">
        <v>172</v>
      </c>
      <c r="C263" s="204">
        <v>20304.19565214618</v>
      </c>
      <c r="D263" s="204">
        <v>9472.048159917269</v>
      </c>
      <c r="E263" s="204">
        <v>9040.8121098817828</v>
      </c>
      <c r="F263" s="204">
        <v>10036.47090083585</v>
      </c>
      <c r="G263" s="204">
        <v>14240.43363293053</v>
      </c>
      <c r="H263" s="204">
        <v>13182.956061244629</v>
      </c>
      <c r="I263" s="204">
        <v>5511.6442057860704</v>
      </c>
      <c r="J263" s="204">
        <v>16066.15509285884</v>
      </c>
      <c r="K263" s="204">
        <v>11925.93214119434</v>
      </c>
      <c r="L263" s="204">
        <v>14279.084841809119</v>
      </c>
      <c r="M263" s="204">
        <v>21118.833530946878</v>
      </c>
      <c r="N263" s="204">
        <v>14648.447688041821</v>
      </c>
      <c r="O263" s="204">
        <v>19438.703212301949</v>
      </c>
      <c r="P263" s="204">
        <v>16103.247549043819</v>
      </c>
      <c r="Q263" s="204">
        <v>14593.30397574481</v>
      </c>
      <c r="R263" s="204">
        <v>19295.06134859474</v>
      </c>
      <c r="S263" s="204">
        <v>13569.34925733152</v>
      </c>
      <c r="T263" s="204">
        <v>16868.081410344959</v>
      </c>
      <c r="U263" s="204">
        <v>10815.432841758649</v>
      </c>
      <c r="V263" s="204">
        <v>16452.001991772511</v>
      </c>
      <c r="W263" s="204">
        <v>14496.488409481841</v>
      </c>
      <c r="X263" s="204">
        <v>14424.12302732551</v>
      </c>
      <c r="Y263" s="204">
        <v>15627.690917006539</v>
      </c>
      <c r="Z263" s="204">
        <v>16113.130872256839</v>
      </c>
      <c r="AA263" s="204">
        <v>9938.6149351636068</v>
      </c>
      <c r="AB263" s="204">
        <v>23258.695437516501</v>
      </c>
      <c r="AC263" s="204">
        <v>22111.191608356388</v>
      </c>
      <c r="AD263" s="204">
        <v>18531.68298192096</v>
      </c>
      <c r="AE263" s="204">
        <v>24249.017092864429</v>
      </c>
      <c r="AF263" s="204">
        <v>20562.09514488752</v>
      </c>
      <c r="AG263" s="204">
        <v>10249.5481285078</v>
      </c>
      <c r="AH263" s="204">
        <v>12137.099713577631</v>
      </c>
      <c r="AI263" s="204">
        <v>10969.581320507121</v>
      </c>
      <c r="AJ263" s="204">
        <v>11676.313081897901</v>
      </c>
    </row>
    <row r="264" spans="2:36" ht="14.5" customHeight="1" thickBot="1" x14ac:dyDescent="0.4">
      <c r="B264" s="205" t="s">
        <v>221</v>
      </c>
      <c r="C264" s="206">
        <v>2253.642797567999</v>
      </c>
      <c r="D264" s="206">
        <v>0</v>
      </c>
      <c r="E264" s="206">
        <v>2042.175475306366</v>
      </c>
      <c r="F264" s="206">
        <v>10577.14006567308</v>
      </c>
      <c r="G264" s="206">
        <v>1207.678785953</v>
      </c>
      <c r="H264" s="206">
        <v>2492.3262676630402</v>
      </c>
      <c r="I264" s="206">
        <v>5133.1380157856192</v>
      </c>
      <c r="J264" s="206">
        <v>8973.2271674510575</v>
      </c>
      <c r="K264" s="206">
        <v>11554.90766346742</v>
      </c>
      <c r="L264" s="206">
        <v>2944.5165618204428</v>
      </c>
      <c r="M264" s="206">
        <v>2271.1806413807558</v>
      </c>
      <c r="N264" s="206">
        <v>2088.782737412399</v>
      </c>
      <c r="O264" s="206">
        <v>1606.4606950827661</v>
      </c>
      <c r="P264" s="206">
        <v>6156.1140422714661</v>
      </c>
      <c r="Q264" s="206">
        <v>4104.5304631378212</v>
      </c>
      <c r="R264" s="206">
        <v>5562.908282817024</v>
      </c>
      <c r="S264" s="206">
        <v>4555.4603550132069</v>
      </c>
      <c r="T264" s="206">
        <v>2420.2913933606769</v>
      </c>
      <c r="U264" s="206">
        <v>3578.405201621275</v>
      </c>
      <c r="V264" s="206">
        <v>2464.3418397055302</v>
      </c>
      <c r="W264" s="206">
        <v>4543.5232147934039</v>
      </c>
      <c r="X264" s="206">
        <v>8121.8265259223344</v>
      </c>
      <c r="Y264" s="206">
        <v>6005.7934245648103</v>
      </c>
      <c r="Z264" s="206">
        <v>1677.609599271872</v>
      </c>
      <c r="AA264" s="206">
        <v>2045.252863208395</v>
      </c>
      <c r="AB264" s="206">
        <v>2861.854337784383</v>
      </c>
      <c r="AC264" s="206">
        <v>3022.0959097517639</v>
      </c>
      <c r="AD264" s="206">
        <v>4993.1593050106349</v>
      </c>
      <c r="AE264" s="206">
        <v>1378.373678308533</v>
      </c>
      <c r="AF264" s="206">
        <v>3442.8877548111132</v>
      </c>
      <c r="AG264" s="206">
        <v>10355.04119395737</v>
      </c>
      <c r="AH264" s="206">
        <v>2341.055118988877</v>
      </c>
      <c r="AI264" s="206">
        <v>4341.0350513053781</v>
      </c>
      <c r="AJ264" s="206">
        <v>1970.840221132833</v>
      </c>
    </row>
    <row r="265" spans="2:36" ht="14.5" customHeight="1" thickBot="1" x14ac:dyDescent="0.4">
      <c r="B265" s="207" t="s">
        <v>229</v>
      </c>
      <c r="C265" s="208">
        <v>9259.2512967209495</v>
      </c>
      <c r="D265" s="208">
        <v>1442.667387822846</v>
      </c>
      <c r="E265" s="208">
        <v>1134.5419307257589</v>
      </c>
      <c r="F265" s="208">
        <v>11007.82721353631</v>
      </c>
      <c r="G265" s="208">
        <v>3051.6682104008219</v>
      </c>
      <c r="H265" s="208">
        <v>9991.1932055196685</v>
      </c>
      <c r="I265" s="208">
        <v>1480.167813883445</v>
      </c>
      <c r="J265" s="208">
        <v>2851.9166812840608</v>
      </c>
      <c r="K265" s="208">
        <v>2145.4561575627181</v>
      </c>
      <c r="L265" s="208">
        <v>2098.6242259604869</v>
      </c>
      <c r="M265" s="208">
        <v>1518.2485701514829</v>
      </c>
      <c r="N265" s="208">
        <v>1428.9379022412479</v>
      </c>
      <c r="O265" s="208">
        <v>5729.084396641857</v>
      </c>
      <c r="P265" s="208">
        <v>2195.042156584243</v>
      </c>
      <c r="Q265" s="208">
        <v>1768.8924673516219</v>
      </c>
      <c r="R265" s="208">
        <v>1680.279138529439</v>
      </c>
      <c r="S265" s="208">
        <v>1679.3339917983869</v>
      </c>
      <c r="T265" s="208">
        <v>1651.689806076736</v>
      </c>
      <c r="U265" s="208">
        <v>0</v>
      </c>
      <c r="V265" s="208">
        <v>1266.1999044914969</v>
      </c>
      <c r="W265" s="208">
        <v>1523.2130849562629</v>
      </c>
      <c r="X265" s="208">
        <v>4608.2527857865934</v>
      </c>
      <c r="Y265" s="208">
        <v>3807.540334507737</v>
      </c>
      <c r="Z265" s="208">
        <v>1585.2158134077699</v>
      </c>
      <c r="AA265" s="208">
        <v>2454.9537878870678</v>
      </c>
      <c r="AB265" s="208">
        <v>1441.1911623783819</v>
      </c>
      <c r="AC265" s="208">
        <v>5095.4865020658717</v>
      </c>
      <c r="AD265" s="208">
        <v>1797.716989976383</v>
      </c>
      <c r="AE265" s="208">
        <v>2071.367546430331</v>
      </c>
      <c r="AF265" s="208">
        <v>1384.053210611645</v>
      </c>
      <c r="AG265" s="208">
        <v>5170.320760572954</v>
      </c>
      <c r="AH265" s="208">
        <v>1506.1388163978561</v>
      </c>
      <c r="AI265" s="208">
        <v>1737.8834899126939</v>
      </c>
      <c r="AJ265" s="208">
        <v>2045.321782726108</v>
      </c>
    </row>
    <row r="266" spans="2:36" ht="14.5" customHeight="1" thickBot="1" x14ac:dyDescent="0.4">
      <c r="B266" s="205" t="s">
        <v>276</v>
      </c>
      <c r="C266" s="206">
        <v>0</v>
      </c>
      <c r="D266" s="206">
        <v>0</v>
      </c>
      <c r="E266" s="206">
        <v>0</v>
      </c>
      <c r="F266" s="206">
        <v>0</v>
      </c>
      <c r="G266" s="206">
        <v>0</v>
      </c>
      <c r="H266" s="206">
        <v>0</v>
      </c>
      <c r="I266" s="206">
        <v>0</v>
      </c>
      <c r="J266" s="206">
        <v>0</v>
      </c>
      <c r="K266" s="206">
        <v>0</v>
      </c>
      <c r="L266" s="206">
        <v>0</v>
      </c>
      <c r="M266" s="206">
        <v>0</v>
      </c>
      <c r="N266" s="206">
        <v>0</v>
      </c>
      <c r="O266" s="206">
        <v>0</v>
      </c>
      <c r="P266" s="206">
        <v>0</v>
      </c>
      <c r="Q266" s="206">
        <v>1977.724756511891</v>
      </c>
      <c r="R266" s="206">
        <v>0</v>
      </c>
      <c r="S266" s="206">
        <v>0</v>
      </c>
      <c r="T266" s="206">
        <v>0</v>
      </c>
      <c r="U266" s="206">
        <v>0</v>
      </c>
      <c r="V266" s="206">
        <v>0</v>
      </c>
      <c r="W266" s="206">
        <v>0</v>
      </c>
      <c r="X266" s="206">
        <v>0</v>
      </c>
      <c r="Y266" s="206">
        <v>1579.2624443638781</v>
      </c>
      <c r="Z266" s="206">
        <v>0</v>
      </c>
      <c r="AA266" s="206">
        <v>0</v>
      </c>
      <c r="AB266" s="206">
        <v>51988.184902348607</v>
      </c>
      <c r="AC266" s="206">
        <v>0</v>
      </c>
      <c r="AD266" s="206">
        <v>0</v>
      </c>
      <c r="AE266" s="206">
        <v>3873.6960959050489</v>
      </c>
      <c r="AF266" s="206">
        <v>2026.468594030745</v>
      </c>
      <c r="AG266" s="206">
        <v>1256.777880158342</v>
      </c>
      <c r="AH266" s="206">
        <v>2179.0122797228928</v>
      </c>
      <c r="AI266" s="206">
        <v>1346.6471346292431</v>
      </c>
      <c r="AJ266" s="206">
        <v>1302.932114005368</v>
      </c>
    </row>
    <row r="267" spans="2:36" ht="14.5" customHeight="1" thickBot="1" x14ac:dyDescent="0.4">
      <c r="B267" s="207" t="s">
        <v>207</v>
      </c>
      <c r="C267" s="208">
        <v>0</v>
      </c>
      <c r="D267" s="208">
        <v>13950.197994792899</v>
      </c>
      <c r="E267" s="208">
        <v>21082.75996055442</v>
      </c>
      <c r="F267" s="208">
        <v>9472.5325649847382</v>
      </c>
      <c r="G267" s="208">
        <v>43239.216719492957</v>
      </c>
      <c r="H267" s="208">
        <v>1503.88302083335</v>
      </c>
      <c r="I267" s="208">
        <v>5590.8706808375582</v>
      </c>
      <c r="J267" s="208">
        <v>4735.3029356020397</v>
      </c>
      <c r="K267" s="208">
        <v>53175.838524750652</v>
      </c>
      <c r="L267" s="208">
        <v>3195.3439352959349</v>
      </c>
      <c r="M267" s="208">
        <v>6729.7585098491691</v>
      </c>
      <c r="N267" s="208">
        <v>5369.4962787611821</v>
      </c>
      <c r="O267" s="208">
        <v>2124.0015102468528</v>
      </c>
      <c r="P267" s="208">
        <v>6036.625833895795</v>
      </c>
      <c r="Q267" s="208">
        <v>7580.5255186432651</v>
      </c>
      <c r="R267" s="208">
        <v>30121.942939233992</v>
      </c>
      <c r="S267" s="208">
        <v>5938.5080551976953</v>
      </c>
      <c r="T267" s="208">
        <v>16519.880051098331</v>
      </c>
      <c r="U267" s="208">
        <v>6414.0544944175226</v>
      </c>
      <c r="V267" s="208">
        <v>9477.0057506397006</v>
      </c>
      <c r="W267" s="208">
        <v>6173.7057268097769</v>
      </c>
      <c r="X267" s="208">
        <v>28225.11997026272</v>
      </c>
      <c r="Y267" s="208">
        <v>2051.5976292469891</v>
      </c>
      <c r="Z267" s="208">
        <v>4310.271466217122</v>
      </c>
      <c r="AA267" s="208">
        <v>4015.6823608070181</v>
      </c>
      <c r="AB267" s="208">
        <v>5259.4976136081596</v>
      </c>
      <c r="AC267" s="208">
        <v>2036.9951840123331</v>
      </c>
      <c r="AD267" s="208">
        <v>2724.8138429083469</v>
      </c>
      <c r="AE267" s="208">
        <v>25536.45584658709</v>
      </c>
      <c r="AF267" s="208">
        <v>7501.4922353287147</v>
      </c>
      <c r="AG267" s="208">
        <v>5064.2075444683242</v>
      </c>
      <c r="AH267" s="208">
        <v>3298.088702968359</v>
      </c>
      <c r="AI267" s="208">
        <v>10357.83489424232</v>
      </c>
      <c r="AJ267" s="208">
        <v>9663.7742194744951</v>
      </c>
    </row>
    <row r="268" spans="2:36" ht="14.5" customHeight="1" thickBot="1" x14ac:dyDescent="0.4">
      <c r="B268" s="205" t="s">
        <v>260</v>
      </c>
      <c r="C268" s="206">
        <v>0</v>
      </c>
      <c r="D268" s="206">
        <v>0</v>
      </c>
      <c r="E268" s="206">
        <v>2063.8099167629712</v>
      </c>
      <c r="F268" s="206">
        <v>1447.4507527329949</v>
      </c>
      <c r="G268" s="206">
        <v>1797.3348810746299</v>
      </c>
      <c r="H268" s="206">
        <v>2146.8932381077288</v>
      </c>
      <c r="I268" s="206">
        <v>1507.1149911932889</v>
      </c>
      <c r="J268" s="206">
        <v>4671.5535168507004</v>
      </c>
      <c r="K268" s="206">
        <v>12412.05084686466</v>
      </c>
      <c r="L268" s="206">
        <v>2208.344666290187</v>
      </c>
      <c r="M268" s="206">
        <v>2868.214864904241</v>
      </c>
      <c r="N268" s="206">
        <v>2142.1808415476889</v>
      </c>
      <c r="O268" s="206">
        <v>1644.400872225687</v>
      </c>
      <c r="P268" s="206">
        <v>2776.7639391285002</v>
      </c>
      <c r="Q268" s="206">
        <v>1646.094491413774</v>
      </c>
      <c r="R268" s="206">
        <v>1709.425085914165</v>
      </c>
      <c r="S268" s="206">
        <v>1869.486230214789</v>
      </c>
      <c r="T268" s="206">
        <v>2070.910231178073</v>
      </c>
      <c r="U268" s="206">
        <v>1788.2291104420251</v>
      </c>
      <c r="V268" s="206">
        <v>1631.2055453273149</v>
      </c>
      <c r="W268" s="206">
        <v>2634.7819730949268</v>
      </c>
      <c r="X268" s="206">
        <v>1686.0233369738701</v>
      </c>
      <c r="Y268" s="206">
        <v>1520.1742872082641</v>
      </c>
      <c r="Z268" s="206">
        <v>2581.7375496955979</v>
      </c>
      <c r="AA268" s="206">
        <v>4761.8627367207</v>
      </c>
      <c r="AB268" s="206">
        <v>1702.3376574101901</v>
      </c>
      <c r="AC268" s="206">
        <v>2419.9287894192021</v>
      </c>
      <c r="AD268" s="206">
        <v>2580.2384402651519</v>
      </c>
      <c r="AE268" s="206">
        <v>1098.4680760934659</v>
      </c>
      <c r="AF268" s="206">
        <v>1602.5778123382711</v>
      </c>
      <c r="AG268" s="206">
        <v>2478.0069120860298</v>
      </c>
      <c r="AH268" s="206">
        <v>2771.6525381298329</v>
      </c>
      <c r="AI268" s="206">
        <v>1459.312745588652</v>
      </c>
      <c r="AJ268" s="206">
        <v>2009.0484101257609</v>
      </c>
    </row>
    <row r="269" spans="2:36" ht="14.5" customHeight="1" thickBot="1" x14ac:dyDescent="0.4">
      <c r="B269" s="203" t="s">
        <v>281</v>
      </c>
      <c r="C269" s="204">
        <v>0</v>
      </c>
      <c r="D269" s="204">
        <v>0</v>
      </c>
      <c r="E269" s="204">
        <v>0</v>
      </c>
      <c r="F269" s="204">
        <v>0</v>
      </c>
      <c r="G269" s="204">
        <v>0</v>
      </c>
      <c r="H269" s="204">
        <v>0</v>
      </c>
      <c r="I269" s="204">
        <v>0</v>
      </c>
      <c r="J269" s="204">
        <v>0</v>
      </c>
      <c r="K269" s="204">
        <v>0</v>
      </c>
      <c r="L269" s="204">
        <v>0</v>
      </c>
      <c r="M269" s="204">
        <v>0</v>
      </c>
      <c r="N269" s="204">
        <v>0</v>
      </c>
      <c r="O269" s="204">
        <v>0</v>
      </c>
      <c r="P269" s="204">
        <v>0</v>
      </c>
      <c r="Q269" s="204">
        <v>0</v>
      </c>
      <c r="R269" s="204">
        <v>0</v>
      </c>
      <c r="S269" s="204">
        <v>0</v>
      </c>
      <c r="T269" s="204">
        <v>0</v>
      </c>
      <c r="U269" s="204">
        <v>1446.4470372953649</v>
      </c>
      <c r="V269" s="204">
        <v>1556.264566492328</v>
      </c>
      <c r="W269" s="204">
        <v>0</v>
      </c>
      <c r="X269" s="204">
        <v>1442.5148307927909</v>
      </c>
      <c r="Y269" s="204">
        <v>39396.473681423937</v>
      </c>
      <c r="Z269" s="204">
        <v>0</v>
      </c>
      <c r="AA269" s="204">
        <v>0</v>
      </c>
      <c r="AB269" s="204">
        <v>2006.4963744454069</v>
      </c>
      <c r="AC269" s="204">
        <v>6068.8845911072622</v>
      </c>
      <c r="AD269" s="204">
        <v>2220.4839027229982</v>
      </c>
      <c r="AE269" s="204">
        <v>2202.2098554323052</v>
      </c>
      <c r="AF269" s="204">
        <v>1798.7126567356779</v>
      </c>
      <c r="AG269" s="204">
        <v>2253.009684339203</v>
      </c>
      <c r="AH269" s="204">
        <v>1461.429327110747</v>
      </c>
      <c r="AI269" s="204">
        <v>1438.2880818128619</v>
      </c>
      <c r="AJ269" s="204">
        <v>2523.1573730974251</v>
      </c>
    </row>
    <row r="270" spans="2:36" ht="14.5" customHeight="1" thickBot="1" x14ac:dyDescent="0.4">
      <c r="B270" s="205" t="s">
        <v>283</v>
      </c>
      <c r="C270" s="206">
        <v>0</v>
      </c>
      <c r="D270" s="206">
        <v>0</v>
      </c>
      <c r="E270" s="206">
        <v>1232.837508668516</v>
      </c>
      <c r="F270" s="206">
        <v>1917.4027973768229</v>
      </c>
      <c r="G270" s="206">
        <v>0</v>
      </c>
      <c r="H270" s="206">
        <v>0</v>
      </c>
      <c r="I270" s="206">
        <v>1599.0616241967271</v>
      </c>
      <c r="J270" s="206">
        <v>5817.0089956119582</v>
      </c>
      <c r="K270" s="206">
        <v>2117.206086191426</v>
      </c>
      <c r="L270" s="206">
        <v>1587.338869236316</v>
      </c>
      <c r="M270" s="206">
        <v>1892.491274818675</v>
      </c>
      <c r="N270" s="206">
        <v>1664.560977201272</v>
      </c>
      <c r="O270" s="206">
        <v>1566.536271306652</v>
      </c>
      <c r="P270" s="206">
        <v>1324.36528762029</v>
      </c>
      <c r="Q270" s="206">
        <v>1666.5208391758731</v>
      </c>
      <c r="R270" s="206">
        <v>1548.2313804950529</v>
      </c>
      <c r="S270" s="206">
        <v>1628.5141572292489</v>
      </c>
      <c r="T270" s="206">
        <v>1541.960292236244</v>
      </c>
      <c r="U270" s="206">
        <v>1857.0676889187901</v>
      </c>
      <c r="V270" s="206">
        <v>1682.2895245496129</v>
      </c>
      <c r="W270" s="206">
        <v>1631.691239717986</v>
      </c>
      <c r="X270" s="206">
        <v>1739.257344520307</v>
      </c>
      <c r="Y270" s="206">
        <v>1754.9476821430289</v>
      </c>
      <c r="Z270" s="206">
        <v>1611.243725934673</v>
      </c>
      <c r="AA270" s="206">
        <v>1620.5962313688151</v>
      </c>
      <c r="AB270" s="206">
        <v>1736.9703335845641</v>
      </c>
      <c r="AC270" s="206">
        <v>1548.6323458670361</v>
      </c>
      <c r="AD270" s="206">
        <v>1543.049432186494</v>
      </c>
      <c r="AE270" s="206">
        <v>2583.609772130676</v>
      </c>
      <c r="AF270" s="206">
        <v>1571.0005387177989</v>
      </c>
      <c r="AG270" s="206">
        <v>1471.558087189901</v>
      </c>
      <c r="AH270" s="206">
        <v>1508.288123174091</v>
      </c>
      <c r="AI270" s="206">
        <v>1484.569118989665</v>
      </c>
      <c r="AJ270" s="206">
        <v>1600.391339183172</v>
      </c>
    </row>
    <row r="271" spans="2:36" ht="14.5" customHeight="1" thickBot="1" x14ac:dyDescent="0.4">
      <c r="B271" s="207" t="s">
        <v>217</v>
      </c>
      <c r="C271" s="208">
        <v>3951.3549578419111</v>
      </c>
      <c r="D271" s="208">
        <v>6608.6916506248708</v>
      </c>
      <c r="E271" s="208">
        <v>2824.7191813050631</v>
      </c>
      <c r="F271" s="208">
        <v>4522.0580192702982</v>
      </c>
      <c r="G271" s="208">
        <v>2585.131689292702</v>
      </c>
      <c r="H271" s="208">
        <v>3932.4796864108248</v>
      </c>
      <c r="I271" s="208">
        <v>2375.5091562298821</v>
      </c>
      <c r="J271" s="208">
        <v>5182.0057145321116</v>
      </c>
      <c r="K271" s="208">
        <v>2829.0225855926592</v>
      </c>
      <c r="L271" s="208">
        <v>3102.3621978803831</v>
      </c>
      <c r="M271" s="208">
        <v>13435.46927222</v>
      </c>
      <c r="N271" s="208">
        <v>14247.92395951758</v>
      </c>
      <c r="O271" s="208">
        <v>7377.2832556929334</v>
      </c>
      <c r="P271" s="208">
        <v>6451.6449941996498</v>
      </c>
      <c r="Q271" s="208">
        <v>4650.9917564315383</v>
      </c>
      <c r="R271" s="208">
        <v>5698.6230576832022</v>
      </c>
      <c r="S271" s="208">
        <v>6812.5631427741046</v>
      </c>
      <c r="T271" s="208">
        <v>5812.5331439174224</v>
      </c>
      <c r="U271" s="208">
        <v>3795.1945078132048</v>
      </c>
      <c r="V271" s="208">
        <v>6326.8392346418459</v>
      </c>
      <c r="W271" s="208">
        <v>3217.0213014927481</v>
      </c>
      <c r="X271" s="208">
        <v>4667.5630148080918</v>
      </c>
      <c r="Y271" s="208">
        <v>4844.5120742503586</v>
      </c>
      <c r="Z271" s="208">
        <v>22515.637181529881</v>
      </c>
      <c r="AA271" s="208">
        <v>2083.083482018375</v>
      </c>
      <c r="AB271" s="208">
        <v>3609.7750767778361</v>
      </c>
      <c r="AC271" s="208">
        <v>3801.6231752849571</v>
      </c>
      <c r="AD271" s="208">
        <v>7752.5564391681673</v>
      </c>
      <c r="AE271" s="208">
        <v>7346.8432540059293</v>
      </c>
      <c r="AF271" s="208">
        <v>10177.75630303813</v>
      </c>
      <c r="AG271" s="208">
        <v>4664.787823562885</v>
      </c>
      <c r="AH271" s="208">
        <v>17509.26087760241</v>
      </c>
      <c r="AI271" s="208">
        <v>2394.135550235173</v>
      </c>
      <c r="AJ271" s="208">
        <v>1879.4989354890499</v>
      </c>
    </row>
    <row r="272" spans="2:36" ht="14.5" customHeight="1" thickBot="1" x14ac:dyDescent="0.4">
      <c r="B272" s="205" t="s">
        <v>210</v>
      </c>
      <c r="C272" s="206">
        <v>1269.816601377089</v>
      </c>
      <c r="D272" s="206">
        <v>4616.323531560648</v>
      </c>
      <c r="E272" s="206">
        <v>31897.646382354709</v>
      </c>
      <c r="F272" s="206">
        <v>22600.440460267509</v>
      </c>
      <c r="G272" s="206">
        <v>0</v>
      </c>
      <c r="H272" s="206">
        <v>0</v>
      </c>
      <c r="I272" s="206">
        <v>4262.1483662729379</v>
      </c>
      <c r="J272" s="206">
        <v>1951.3155489959829</v>
      </c>
      <c r="K272" s="206">
        <v>2414.6147268741602</v>
      </c>
      <c r="L272" s="206">
        <v>6602.1663342512502</v>
      </c>
      <c r="M272" s="206">
        <v>6500.6891434720546</v>
      </c>
      <c r="N272" s="206">
        <v>3321.448673884609</v>
      </c>
      <c r="O272" s="206">
        <v>4949.5399479504013</v>
      </c>
      <c r="P272" s="206">
        <v>4289.8270947101291</v>
      </c>
      <c r="Q272" s="206">
        <v>7318.5070839412001</v>
      </c>
      <c r="R272" s="206">
        <v>5028.4264963294236</v>
      </c>
      <c r="S272" s="206">
        <v>12746.993093350109</v>
      </c>
      <c r="T272" s="206">
        <v>3763.8595784972231</v>
      </c>
      <c r="U272" s="206">
        <v>3033.6732058134598</v>
      </c>
      <c r="V272" s="206">
        <v>3069.4274918001179</v>
      </c>
      <c r="W272" s="206">
        <v>7218.2061513210192</v>
      </c>
      <c r="X272" s="206">
        <v>1876.5518495522549</v>
      </c>
      <c r="Y272" s="206">
        <v>15868.05464847348</v>
      </c>
      <c r="Z272" s="206">
        <v>3244.8904242355379</v>
      </c>
      <c r="AA272" s="206">
        <v>2786.281008302863</v>
      </c>
      <c r="AB272" s="206">
        <v>2886.582076006594</v>
      </c>
      <c r="AC272" s="206">
        <v>3662.5933125397528</v>
      </c>
      <c r="AD272" s="206">
        <v>3284.502631375</v>
      </c>
      <c r="AE272" s="206">
        <v>10870.80099076306</v>
      </c>
      <c r="AF272" s="206">
        <v>6128.5737441979381</v>
      </c>
      <c r="AG272" s="206">
        <v>1941.547361087429</v>
      </c>
      <c r="AH272" s="206">
        <v>2544.4708118169779</v>
      </c>
      <c r="AI272" s="206">
        <v>2781.4881247389312</v>
      </c>
      <c r="AJ272" s="206">
        <v>2621.9361088349442</v>
      </c>
    </row>
    <row r="273" spans="2:36" ht="14.5" customHeight="1" thickBot="1" x14ac:dyDescent="0.4">
      <c r="B273" s="207" t="s">
        <v>197</v>
      </c>
      <c r="C273" s="208">
        <v>0</v>
      </c>
      <c r="D273" s="208">
        <v>3885.6612457984488</v>
      </c>
      <c r="E273" s="208">
        <v>1355.089633158264</v>
      </c>
      <c r="F273" s="208">
        <v>0</v>
      </c>
      <c r="G273" s="208">
        <v>10658.140811938691</v>
      </c>
      <c r="H273" s="208">
        <v>730.04903492073822</v>
      </c>
      <c r="I273" s="208">
        <v>1848.0720095313579</v>
      </c>
      <c r="J273" s="208">
        <v>1954.084411709862</v>
      </c>
      <c r="K273" s="208">
        <v>1709.7654955882131</v>
      </c>
      <c r="L273" s="208">
        <v>8781.437589049121</v>
      </c>
      <c r="M273" s="208">
        <v>3507.2827184700391</v>
      </c>
      <c r="N273" s="208">
        <v>4835.4090502226099</v>
      </c>
      <c r="O273" s="208">
        <v>7105.2634195497931</v>
      </c>
      <c r="P273" s="208">
        <v>4494.4523335530212</v>
      </c>
      <c r="Q273" s="208">
        <v>1932.7380826450119</v>
      </c>
      <c r="R273" s="208">
        <v>19161.206982243632</v>
      </c>
      <c r="S273" s="208">
        <v>9674.7101784497881</v>
      </c>
      <c r="T273" s="208">
        <v>5883.5266750316177</v>
      </c>
      <c r="U273" s="208">
        <v>4106.8593115510603</v>
      </c>
      <c r="V273" s="208">
        <v>3278.8474836021578</v>
      </c>
      <c r="W273" s="208">
        <v>1039.2225653062919</v>
      </c>
      <c r="X273" s="208">
        <v>3533.6509704993168</v>
      </c>
      <c r="Y273" s="208">
        <v>12221.611326627341</v>
      </c>
      <c r="Z273" s="208">
        <v>11394.626649735939</v>
      </c>
      <c r="AA273" s="208">
        <v>6890.6895035472326</v>
      </c>
      <c r="AB273" s="208">
        <v>5437.7737802404818</v>
      </c>
      <c r="AC273" s="208">
        <v>4663.994293279191</v>
      </c>
      <c r="AD273" s="208">
        <v>7949.0401213649193</v>
      </c>
      <c r="AE273" s="208">
        <v>15604.584765505149</v>
      </c>
      <c r="AF273" s="208">
        <v>12148.991047877969</v>
      </c>
      <c r="AG273" s="208">
        <v>6616.6848127699723</v>
      </c>
      <c r="AH273" s="208">
        <v>1628.047302719262</v>
      </c>
      <c r="AI273" s="208">
        <v>4321.3669392069196</v>
      </c>
      <c r="AJ273" s="208">
        <v>7813.2858019101504</v>
      </c>
    </row>
    <row r="274" spans="2:36" ht="14.5" customHeight="1" thickBot="1" x14ac:dyDescent="0.4">
      <c r="B274" s="205" t="s">
        <v>203</v>
      </c>
      <c r="C274" s="206">
        <v>440.76339064283462</v>
      </c>
      <c r="D274" s="206">
        <v>1141.1852547120709</v>
      </c>
      <c r="E274" s="206">
        <v>1040.472421487874</v>
      </c>
      <c r="F274" s="206">
        <v>6144.5849455657599</v>
      </c>
      <c r="G274" s="206">
        <v>1455.9530358119109</v>
      </c>
      <c r="H274" s="206">
        <v>3831.524817239309</v>
      </c>
      <c r="I274" s="206">
        <v>7672.8427407081372</v>
      </c>
      <c r="J274" s="206">
        <v>2028.7904562907261</v>
      </c>
      <c r="K274" s="206">
        <v>6763.0845050909356</v>
      </c>
      <c r="L274" s="206">
        <v>2126.2170373805252</v>
      </c>
      <c r="M274" s="206">
        <v>3947.5071648858429</v>
      </c>
      <c r="N274" s="206">
        <v>3294.182628805062</v>
      </c>
      <c r="O274" s="206">
        <v>2072.6656288612771</v>
      </c>
      <c r="P274" s="206">
        <v>1803.652407326422</v>
      </c>
      <c r="Q274" s="206">
        <v>0</v>
      </c>
      <c r="R274" s="206">
        <v>3876.031421721259</v>
      </c>
      <c r="S274" s="206">
        <v>6309.4632888771685</v>
      </c>
      <c r="T274" s="206">
        <v>6929.2802468010968</v>
      </c>
      <c r="U274" s="206">
        <v>7660.4590710356852</v>
      </c>
      <c r="V274" s="206">
        <v>7542.4314297705796</v>
      </c>
      <c r="W274" s="206">
        <v>7557.0478607359209</v>
      </c>
      <c r="X274" s="206">
        <v>7250.2592025636404</v>
      </c>
      <c r="Y274" s="206">
        <v>6041.0962363630233</v>
      </c>
      <c r="Z274" s="206">
        <v>4175.6703924547701</v>
      </c>
      <c r="AA274" s="206">
        <v>3577.138185120592</v>
      </c>
      <c r="AB274" s="206">
        <v>3315.9752863178151</v>
      </c>
      <c r="AC274" s="206">
        <v>1778.1937953824879</v>
      </c>
      <c r="AD274" s="206">
        <v>9009.1496471374667</v>
      </c>
      <c r="AE274" s="206">
        <v>7686.4989689369841</v>
      </c>
      <c r="AF274" s="206">
        <v>4173.8325937178006</v>
      </c>
      <c r="AG274" s="206">
        <v>4627.7236571779731</v>
      </c>
      <c r="AH274" s="206">
        <v>5248.8911224988196</v>
      </c>
      <c r="AI274" s="206">
        <v>6857.0784326980101</v>
      </c>
      <c r="AJ274" s="206">
        <v>3031.8120617711902</v>
      </c>
    </row>
    <row r="275" spans="2:36" ht="14.5" customHeight="1" thickBot="1" x14ac:dyDescent="0.4">
      <c r="B275" s="203" t="s">
        <v>218</v>
      </c>
      <c r="C275" s="204">
        <v>30116.65769605009</v>
      </c>
      <c r="D275" s="204">
        <v>3997.402979791349</v>
      </c>
      <c r="E275" s="204">
        <v>1336.9733931772751</v>
      </c>
      <c r="F275" s="204">
        <v>10000.04110103554</v>
      </c>
      <c r="G275" s="204">
        <v>3686.102194021345</v>
      </c>
      <c r="H275" s="204">
        <v>4557.6416271504804</v>
      </c>
      <c r="I275" s="204">
        <v>19883.0552471788</v>
      </c>
      <c r="J275" s="204">
        <v>6468.3528356642837</v>
      </c>
      <c r="K275" s="204">
        <v>7755.5732342614101</v>
      </c>
      <c r="L275" s="204">
        <v>3616.3866140149239</v>
      </c>
      <c r="M275" s="204">
        <v>11714.85543303859</v>
      </c>
      <c r="N275" s="204">
        <v>17366.419122041469</v>
      </c>
      <c r="O275" s="204">
        <v>10902.30782399023</v>
      </c>
      <c r="P275" s="204">
        <v>23745.895511367929</v>
      </c>
      <c r="Q275" s="204">
        <v>24189.419305420419</v>
      </c>
      <c r="R275" s="204">
        <v>7705.7576705639003</v>
      </c>
      <c r="S275" s="204">
        <v>13346.324679099531</v>
      </c>
      <c r="T275" s="204">
        <v>3808.9860406656439</v>
      </c>
      <c r="U275" s="204">
        <v>1838.563035511303</v>
      </c>
      <c r="V275" s="204">
        <v>0</v>
      </c>
      <c r="W275" s="204">
        <v>7141.4936354764177</v>
      </c>
      <c r="X275" s="204">
        <v>7844.9067667099944</v>
      </c>
      <c r="Y275" s="204">
        <v>33522.104001146508</v>
      </c>
      <c r="Z275" s="204">
        <v>0</v>
      </c>
      <c r="AA275" s="204">
        <v>3548.0473539509758</v>
      </c>
      <c r="AB275" s="204">
        <v>16173.2767603354</v>
      </c>
      <c r="AC275" s="204">
        <v>17741.986550929108</v>
      </c>
      <c r="AD275" s="204">
        <v>10984.8650885601</v>
      </c>
      <c r="AE275" s="204">
        <v>17431.544180384371</v>
      </c>
      <c r="AF275" s="204">
        <v>13861.05030266512</v>
      </c>
      <c r="AG275" s="204">
        <v>8617.2040835543721</v>
      </c>
      <c r="AH275" s="204">
        <v>7257.1231253629112</v>
      </c>
      <c r="AI275" s="204">
        <v>1336.989009266136</v>
      </c>
      <c r="AJ275" s="204">
        <v>6419.3428682664753</v>
      </c>
    </row>
    <row r="276" spans="2:36" ht="14.5" customHeight="1" thickBot="1" x14ac:dyDescent="0.4">
      <c r="B276" s="205" t="s">
        <v>268</v>
      </c>
      <c r="C276" s="206">
        <v>0</v>
      </c>
      <c r="D276" s="206">
        <v>1555.106686082212</v>
      </c>
      <c r="E276" s="206">
        <v>0</v>
      </c>
      <c r="F276" s="206">
        <v>0</v>
      </c>
      <c r="G276" s="206">
        <v>0</v>
      </c>
      <c r="H276" s="206">
        <v>1557.986457859475</v>
      </c>
      <c r="I276" s="206">
        <v>0</v>
      </c>
      <c r="J276" s="206">
        <v>1610.2265361445</v>
      </c>
      <c r="K276" s="206">
        <v>1431.641783945224</v>
      </c>
      <c r="L276" s="206">
        <v>1677.1235588704101</v>
      </c>
      <c r="M276" s="206">
        <v>1767.8498539232639</v>
      </c>
      <c r="N276" s="206">
        <v>1642.764441806376</v>
      </c>
      <c r="O276" s="206">
        <v>1495.535885501906</v>
      </c>
      <c r="P276" s="206">
        <v>1634.970338230944</v>
      </c>
      <c r="Q276" s="206">
        <v>1589.575230629086</v>
      </c>
      <c r="R276" s="206">
        <v>1632.727947862297</v>
      </c>
      <c r="S276" s="206">
        <v>1804.9663595887789</v>
      </c>
      <c r="T276" s="206">
        <v>1576.6929399115361</v>
      </c>
      <c r="U276" s="206">
        <v>1837.9166305721139</v>
      </c>
      <c r="V276" s="206">
        <v>1676.194718848122</v>
      </c>
      <c r="W276" s="206">
        <v>1622.2415670716509</v>
      </c>
      <c r="X276" s="206">
        <v>1815.4371492530729</v>
      </c>
      <c r="Y276" s="206">
        <v>1597.335191216926</v>
      </c>
      <c r="Z276" s="206">
        <v>1890.285336920085</v>
      </c>
      <c r="AA276" s="206">
        <v>1648.7463421379259</v>
      </c>
      <c r="AB276" s="206">
        <v>1525.548098543497</v>
      </c>
      <c r="AC276" s="206">
        <v>1732.456977620413</v>
      </c>
      <c r="AD276" s="206">
        <v>1852.6126134743779</v>
      </c>
      <c r="AE276" s="206">
        <v>1592.8039915278721</v>
      </c>
      <c r="AF276" s="206">
        <v>1662.1650648992049</v>
      </c>
      <c r="AG276" s="206">
        <v>1545.3823557442231</v>
      </c>
      <c r="AH276" s="206">
        <v>1510.2285701119681</v>
      </c>
      <c r="AI276" s="206">
        <v>1596.44316189287</v>
      </c>
      <c r="AJ276" s="206">
        <v>1679.2465731646239</v>
      </c>
    </row>
    <row r="277" spans="2:36" ht="14.5" customHeight="1" thickBot="1" x14ac:dyDescent="0.4">
      <c r="B277" s="207" t="s">
        <v>470</v>
      </c>
      <c r="C277" s="208">
        <v>0</v>
      </c>
      <c r="D277" s="208">
        <v>0</v>
      </c>
      <c r="E277" s="208">
        <v>0</v>
      </c>
      <c r="F277" s="208">
        <v>0</v>
      </c>
      <c r="G277" s="208">
        <v>0</v>
      </c>
      <c r="H277" s="208">
        <v>2095.0792943179908</v>
      </c>
      <c r="I277" s="208">
        <v>0</v>
      </c>
      <c r="J277" s="208">
        <v>0</v>
      </c>
      <c r="K277" s="208">
        <v>1158.0528301302161</v>
      </c>
      <c r="L277" s="208">
        <v>0</v>
      </c>
      <c r="M277" s="208">
        <v>0</v>
      </c>
      <c r="N277" s="208">
        <v>0</v>
      </c>
      <c r="O277" s="208">
        <v>1378.971876828386</v>
      </c>
      <c r="P277" s="208">
        <v>0</v>
      </c>
      <c r="Q277" s="208">
        <v>0</v>
      </c>
      <c r="R277" s="208">
        <v>0</v>
      </c>
      <c r="S277" s="208">
        <v>0</v>
      </c>
      <c r="T277" s="208">
        <v>0</v>
      </c>
      <c r="U277" s="208">
        <v>0</v>
      </c>
      <c r="V277" s="208">
        <v>0</v>
      </c>
      <c r="W277" s="208">
        <v>0</v>
      </c>
      <c r="X277" s="208">
        <v>0</v>
      </c>
      <c r="Y277" s="208">
        <v>0</v>
      </c>
      <c r="Z277" s="208">
        <v>0</v>
      </c>
      <c r="AA277" s="208">
        <v>0</v>
      </c>
      <c r="AB277" s="208">
        <v>0</v>
      </c>
      <c r="AC277" s="208">
        <v>0</v>
      </c>
      <c r="AD277" s="208">
        <v>0</v>
      </c>
      <c r="AE277" s="208">
        <v>1619.5611980019951</v>
      </c>
      <c r="AF277" s="208">
        <v>0</v>
      </c>
      <c r="AG277" s="208">
        <v>1900.417429965494</v>
      </c>
      <c r="AH277" s="208">
        <v>1720.3165414141749</v>
      </c>
      <c r="AI277" s="208">
        <v>1359.1362769148079</v>
      </c>
      <c r="AJ277" s="208">
        <v>1572.56461955283</v>
      </c>
    </row>
    <row r="278" spans="2:36" ht="14.5" customHeight="1" thickBot="1" x14ac:dyDescent="0.4">
      <c r="B278" s="205" t="s">
        <v>459</v>
      </c>
      <c r="C278" s="206">
        <v>11702.17193483614</v>
      </c>
      <c r="D278" s="206">
        <v>9922.5090791066505</v>
      </c>
      <c r="E278" s="206">
        <v>0</v>
      </c>
      <c r="F278" s="206">
        <v>18165.531290639308</v>
      </c>
      <c r="G278" s="206">
        <v>25987.619562626111</v>
      </c>
      <c r="H278" s="206">
        <v>21133.988742255558</v>
      </c>
      <c r="I278" s="206">
        <v>0</v>
      </c>
      <c r="J278" s="206">
        <v>26008.24928975994</v>
      </c>
      <c r="K278" s="206">
        <v>15215.08652571011</v>
      </c>
      <c r="L278" s="206">
        <v>12214.22432116034</v>
      </c>
      <c r="M278" s="206">
        <v>8915.6579073697612</v>
      </c>
      <c r="N278" s="206">
        <v>10622.52422004847</v>
      </c>
      <c r="O278" s="206">
        <v>15600.27277959753</v>
      </c>
      <c r="P278" s="206">
        <v>9123.7182204025667</v>
      </c>
      <c r="Q278" s="206">
        <v>14428.16923749488</v>
      </c>
      <c r="R278" s="206">
        <v>15160.0961348359</v>
      </c>
      <c r="S278" s="206">
        <v>10561.822305751781</v>
      </c>
      <c r="T278" s="206">
        <v>12920.55414097762</v>
      </c>
      <c r="U278" s="206">
        <v>28230.669154987048</v>
      </c>
      <c r="V278" s="206">
        <v>10788.920278039181</v>
      </c>
      <c r="W278" s="206">
        <v>12952.653936245841</v>
      </c>
      <c r="X278" s="206">
        <v>18994.199808176571</v>
      </c>
      <c r="Y278" s="206">
        <v>21162.100965375099</v>
      </c>
      <c r="Z278" s="206">
        <v>14394.62463218849</v>
      </c>
      <c r="AA278" s="206">
        <v>18665.072595284299</v>
      </c>
      <c r="AB278" s="206">
        <v>34119.420295256343</v>
      </c>
      <c r="AC278" s="206">
        <v>31033.504474111862</v>
      </c>
      <c r="AD278" s="206">
        <v>3928.152842304683</v>
      </c>
      <c r="AE278" s="206">
        <v>13915.66603066063</v>
      </c>
      <c r="AF278" s="206">
        <v>4957.4643340730654</v>
      </c>
      <c r="AG278" s="206">
        <v>6195.0414830716591</v>
      </c>
      <c r="AH278" s="206">
        <v>6688.5917220459114</v>
      </c>
      <c r="AI278" s="206">
        <v>4348.6800891150369</v>
      </c>
      <c r="AJ278" s="206">
        <v>4789.7994184963354</v>
      </c>
    </row>
    <row r="279" spans="2:36" ht="14.5" customHeight="1" thickBot="1" x14ac:dyDescent="0.4">
      <c r="B279" s="207" t="s">
        <v>163</v>
      </c>
      <c r="C279" s="208">
        <v>6663.3102060747578</v>
      </c>
      <c r="D279" s="208">
        <v>5220.9701008005259</v>
      </c>
      <c r="E279" s="208">
        <v>5327.7608619335606</v>
      </c>
      <c r="F279" s="208">
        <v>4416.5309969325499</v>
      </c>
      <c r="G279" s="208">
        <v>3010.5459853524012</v>
      </c>
      <c r="H279" s="208">
        <v>6893.9621587769188</v>
      </c>
      <c r="I279" s="208">
        <v>5384.3721585717676</v>
      </c>
      <c r="J279" s="208">
        <v>9714.8280909858804</v>
      </c>
      <c r="K279" s="208">
        <v>5282.2349061147861</v>
      </c>
      <c r="L279" s="208">
        <v>3762.4230437913311</v>
      </c>
      <c r="M279" s="208">
        <v>4780.3749479900644</v>
      </c>
      <c r="N279" s="208">
        <v>5460.7924652216034</v>
      </c>
      <c r="O279" s="208">
        <v>7852.2994630856347</v>
      </c>
      <c r="P279" s="208">
        <v>5752.5249929399188</v>
      </c>
      <c r="Q279" s="208">
        <v>5331.556879609494</v>
      </c>
      <c r="R279" s="208">
        <v>4530.5478079412615</v>
      </c>
      <c r="S279" s="208">
        <v>7521.1775357252618</v>
      </c>
      <c r="T279" s="208">
        <v>12886.71497633181</v>
      </c>
      <c r="U279" s="208">
        <v>2894.2687735657069</v>
      </c>
      <c r="V279" s="208">
        <v>11680.25370128527</v>
      </c>
      <c r="W279" s="208">
        <v>3194.1411019321622</v>
      </c>
      <c r="X279" s="208">
        <v>8178.6878833860401</v>
      </c>
      <c r="Y279" s="208">
        <v>8640.807128612294</v>
      </c>
      <c r="Z279" s="208">
        <v>9245.0534078043638</v>
      </c>
      <c r="AA279" s="208">
        <v>11301.440815342179</v>
      </c>
      <c r="AB279" s="208">
        <v>12417.41199676589</v>
      </c>
      <c r="AC279" s="208">
        <v>6409.6944290862111</v>
      </c>
      <c r="AD279" s="208">
        <v>15437.061052146009</v>
      </c>
      <c r="AE279" s="208">
        <v>6784.8806663761306</v>
      </c>
      <c r="AF279" s="208">
        <v>23482.36710312562</v>
      </c>
      <c r="AG279" s="208">
        <v>8159.9953628213416</v>
      </c>
      <c r="AH279" s="208">
        <v>17683.241955386478</v>
      </c>
      <c r="AI279" s="208">
        <v>8404.5614536581488</v>
      </c>
      <c r="AJ279" s="208">
        <v>10291.928354186901</v>
      </c>
    </row>
    <row r="280" spans="2:36" ht="14.5" customHeight="1" thickBot="1" x14ac:dyDescent="0.4">
      <c r="B280" s="205" t="s">
        <v>321</v>
      </c>
      <c r="C280" s="206">
        <v>1618.4867875581849</v>
      </c>
      <c r="D280" s="206">
        <v>1747.9686911189581</v>
      </c>
      <c r="E280" s="206">
        <v>1054.6210461017581</v>
      </c>
      <c r="F280" s="206">
        <v>1765.7682239712401</v>
      </c>
      <c r="G280" s="206">
        <v>1491.5387776792149</v>
      </c>
      <c r="H280" s="206">
        <v>0</v>
      </c>
      <c r="I280" s="206">
        <v>1683.7384289303329</v>
      </c>
      <c r="J280" s="206">
        <v>1459.7385434414271</v>
      </c>
      <c r="K280" s="206">
        <v>1014.292298375473</v>
      </c>
      <c r="L280" s="206">
        <v>4847.7126415327066</v>
      </c>
      <c r="M280" s="206">
        <v>2705.463414420617</v>
      </c>
      <c r="N280" s="206">
        <v>1556.9816268109601</v>
      </c>
      <c r="O280" s="206">
        <v>2008.7408984251699</v>
      </c>
      <c r="P280" s="206">
        <v>1296.2796446465479</v>
      </c>
      <c r="Q280" s="206">
        <v>1740.313073363345</v>
      </c>
      <c r="R280" s="206">
        <v>1918.920108987088</v>
      </c>
      <c r="S280" s="206">
        <v>1775.216549284396</v>
      </c>
      <c r="T280" s="206">
        <v>2042.6997507080839</v>
      </c>
      <c r="U280" s="206">
        <v>1587.2312441643689</v>
      </c>
      <c r="V280" s="206">
        <v>1839.414135957285</v>
      </c>
      <c r="W280" s="206">
        <v>2312.6335025545691</v>
      </c>
      <c r="X280" s="206">
        <v>1410.0445013849251</v>
      </c>
      <c r="Y280" s="206">
        <v>2090.9732730298078</v>
      </c>
      <c r="Z280" s="206">
        <v>2104.2398556972521</v>
      </c>
      <c r="AA280" s="206">
        <v>1647.6429475064549</v>
      </c>
      <c r="AB280" s="206">
        <v>1746.841584486551</v>
      </c>
      <c r="AC280" s="206">
        <v>2653.8516759975801</v>
      </c>
      <c r="AD280" s="206">
        <v>2385.0633920834662</v>
      </c>
      <c r="AE280" s="206">
        <v>2970.7775628788058</v>
      </c>
      <c r="AF280" s="206">
        <v>6571.8815416925981</v>
      </c>
      <c r="AG280" s="206">
        <v>1159.292604064482</v>
      </c>
      <c r="AH280" s="206">
        <v>1435.796968558037</v>
      </c>
      <c r="AI280" s="206">
        <v>2060.1475563312938</v>
      </c>
      <c r="AJ280" s="206">
        <v>2322.132623255914</v>
      </c>
    </row>
    <row r="281" spans="2:36" ht="14.5" customHeight="1" thickBot="1" x14ac:dyDescent="0.4">
      <c r="B281" s="207" t="s">
        <v>286</v>
      </c>
      <c r="C281" s="208">
        <v>1843.7998765228699</v>
      </c>
      <c r="D281" s="208">
        <v>6124.7149722293107</v>
      </c>
      <c r="E281" s="208">
        <v>3989.4691225584961</v>
      </c>
      <c r="F281" s="208">
        <v>1731.9796439847589</v>
      </c>
      <c r="G281" s="208">
        <v>5319.3120888620824</v>
      </c>
      <c r="H281" s="208">
        <v>1531.278118581884</v>
      </c>
      <c r="I281" s="208">
        <v>2355.7990044057201</v>
      </c>
      <c r="J281" s="208">
        <v>4133.994747640847</v>
      </c>
      <c r="K281" s="208">
        <v>2701.291528090509</v>
      </c>
      <c r="L281" s="208">
        <v>2713.1163254905218</v>
      </c>
      <c r="M281" s="208">
        <v>2081.1869478680401</v>
      </c>
      <c r="N281" s="208">
        <v>0</v>
      </c>
      <c r="O281" s="208">
        <v>2538.0168858958609</v>
      </c>
      <c r="P281" s="208">
        <v>1599.772566178372</v>
      </c>
      <c r="Q281" s="208">
        <v>4617.4272707853934</v>
      </c>
      <c r="R281" s="208">
        <v>2759.4001760053079</v>
      </c>
      <c r="S281" s="208">
        <v>1617.553398219266</v>
      </c>
      <c r="T281" s="208">
        <v>1886.175900557437</v>
      </c>
      <c r="U281" s="208">
        <v>1977.969805139862</v>
      </c>
      <c r="V281" s="208">
        <v>1649.046265495929</v>
      </c>
      <c r="W281" s="208">
        <v>1747.2561726900431</v>
      </c>
      <c r="X281" s="208">
        <v>3043.0882803625159</v>
      </c>
      <c r="Y281" s="208">
        <v>1589.1573977774101</v>
      </c>
      <c r="Z281" s="208">
        <v>2282.7107713071891</v>
      </c>
      <c r="AA281" s="208">
        <v>1923.5224524629871</v>
      </c>
      <c r="AB281" s="208">
        <v>1315.160561101316</v>
      </c>
      <c r="AC281" s="208">
        <v>2169.662907212793</v>
      </c>
      <c r="AD281" s="208">
        <v>3098.4574691869798</v>
      </c>
      <c r="AE281" s="208">
        <v>9989.0052662039107</v>
      </c>
      <c r="AF281" s="208">
        <v>2047.3757400484569</v>
      </c>
      <c r="AG281" s="208">
        <v>1893.6796894748711</v>
      </c>
      <c r="AH281" s="208">
        <v>1996.891972181995</v>
      </c>
      <c r="AI281" s="208">
        <v>1618.300527964793</v>
      </c>
      <c r="AJ281" s="208">
        <v>1777.9402819045661</v>
      </c>
    </row>
    <row r="282" spans="2:36" ht="14.5" customHeight="1" thickBot="1" x14ac:dyDescent="0.4">
      <c r="B282" s="205" t="s">
        <v>288</v>
      </c>
      <c r="C282" s="206">
        <v>1211.6051949060879</v>
      </c>
      <c r="D282" s="206">
        <v>1729.473288232334</v>
      </c>
      <c r="E282" s="206">
        <v>2441.2627291670401</v>
      </c>
      <c r="F282" s="206">
        <v>2440.8319804164721</v>
      </c>
      <c r="G282" s="206">
        <v>2918.9470228557839</v>
      </c>
      <c r="H282" s="206">
        <v>4534.4014119431658</v>
      </c>
      <c r="I282" s="206">
        <v>0</v>
      </c>
      <c r="J282" s="206">
        <v>1361.251569443649</v>
      </c>
      <c r="K282" s="206">
        <v>1880.130848603523</v>
      </c>
      <c r="L282" s="206">
        <v>1983.351131058344</v>
      </c>
      <c r="M282" s="206">
        <v>2059.093286194774</v>
      </c>
      <c r="N282" s="206">
        <v>1831.4630440140661</v>
      </c>
      <c r="O282" s="206">
        <v>2192.8107069868711</v>
      </c>
      <c r="P282" s="206">
        <v>1590.469555346501</v>
      </c>
      <c r="Q282" s="206">
        <v>1314.676903633022</v>
      </c>
      <c r="R282" s="206">
        <v>1735.044929050372</v>
      </c>
      <c r="S282" s="206">
        <v>2250.913806081729</v>
      </c>
      <c r="T282" s="206">
        <v>1870.7480026570961</v>
      </c>
      <c r="U282" s="206">
        <v>2624.3097499674568</v>
      </c>
      <c r="V282" s="206">
        <v>2799.856500433717</v>
      </c>
      <c r="W282" s="206">
        <v>2001.869698619995</v>
      </c>
      <c r="X282" s="206">
        <v>5884.2389409256029</v>
      </c>
      <c r="Y282" s="206">
        <v>1712.201051054243</v>
      </c>
      <c r="Z282" s="206">
        <v>2950.3161356916339</v>
      </c>
      <c r="AA282" s="206">
        <v>3723.079986770309</v>
      </c>
      <c r="AB282" s="206">
        <v>1475.6348528346871</v>
      </c>
      <c r="AC282" s="206">
        <v>1975.4526486687851</v>
      </c>
      <c r="AD282" s="206">
        <v>1635.415163035414</v>
      </c>
      <c r="AE282" s="206">
        <v>2645.823295245249</v>
      </c>
      <c r="AF282" s="206">
        <v>1937.417826536197</v>
      </c>
      <c r="AG282" s="206">
        <v>3319.1136593349001</v>
      </c>
      <c r="AH282" s="206">
        <v>1667.3117484615759</v>
      </c>
      <c r="AI282" s="206">
        <v>2695.3296750243712</v>
      </c>
      <c r="AJ282" s="206">
        <v>3283.0018776117531</v>
      </c>
    </row>
    <row r="283" spans="2:36" ht="14.5" customHeight="1" thickBot="1" x14ac:dyDescent="0.4">
      <c r="B283" s="203" t="s">
        <v>291</v>
      </c>
      <c r="C283" s="204">
        <v>0</v>
      </c>
      <c r="D283" s="204">
        <v>0</v>
      </c>
      <c r="E283" s="204">
        <v>0</v>
      </c>
      <c r="F283" s="204">
        <v>0</v>
      </c>
      <c r="G283" s="204">
        <v>1805.064933508377</v>
      </c>
      <c r="H283" s="204">
        <v>1819.3843891689421</v>
      </c>
      <c r="I283" s="204">
        <v>1310.013700034822</v>
      </c>
      <c r="J283" s="204">
        <v>1936.7680557653939</v>
      </c>
      <c r="K283" s="204">
        <v>2002.546555561549</v>
      </c>
      <c r="L283" s="204">
        <v>1794.286188257247</v>
      </c>
      <c r="M283" s="204">
        <v>1858.1691083775061</v>
      </c>
      <c r="N283" s="204">
        <v>1765.496321247228</v>
      </c>
      <c r="O283" s="204">
        <v>1879.2551361556191</v>
      </c>
      <c r="P283" s="204">
        <v>1675.1050102157519</v>
      </c>
      <c r="Q283" s="204">
        <v>2387.1872648571871</v>
      </c>
      <c r="R283" s="204">
        <v>1774.14588034595</v>
      </c>
      <c r="S283" s="204">
        <v>1993.513962652989</v>
      </c>
      <c r="T283" s="204">
        <v>1988.344524170938</v>
      </c>
      <c r="U283" s="204">
        <v>1756.8668107983019</v>
      </c>
      <c r="V283" s="204">
        <v>2067.2655067299929</v>
      </c>
      <c r="W283" s="204">
        <v>2445.8554478411111</v>
      </c>
      <c r="X283" s="204">
        <v>1949.094748933479</v>
      </c>
      <c r="Y283" s="204">
        <v>2105.234911705953</v>
      </c>
      <c r="Z283" s="204">
        <v>1638.87192142717</v>
      </c>
      <c r="AA283" s="204">
        <v>1768.6805878058351</v>
      </c>
      <c r="AB283" s="204">
        <v>2010.3020988278579</v>
      </c>
      <c r="AC283" s="204">
        <v>1838.911486562414</v>
      </c>
      <c r="AD283" s="204">
        <v>2682.7114213853911</v>
      </c>
      <c r="AE283" s="204">
        <v>1666.0842316855851</v>
      </c>
      <c r="AF283" s="204">
        <v>1660.3550762608729</v>
      </c>
      <c r="AG283" s="204">
        <v>1613.2006873268319</v>
      </c>
      <c r="AH283" s="204">
        <v>1638.6100710971691</v>
      </c>
      <c r="AI283" s="204">
        <v>1576.8782439266949</v>
      </c>
      <c r="AJ283" s="204">
        <v>1860.7373233147571</v>
      </c>
    </row>
    <row r="284" spans="2:36" ht="14.5" customHeight="1" thickBot="1" x14ac:dyDescent="0.4">
      <c r="B284" s="205" t="s">
        <v>226</v>
      </c>
      <c r="C284" s="206">
        <v>15231.492734046031</v>
      </c>
      <c r="D284" s="206">
        <v>17609.17555956353</v>
      </c>
      <c r="E284" s="206">
        <v>15298.1232618133</v>
      </c>
      <c r="F284" s="206">
        <v>5834.2167404699348</v>
      </c>
      <c r="G284" s="206">
        <v>11889.37436523886</v>
      </c>
      <c r="H284" s="206">
        <v>14177.3454792057</v>
      </c>
      <c r="I284" s="206">
        <v>26165.525184760889</v>
      </c>
      <c r="J284" s="206">
        <v>3363.2656834318759</v>
      </c>
      <c r="K284" s="206">
        <v>9127.695000452175</v>
      </c>
      <c r="L284" s="206">
        <v>7028.0761233458443</v>
      </c>
      <c r="M284" s="206">
        <v>2859.4255943129788</v>
      </c>
      <c r="N284" s="206">
        <v>16922.451778638992</v>
      </c>
      <c r="O284" s="206">
        <v>5413.4982743699074</v>
      </c>
      <c r="P284" s="206">
        <v>12002.75220059465</v>
      </c>
      <c r="Q284" s="206">
        <v>11872.506319490811</v>
      </c>
      <c r="R284" s="206">
        <v>4794.8690915395773</v>
      </c>
      <c r="S284" s="206">
        <v>1866.5367560142929</v>
      </c>
      <c r="T284" s="206">
        <v>1545.015778885115</v>
      </c>
      <c r="U284" s="206">
        <v>6147.6875870194763</v>
      </c>
      <c r="V284" s="206">
        <v>9154.228630030575</v>
      </c>
      <c r="W284" s="206">
        <v>9819.6834894820113</v>
      </c>
      <c r="X284" s="206">
        <v>4478.0977518503942</v>
      </c>
      <c r="Y284" s="206">
        <v>4494.918068571993</v>
      </c>
      <c r="Z284" s="206">
        <v>28057.736503833119</v>
      </c>
      <c r="AA284" s="206">
        <v>3004.6753598460741</v>
      </c>
      <c r="AB284" s="206">
        <v>2856.3058187038791</v>
      </c>
      <c r="AC284" s="206">
        <v>6838.3083197904962</v>
      </c>
      <c r="AD284" s="206">
        <v>9766.7747057435572</v>
      </c>
      <c r="AE284" s="206">
        <v>6906.7288719921899</v>
      </c>
      <c r="AF284" s="206">
        <v>6536.6822658185893</v>
      </c>
      <c r="AG284" s="206">
        <v>7380.2129406162121</v>
      </c>
      <c r="AH284" s="206">
        <v>5905.7690889760952</v>
      </c>
      <c r="AI284" s="206">
        <v>5548.1175174018663</v>
      </c>
      <c r="AJ284" s="206">
        <v>3309.2953368721442</v>
      </c>
    </row>
    <row r="285" spans="2:36" ht="14.5" customHeight="1" thickBot="1" x14ac:dyDescent="0.4">
      <c r="B285" s="207" t="s">
        <v>177</v>
      </c>
      <c r="C285" s="208">
        <v>13441.14784995787</v>
      </c>
      <c r="D285" s="208">
        <v>23503.44629927805</v>
      </c>
      <c r="E285" s="208">
        <v>30026.87189892061</v>
      </c>
      <c r="F285" s="208">
        <v>37818.550558069153</v>
      </c>
      <c r="G285" s="208">
        <v>14409.17318169379</v>
      </c>
      <c r="H285" s="208">
        <v>14325.98386696166</v>
      </c>
      <c r="I285" s="208">
        <v>32547.891244830349</v>
      </c>
      <c r="J285" s="208">
        <v>16081.0946908762</v>
      </c>
      <c r="K285" s="208">
        <v>22032.575261040511</v>
      </c>
      <c r="L285" s="208">
        <v>19534.818408657979</v>
      </c>
      <c r="M285" s="208">
        <v>15063.31750646422</v>
      </c>
      <c r="N285" s="208">
        <v>15300.303226964141</v>
      </c>
      <c r="O285" s="208">
        <v>22492.086351188529</v>
      </c>
      <c r="P285" s="208">
        <v>10130.387896169241</v>
      </c>
      <c r="Q285" s="208">
        <v>8762.1860469722451</v>
      </c>
      <c r="R285" s="208">
        <v>13749.89427173339</v>
      </c>
      <c r="S285" s="208">
        <v>13425.2397895003</v>
      </c>
      <c r="T285" s="208">
        <v>18255.18937436253</v>
      </c>
      <c r="U285" s="208">
        <v>5453.6754243029172</v>
      </c>
      <c r="V285" s="208">
        <v>1572.1044094082811</v>
      </c>
      <c r="W285" s="208">
        <v>31210.227362279071</v>
      </c>
      <c r="X285" s="208">
        <v>19100.15221989424</v>
      </c>
      <c r="Y285" s="208">
        <v>18301.053235489009</v>
      </c>
      <c r="Z285" s="208">
        <v>21025.309026934468</v>
      </c>
      <c r="AA285" s="208">
        <v>27342.0077356697</v>
      </c>
      <c r="AB285" s="208">
        <v>1237.8139262463951</v>
      </c>
      <c r="AC285" s="208">
        <v>26621.841031870361</v>
      </c>
      <c r="AD285" s="208">
        <v>6702.5665172277731</v>
      </c>
      <c r="AE285" s="208">
        <v>20036.296529993659</v>
      </c>
      <c r="AF285" s="208">
        <v>23479.987972048912</v>
      </c>
      <c r="AG285" s="208">
        <v>39440.226090287542</v>
      </c>
      <c r="AH285" s="208">
        <v>14207.4223889163</v>
      </c>
      <c r="AI285" s="208">
        <v>12187.90020558586</v>
      </c>
      <c r="AJ285" s="208">
        <v>18125.71636654549</v>
      </c>
    </row>
    <row r="286" spans="2:36" ht="14.5" customHeight="1" thickBot="1" x14ac:dyDescent="0.4">
      <c r="B286" s="205" t="s">
        <v>279</v>
      </c>
      <c r="C286" s="206">
        <v>0</v>
      </c>
      <c r="D286" s="206">
        <v>0</v>
      </c>
      <c r="E286" s="206">
        <v>0</v>
      </c>
      <c r="F286" s="206">
        <v>0</v>
      </c>
      <c r="G286" s="206">
        <v>0</v>
      </c>
      <c r="H286" s="206">
        <v>0</v>
      </c>
      <c r="I286" s="206">
        <v>0</v>
      </c>
      <c r="J286" s="206">
        <v>0</v>
      </c>
      <c r="K286" s="206">
        <v>0</v>
      </c>
      <c r="L286" s="206">
        <v>0</v>
      </c>
      <c r="M286" s="206">
        <v>0</v>
      </c>
      <c r="N286" s="206">
        <v>0</v>
      </c>
      <c r="O286" s="206">
        <v>0</v>
      </c>
      <c r="P286" s="206">
        <v>0</v>
      </c>
      <c r="Q286" s="206">
        <v>0</v>
      </c>
      <c r="R286" s="206">
        <v>0</v>
      </c>
      <c r="S286" s="206">
        <v>0</v>
      </c>
      <c r="T286" s="206">
        <v>0</v>
      </c>
      <c r="U286" s="206">
        <v>0</v>
      </c>
      <c r="V286" s="206">
        <v>0</v>
      </c>
      <c r="W286" s="206">
        <v>0</v>
      </c>
      <c r="X286" s="206">
        <v>0</v>
      </c>
      <c r="Y286" s="206">
        <v>0</v>
      </c>
      <c r="Z286" s="206">
        <v>0</v>
      </c>
      <c r="AA286" s="206">
        <v>0</v>
      </c>
      <c r="AB286" s="206">
        <v>0</v>
      </c>
      <c r="AC286" s="206">
        <v>0</v>
      </c>
      <c r="AD286" s="206">
        <v>1877.788044005795</v>
      </c>
      <c r="AE286" s="206">
        <v>0</v>
      </c>
      <c r="AF286" s="206">
        <v>7467.6403491040974</v>
      </c>
      <c r="AG286" s="206">
        <v>1224.821065268603</v>
      </c>
      <c r="AH286" s="206">
        <v>0</v>
      </c>
      <c r="AI286" s="206">
        <v>1747.296706626081</v>
      </c>
      <c r="AJ286" s="206">
        <v>2063.2807033851041</v>
      </c>
    </row>
    <row r="287" spans="2:36" ht="14.5" customHeight="1" thickBot="1" x14ac:dyDescent="0.4">
      <c r="B287" s="207" t="s">
        <v>275</v>
      </c>
      <c r="C287" s="208">
        <v>0</v>
      </c>
      <c r="D287" s="208">
        <v>0</v>
      </c>
      <c r="E287" s="208">
        <v>2896.8637297864379</v>
      </c>
      <c r="F287" s="208">
        <v>0</v>
      </c>
      <c r="G287" s="208">
        <v>5684.3877699613486</v>
      </c>
      <c r="H287" s="208">
        <v>6757.0684971704977</v>
      </c>
      <c r="I287" s="208">
        <v>0</v>
      </c>
      <c r="J287" s="208">
        <v>1432.8793257522709</v>
      </c>
      <c r="K287" s="208">
        <v>3668.632402026657</v>
      </c>
      <c r="L287" s="208">
        <v>0</v>
      </c>
      <c r="M287" s="208">
        <v>0</v>
      </c>
      <c r="N287" s="208">
        <v>3691.708153404114</v>
      </c>
      <c r="O287" s="208">
        <v>1282.977149491162</v>
      </c>
      <c r="P287" s="208">
        <v>3322.8397401662951</v>
      </c>
      <c r="Q287" s="208">
        <v>3627.2556501105541</v>
      </c>
      <c r="R287" s="208">
        <v>0</v>
      </c>
      <c r="S287" s="208">
        <v>0</v>
      </c>
      <c r="T287" s="208">
        <v>0</v>
      </c>
      <c r="U287" s="208">
        <v>0</v>
      </c>
      <c r="V287" s="208">
        <v>0</v>
      </c>
      <c r="W287" s="208">
        <v>2126.5640915019171</v>
      </c>
      <c r="X287" s="208">
        <v>0</v>
      </c>
      <c r="Y287" s="208">
        <v>0</v>
      </c>
      <c r="Z287" s="208">
        <v>0</v>
      </c>
      <c r="AA287" s="208">
        <v>0</v>
      </c>
      <c r="AB287" s="208">
        <v>0</v>
      </c>
      <c r="AC287" s="208">
        <v>2360.6962313204649</v>
      </c>
      <c r="AD287" s="208">
        <v>2952.9807338330702</v>
      </c>
      <c r="AE287" s="208">
        <v>4806.1135067227087</v>
      </c>
      <c r="AF287" s="208">
        <v>0</v>
      </c>
      <c r="AG287" s="208">
        <v>2057.096012462524</v>
      </c>
      <c r="AH287" s="208">
        <v>5828.2115215910826</v>
      </c>
      <c r="AI287" s="208">
        <v>1533.069363623413</v>
      </c>
      <c r="AJ287" s="208">
        <v>3278.8506658214701</v>
      </c>
    </row>
    <row r="288" spans="2:36" ht="14.5" customHeight="1" thickBot="1" x14ac:dyDescent="0.4">
      <c r="B288" s="205" t="s">
        <v>277</v>
      </c>
      <c r="C288" s="206">
        <v>0</v>
      </c>
      <c r="D288" s="206">
        <v>0</v>
      </c>
      <c r="E288" s="206">
        <v>0</v>
      </c>
      <c r="F288" s="206">
        <v>0</v>
      </c>
      <c r="G288" s="206">
        <v>0</v>
      </c>
      <c r="H288" s="206">
        <v>0</v>
      </c>
      <c r="I288" s="206">
        <v>0</v>
      </c>
      <c r="J288" s="206">
        <v>0</v>
      </c>
      <c r="K288" s="206">
        <v>0</v>
      </c>
      <c r="L288" s="206">
        <v>0</v>
      </c>
      <c r="M288" s="206">
        <v>0</v>
      </c>
      <c r="N288" s="206">
        <v>0</v>
      </c>
      <c r="O288" s="206">
        <v>0</v>
      </c>
      <c r="P288" s="206">
        <v>0</v>
      </c>
      <c r="Q288" s="206">
        <v>0</v>
      </c>
      <c r="R288" s="206">
        <v>10538.33146948389</v>
      </c>
      <c r="S288" s="206">
        <v>0</v>
      </c>
      <c r="T288" s="206">
        <v>0</v>
      </c>
      <c r="U288" s="206">
        <v>0</v>
      </c>
      <c r="V288" s="206">
        <v>0</v>
      </c>
      <c r="W288" s="206">
        <v>0</v>
      </c>
      <c r="X288" s="206">
        <v>0</v>
      </c>
      <c r="Y288" s="206">
        <v>0</v>
      </c>
      <c r="Z288" s="206">
        <v>0</v>
      </c>
      <c r="AA288" s="206">
        <v>0</v>
      </c>
      <c r="AB288" s="206">
        <v>0</v>
      </c>
      <c r="AC288" s="206">
        <v>0</v>
      </c>
      <c r="AD288" s="206">
        <v>8480.3331019616544</v>
      </c>
      <c r="AE288" s="206">
        <v>1257.285749447695</v>
      </c>
      <c r="AF288" s="206">
        <v>1317.5514914561211</v>
      </c>
      <c r="AG288" s="206">
        <v>1454.90107719157</v>
      </c>
      <c r="AH288" s="206">
        <v>1521.2039081184789</v>
      </c>
      <c r="AI288" s="206">
        <v>1198.8394353591441</v>
      </c>
      <c r="AJ288" s="206">
        <v>4836.2353740408589</v>
      </c>
    </row>
    <row r="289" spans="2:36" ht="14.5" customHeight="1" thickBot="1" x14ac:dyDescent="0.4">
      <c r="B289" s="203" t="s">
        <v>174</v>
      </c>
      <c r="C289" s="204">
        <v>12235.82857699926</v>
      </c>
      <c r="D289" s="204">
        <v>1334.6064843242859</v>
      </c>
      <c r="E289" s="204">
        <v>4745.4603511245368</v>
      </c>
      <c r="F289" s="204">
        <v>2756.8896927606729</v>
      </c>
      <c r="G289" s="204">
        <v>2581.2008570862149</v>
      </c>
      <c r="H289" s="204">
        <v>7092.1855893935417</v>
      </c>
      <c r="I289" s="204">
        <v>4012.6266224836359</v>
      </c>
      <c r="J289" s="204">
        <v>1846.9560585493459</v>
      </c>
      <c r="K289" s="204">
        <v>2164.9370390822769</v>
      </c>
      <c r="L289" s="204">
        <v>5537.1317540145301</v>
      </c>
      <c r="M289" s="204">
        <v>3134.1688027579748</v>
      </c>
      <c r="N289" s="204">
        <v>6025.2561094252442</v>
      </c>
      <c r="O289" s="204">
        <v>7147.6928533340943</v>
      </c>
      <c r="P289" s="204">
        <v>8138.7037034931136</v>
      </c>
      <c r="Q289" s="204">
        <v>5016.8554869123636</v>
      </c>
      <c r="R289" s="204">
        <v>1849.50107590527</v>
      </c>
      <c r="S289" s="204">
        <v>7075.8142467595771</v>
      </c>
      <c r="T289" s="204">
        <v>5342.9888487853768</v>
      </c>
      <c r="U289" s="204">
        <v>3127.061563764622</v>
      </c>
      <c r="V289" s="204">
        <v>10047.61915512178</v>
      </c>
      <c r="W289" s="204">
        <v>3267.8504552848931</v>
      </c>
      <c r="X289" s="204">
        <v>3224.0416215554228</v>
      </c>
      <c r="Y289" s="204">
        <v>7326.3650510393927</v>
      </c>
      <c r="Z289" s="204">
        <v>6794.898919047585</v>
      </c>
      <c r="AA289" s="204">
        <v>2307.87440586414</v>
      </c>
      <c r="AB289" s="204">
        <v>5142.2105775360487</v>
      </c>
      <c r="AC289" s="204">
        <v>5083.5070504872001</v>
      </c>
      <c r="AD289" s="204">
        <v>4685.0331252408378</v>
      </c>
      <c r="AE289" s="204">
        <v>7905.7500443489998</v>
      </c>
      <c r="AF289" s="204">
        <v>5816.9904092788674</v>
      </c>
      <c r="AG289" s="204">
        <v>3875.0949542771482</v>
      </c>
      <c r="AH289" s="204">
        <v>3063.702593583273</v>
      </c>
      <c r="AI289" s="204">
        <v>8412.9350914169263</v>
      </c>
      <c r="AJ289" s="204">
        <v>1645.577351805026</v>
      </c>
    </row>
    <row r="290" spans="2:36" ht="14.5" customHeight="1" thickBot="1" x14ac:dyDescent="0.4">
      <c r="B290" s="205" t="s">
        <v>298</v>
      </c>
      <c r="C290" s="206">
        <v>1729.2224579955141</v>
      </c>
      <c r="D290" s="206">
        <v>1247.220480682294</v>
      </c>
      <c r="E290" s="206">
        <v>1414.658114036584</v>
      </c>
      <c r="F290" s="206">
        <v>1233.093364534169</v>
      </c>
      <c r="G290" s="206">
        <v>2408.4765733664199</v>
      </c>
      <c r="H290" s="206">
        <v>8361.6077878833876</v>
      </c>
      <c r="I290" s="206">
        <v>1352.4580949610111</v>
      </c>
      <c r="J290" s="206">
        <v>1232.3847907655429</v>
      </c>
      <c r="K290" s="206">
        <v>7452.1895248645042</v>
      </c>
      <c r="L290" s="206">
        <v>3868.4525833230091</v>
      </c>
      <c r="M290" s="206">
        <v>1642.2894014915889</v>
      </c>
      <c r="N290" s="206">
        <v>1720.1807434278101</v>
      </c>
      <c r="O290" s="206">
        <v>1611.7641228152061</v>
      </c>
      <c r="P290" s="206">
        <v>3860.9518916681759</v>
      </c>
      <c r="Q290" s="206">
        <v>2438.9743296186671</v>
      </c>
      <c r="R290" s="206">
        <v>2064.6663116018681</v>
      </c>
      <c r="S290" s="206">
        <v>4116.1967819575566</v>
      </c>
      <c r="T290" s="206">
        <v>1811.4439764571589</v>
      </c>
      <c r="U290" s="206">
        <v>3745.7513865370288</v>
      </c>
      <c r="V290" s="206">
        <v>2761.325123997301</v>
      </c>
      <c r="W290" s="206">
        <v>3027.2305556319589</v>
      </c>
      <c r="X290" s="206">
        <v>1661.4089385580839</v>
      </c>
      <c r="Y290" s="206">
        <v>1488.458236185762</v>
      </c>
      <c r="Z290" s="206">
        <v>1739.1261136715391</v>
      </c>
      <c r="AA290" s="206">
        <v>3071.0645656466158</v>
      </c>
      <c r="AB290" s="206">
        <v>3107.0777122928439</v>
      </c>
      <c r="AC290" s="206">
        <v>2675.1336393425322</v>
      </c>
      <c r="AD290" s="206">
        <v>1783.7988372795489</v>
      </c>
      <c r="AE290" s="206">
        <v>1833.897178109323</v>
      </c>
      <c r="AF290" s="206">
        <v>1198.287289724849</v>
      </c>
      <c r="AG290" s="206">
        <v>1350.4816543620909</v>
      </c>
      <c r="AH290" s="206">
        <v>1861.9263011205301</v>
      </c>
      <c r="AI290" s="206">
        <v>2306.5589345993958</v>
      </c>
      <c r="AJ290" s="206">
        <v>2862.5330593980361</v>
      </c>
    </row>
    <row r="291" spans="2:36" ht="14.5" customHeight="1" thickBot="1" x14ac:dyDescent="0.4">
      <c r="B291" s="207" t="s">
        <v>250</v>
      </c>
      <c r="C291" s="208">
        <v>0</v>
      </c>
      <c r="D291" s="208">
        <v>17063.620876389639</v>
      </c>
      <c r="E291" s="208">
        <v>0</v>
      </c>
      <c r="F291" s="208">
        <v>1529.18569218827</v>
      </c>
      <c r="G291" s="208">
        <v>0</v>
      </c>
      <c r="H291" s="208">
        <v>0</v>
      </c>
      <c r="I291" s="208">
        <v>0</v>
      </c>
      <c r="J291" s="208">
        <v>0</v>
      </c>
      <c r="K291" s="208">
        <v>6424.7481691586936</v>
      </c>
      <c r="L291" s="208">
        <v>8380.8318383150381</v>
      </c>
      <c r="M291" s="208">
        <v>0</v>
      </c>
      <c r="N291" s="208">
        <v>0</v>
      </c>
      <c r="O291" s="208">
        <v>0</v>
      </c>
      <c r="P291" s="208">
        <v>0</v>
      </c>
      <c r="Q291" s="208">
        <v>5558.3713570401069</v>
      </c>
      <c r="R291" s="208">
        <v>1917.4401435653469</v>
      </c>
      <c r="S291" s="208">
        <v>1614.0045383195211</v>
      </c>
      <c r="T291" s="208">
        <v>1516.343274143826</v>
      </c>
      <c r="U291" s="208">
        <v>1834.1763080399719</v>
      </c>
      <c r="V291" s="208">
        <v>0</v>
      </c>
      <c r="W291" s="208">
        <v>9374.8500531438131</v>
      </c>
      <c r="X291" s="208">
        <v>2377.7769515779032</v>
      </c>
      <c r="Y291" s="208">
        <v>8066.9886828364042</v>
      </c>
      <c r="Z291" s="208">
        <v>3522.8650539880109</v>
      </c>
      <c r="AA291" s="208">
        <v>2486.7914600665122</v>
      </c>
      <c r="AB291" s="208">
        <v>0</v>
      </c>
      <c r="AC291" s="208">
        <v>1846.5643917795751</v>
      </c>
      <c r="AD291" s="208">
        <v>5390.0565376834456</v>
      </c>
      <c r="AE291" s="208">
        <v>1826.5977907807719</v>
      </c>
      <c r="AF291" s="208">
        <v>4313.1936139534237</v>
      </c>
      <c r="AG291" s="208">
        <v>1248.287463628775</v>
      </c>
      <c r="AH291" s="208">
        <v>3699.8639780720041</v>
      </c>
      <c r="AI291" s="208">
        <v>1486.6759751153511</v>
      </c>
      <c r="AJ291" s="208">
        <v>8520.9776827010483</v>
      </c>
    </row>
    <row r="292" spans="2:36" ht="14.5" customHeight="1" thickBot="1" x14ac:dyDescent="0.4">
      <c r="B292" s="205" t="s">
        <v>201</v>
      </c>
      <c r="C292" s="206">
        <v>1403.327387248487</v>
      </c>
      <c r="D292" s="206">
        <v>0</v>
      </c>
      <c r="E292" s="206">
        <v>0</v>
      </c>
      <c r="F292" s="206">
        <v>0</v>
      </c>
      <c r="G292" s="206">
        <v>1644.899442158865</v>
      </c>
      <c r="H292" s="206">
        <v>0</v>
      </c>
      <c r="I292" s="206">
        <v>0</v>
      </c>
      <c r="J292" s="206">
        <v>0</v>
      </c>
      <c r="K292" s="206">
        <v>0</v>
      </c>
      <c r="L292" s="206">
        <v>0</v>
      </c>
      <c r="M292" s="206">
        <v>0</v>
      </c>
      <c r="N292" s="206">
        <v>0</v>
      </c>
      <c r="O292" s="206">
        <v>0</v>
      </c>
      <c r="P292" s="206">
        <v>1798.91420339105</v>
      </c>
      <c r="Q292" s="206">
        <v>0</v>
      </c>
      <c r="R292" s="206">
        <v>1961.999391636582</v>
      </c>
      <c r="S292" s="206">
        <v>1857.450222849382</v>
      </c>
      <c r="T292" s="206">
        <v>653.35155987516146</v>
      </c>
      <c r="U292" s="206">
        <v>0</v>
      </c>
      <c r="V292" s="206">
        <v>0</v>
      </c>
      <c r="W292" s="206">
        <v>0</v>
      </c>
      <c r="X292" s="206">
        <v>0</v>
      </c>
      <c r="Y292" s="206">
        <v>0</v>
      </c>
      <c r="Z292" s="206">
        <v>0</v>
      </c>
      <c r="AA292" s="206">
        <v>0</v>
      </c>
      <c r="AB292" s="206">
        <v>0</v>
      </c>
      <c r="AC292" s="206">
        <v>0</v>
      </c>
      <c r="AD292" s="206">
        <v>2026.6534527468029</v>
      </c>
      <c r="AE292" s="206">
        <v>1766.9163474124041</v>
      </c>
      <c r="AF292" s="206">
        <v>1202.8726088492369</v>
      </c>
      <c r="AG292" s="206">
        <v>0</v>
      </c>
      <c r="AH292" s="206">
        <v>1396.907138057685</v>
      </c>
      <c r="AI292" s="206">
        <v>1536.016121720093</v>
      </c>
      <c r="AJ292" s="206">
        <v>1626.905471736168</v>
      </c>
    </row>
    <row r="293" spans="2:36" ht="14.5" customHeight="1" thickBot="1" x14ac:dyDescent="0.4">
      <c r="B293" s="207" t="s">
        <v>181</v>
      </c>
      <c r="C293" s="208">
        <v>0</v>
      </c>
      <c r="D293" s="208">
        <v>10679.571035032381</v>
      </c>
      <c r="E293" s="208">
        <v>9665.384579733578</v>
      </c>
      <c r="F293" s="208">
        <v>21482.24914140056</v>
      </c>
      <c r="G293" s="208">
        <v>13131.430912425491</v>
      </c>
      <c r="H293" s="208">
        <v>4677.573088861569</v>
      </c>
      <c r="I293" s="208">
        <v>1488.0540384473429</v>
      </c>
      <c r="J293" s="208">
        <v>4608.5880733011727</v>
      </c>
      <c r="K293" s="208">
        <v>17735.72394882872</v>
      </c>
      <c r="L293" s="208">
        <v>12539.527893757569</v>
      </c>
      <c r="M293" s="208">
        <v>3642.234955409132</v>
      </c>
      <c r="N293" s="208">
        <v>7263.0144028007344</v>
      </c>
      <c r="O293" s="208">
        <v>18293.49760068435</v>
      </c>
      <c r="P293" s="208">
        <v>2088.2411890306789</v>
      </c>
      <c r="Q293" s="208">
        <v>5051.6501774295148</v>
      </c>
      <c r="R293" s="208">
        <v>6018.5130059202229</v>
      </c>
      <c r="S293" s="208">
        <v>6499.6435950413224</v>
      </c>
      <c r="T293" s="208">
        <v>20480.30989171713</v>
      </c>
      <c r="U293" s="208">
        <v>1802.9710094425591</v>
      </c>
      <c r="V293" s="208">
        <v>7458.3782649584819</v>
      </c>
      <c r="W293" s="208">
        <v>3219.1996673364952</v>
      </c>
      <c r="X293" s="208">
        <v>0</v>
      </c>
      <c r="Y293" s="208">
        <v>65990.973755563624</v>
      </c>
      <c r="Z293" s="208">
        <v>10182.44919625229</v>
      </c>
      <c r="AA293" s="208">
        <v>5797.1304193707747</v>
      </c>
      <c r="AB293" s="208">
        <v>6927.5488955204437</v>
      </c>
      <c r="AC293" s="208">
        <v>12853.290162197971</v>
      </c>
      <c r="AD293" s="208">
        <v>14834.232317126851</v>
      </c>
      <c r="AE293" s="208">
        <v>6960.3292939391749</v>
      </c>
      <c r="AF293" s="208">
        <v>13248.88314077918</v>
      </c>
      <c r="AG293" s="208">
        <v>2688.0719624740159</v>
      </c>
      <c r="AH293" s="208">
        <v>9378.82542690638</v>
      </c>
      <c r="AI293" s="208">
        <v>15339.31525033598</v>
      </c>
      <c r="AJ293" s="208">
        <v>3814.5265867544549</v>
      </c>
    </row>
    <row r="294" spans="2:36" ht="14.5" customHeight="1" thickBot="1" x14ac:dyDescent="0.4">
      <c r="B294" s="205" t="s">
        <v>205</v>
      </c>
      <c r="C294" s="206">
        <v>1346.138857939279</v>
      </c>
      <c r="D294" s="206">
        <v>9483.6624904332784</v>
      </c>
      <c r="E294" s="206">
        <v>10895.38434140304</v>
      </c>
      <c r="F294" s="206">
        <v>11292.72534134118</v>
      </c>
      <c r="G294" s="206">
        <v>5130.7289292520782</v>
      </c>
      <c r="H294" s="206">
        <v>17080.554184114371</v>
      </c>
      <c r="I294" s="206">
        <v>3827.4642598480632</v>
      </c>
      <c r="J294" s="206">
        <v>7284.9456117612854</v>
      </c>
      <c r="K294" s="206">
        <v>12133.13126882267</v>
      </c>
      <c r="L294" s="206">
        <v>1668.413135275086</v>
      </c>
      <c r="M294" s="206">
        <v>11234.415550005509</v>
      </c>
      <c r="N294" s="206">
        <v>4059.455071131345</v>
      </c>
      <c r="O294" s="206">
        <v>33648.916208746909</v>
      </c>
      <c r="P294" s="206">
        <v>6029.5723163919683</v>
      </c>
      <c r="Q294" s="206">
        <v>3103.4579040570911</v>
      </c>
      <c r="R294" s="206">
        <v>15373.652284374961</v>
      </c>
      <c r="S294" s="206">
        <v>13014.41741458461</v>
      </c>
      <c r="T294" s="206">
        <v>8661.4813822077267</v>
      </c>
      <c r="U294" s="206">
        <v>2516.0580061983228</v>
      </c>
      <c r="V294" s="206">
        <v>13292.5826455225</v>
      </c>
      <c r="W294" s="206">
        <v>3836.240428353593</v>
      </c>
      <c r="X294" s="206">
        <v>9312.5759529085244</v>
      </c>
      <c r="Y294" s="206">
        <v>8427.0202665692414</v>
      </c>
      <c r="Z294" s="206">
        <v>8251.9029338834298</v>
      </c>
      <c r="AA294" s="206">
        <v>4885.4966445649034</v>
      </c>
      <c r="AB294" s="206">
        <v>20507.69973309365</v>
      </c>
      <c r="AC294" s="206">
        <v>12877.346893839071</v>
      </c>
      <c r="AD294" s="206">
        <v>23410.212198223799</v>
      </c>
      <c r="AE294" s="206">
        <v>42288.66084860071</v>
      </c>
      <c r="AF294" s="206">
        <v>3736.9490181071428</v>
      </c>
      <c r="AG294" s="206">
        <v>27454.842603507619</v>
      </c>
      <c r="AH294" s="206">
        <v>4442.2532863987526</v>
      </c>
      <c r="AI294" s="206">
        <v>12565.191875652679</v>
      </c>
      <c r="AJ294" s="206">
        <v>9896.1608730753505</v>
      </c>
    </row>
    <row r="295" spans="2:36" ht="14.5" customHeight="1" thickBot="1" x14ac:dyDescent="0.4">
      <c r="B295" s="203" t="s">
        <v>231</v>
      </c>
      <c r="C295" s="204">
        <v>2811.8787025799402</v>
      </c>
      <c r="D295" s="204">
        <v>14841.21094814529</v>
      </c>
      <c r="E295" s="204">
        <v>3666.055740494473</v>
      </c>
      <c r="F295" s="204">
        <v>3490.2636603752412</v>
      </c>
      <c r="G295" s="204">
        <v>3167.6216095683271</v>
      </c>
      <c r="H295" s="204">
        <v>3914.2279000515969</v>
      </c>
      <c r="I295" s="204">
        <v>10468.36491390952</v>
      </c>
      <c r="J295" s="204">
        <v>3795.9133310069578</v>
      </c>
      <c r="K295" s="204">
        <v>8118.4147766827691</v>
      </c>
      <c r="L295" s="204">
        <v>1634.262208471433</v>
      </c>
      <c r="M295" s="204">
        <v>3223.4672975281419</v>
      </c>
      <c r="N295" s="204">
        <v>7220.470653123878</v>
      </c>
      <c r="O295" s="204">
        <v>2213.8156059486309</v>
      </c>
      <c r="P295" s="204">
        <v>2620.088341105039</v>
      </c>
      <c r="Q295" s="204">
        <v>11447.21934917478</v>
      </c>
      <c r="R295" s="204">
        <v>2286.2813524445378</v>
      </c>
      <c r="S295" s="204">
        <v>4327.502233557454</v>
      </c>
      <c r="T295" s="204">
        <v>2330.2845010044348</v>
      </c>
      <c r="U295" s="204">
        <v>0</v>
      </c>
      <c r="V295" s="204">
        <v>2317.0857668611361</v>
      </c>
      <c r="W295" s="204">
        <v>1618.5837606376281</v>
      </c>
      <c r="X295" s="204">
        <v>1728.308891662487</v>
      </c>
      <c r="Y295" s="204">
        <v>1511.652662820029</v>
      </c>
      <c r="Z295" s="204">
        <v>0</v>
      </c>
      <c r="AA295" s="204">
        <v>4888.6716133139062</v>
      </c>
      <c r="AB295" s="204">
        <v>4948.9228290867122</v>
      </c>
      <c r="AC295" s="204">
        <v>5247.1611066100959</v>
      </c>
      <c r="AD295" s="204">
        <v>1749.4055747022139</v>
      </c>
      <c r="AE295" s="204">
        <v>1933.732878704308</v>
      </c>
      <c r="AF295" s="204">
        <v>2349.5635770106969</v>
      </c>
      <c r="AG295" s="204">
        <v>1479.5864489977971</v>
      </c>
      <c r="AH295" s="204">
        <v>1587.3731988864411</v>
      </c>
      <c r="AI295" s="204">
        <v>4090.6582228489619</v>
      </c>
      <c r="AJ295" s="204">
        <v>1795.2152173804279</v>
      </c>
    </row>
    <row r="296" spans="2:36" ht="14.5" customHeight="1" thickBot="1" x14ac:dyDescent="0.4">
      <c r="B296" s="205" t="s">
        <v>194</v>
      </c>
      <c r="C296" s="206">
        <v>0</v>
      </c>
      <c r="D296" s="206">
        <v>1179.869500634514</v>
      </c>
      <c r="E296" s="206">
        <v>0</v>
      </c>
      <c r="F296" s="206">
        <v>4177.0257992678944</v>
      </c>
      <c r="G296" s="206">
        <v>4911.0018456329281</v>
      </c>
      <c r="H296" s="206">
        <v>0</v>
      </c>
      <c r="I296" s="206">
        <v>3133.0225273631841</v>
      </c>
      <c r="J296" s="206">
        <v>10269.95046689668</v>
      </c>
      <c r="K296" s="206">
        <v>3081.5665694256418</v>
      </c>
      <c r="L296" s="206">
        <v>2011.3996411956091</v>
      </c>
      <c r="M296" s="206">
        <v>2547.085157765147</v>
      </c>
      <c r="N296" s="206">
        <v>5761.7671416431031</v>
      </c>
      <c r="O296" s="206">
        <v>0</v>
      </c>
      <c r="P296" s="206">
        <v>5823.8803839240454</v>
      </c>
      <c r="Q296" s="206">
        <v>0</v>
      </c>
      <c r="R296" s="206">
        <v>60719.521454707487</v>
      </c>
      <c r="S296" s="206">
        <v>3675.4428859364848</v>
      </c>
      <c r="T296" s="206">
        <v>0</v>
      </c>
      <c r="U296" s="206">
        <v>0</v>
      </c>
      <c r="V296" s="206">
        <v>5957.5544695306644</v>
      </c>
      <c r="W296" s="206">
        <v>5765.8800328799834</v>
      </c>
      <c r="X296" s="206">
        <v>1631.8786114390421</v>
      </c>
      <c r="Y296" s="206">
        <v>8646.3110727481398</v>
      </c>
      <c r="Z296" s="206">
        <v>3412.5754707726892</v>
      </c>
      <c r="AA296" s="206">
        <v>1808.8797889159309</v>
      </c>
      <c r="AB296" s="206">
        <v>3508.850074321972</v>
      </c>
      <c r="AC296" s="206">
        <v>15686.39534744143</v>
      </c>
      <c r="AD296" s="206">
        <v>2374.697459717303</v>
      </c>
      <c r="AE296" s="206">
        <v>20175.312577080949</v>
      </c>
      <c r="AF296" s="206">
        <v>0</v>
      </c>
      <c r="AG296" s="206">
        <v>6950.6600361645042</v>
      </c>
      <c r="AH296" s="206">
        <v>6148.0864015248053</v>
      </c>
      <c r="AI296" s="206">
        <v>6960.8138648492204</v>
      </c>
      <c r="AJ296" s="206">
        <v>21176.281322767929</v>
      </c>
    </row>
    <row r="297" spans="2:36" ht="14.5" customHeight="1" thickBot="1" x14ac:dyDescent="0.4">
      <c r="B297" s="207" t="s">
        <v>183</v>
      </c>
      <c r="C297" s="208">
        <v>9009.900027505777</v>
      </c>
      <c r="D297" s="208">
        <v>29706.620991177238</v>
      </c>
      <c r="E297" s="208">
        <v>35156.962922873747</v>
      </c>
      <c r="F297" s="208">
        <v>3932.1680889625709</v>
      </c>
      <c r="G297" s="208">
        <v>8171.6315654893151</v>
      </c>
      <c r="H297" s="208">
        <v>5981.3183729962202</v>
      </c>
      <c r="I297" s="208">
        <v>12035.36490983341</v>
      </c>
      <c r="J297" s="208">
        <v>21323.258629802709</v>
      </c>
      <c r="K297" s="208">
        <v>6662.2753788863711</v>
      </c>
      <c r="L297" s="208">
        <v>9178.9961106442843</v>
      </c>
      <c r="M297" s="208">
        <v>11164.223577069821</v>
      </c>
      <c r="N297" s="208">
        <v>25364.993461978549</v>
      </c>
      <c r="O297" s="208">
        <v>11237.95423331872</v>
      </c>
      <c r="P297" s="208">
        <v>14903.838068653329</v>
      </c>
      <c r="Q297" s="208">
        <v>40041.324751354659</v>
      </c>
      <c r="R297" s="208">
        <v>12600.74565249847</v>
      </c>
      <c r="S297" s="208">
        <v>31761.023723439761</v>
      </c>
      <c r="T297" s="208">
        <v>19702.48893592809</v>
      </c>
      <c r="U297" s="208">
        <v>17241.714861470649</v>
      </c>
      <c r="V297" s="208">
        <v>48205.24734505613</v>
      </c>
      <c r="W297" s="208">
        <v>12667.058676486889</v>
      </c>
      <c r="X297" s="208">
        <v>8729.3223987802776</v>
      </c>
      <c r="Y297" s="208">
        <v>38019.548296782239</v>
      </c>
      <c r="Z297" s="208">
        <v>8777.8106736816917</v>
      </c>
      <c r="AA297" s="208">
        <v>21517.60588917373</v>
      </c>
      <c r="AB297" s="208">
        <v>26981.129155960141</v>
      </c>
      <c r="AC297" s="208">
        <v>15942.953220381331</v>
      </c>
      <c r="AD297" s="208">
        <v>24298.71116039859</v>
      </c>
      <c r="AE297" s="208">
        <v>18854.27264803063</v>
      </c>
      <c r="AF297" s="208">
        <v>26018.48726655123</v>
      </c>
      <c r="AG297" s="208">
        <v>8721.2177816006351</v>
      </c>
      <c r="AH297" s="208">
        <v>14646.94096069722</v>
      </c>
      <c r="AI297" s="208">
        <v>12807.08713925572</v>
      </c>
      <c r="AJ297" s="208">
        <v>14339.03614608317</v>
      </c>
    </row>
    <row r="298" spans="2:36" ht="14.5" customHeight="1" thickBot="1" x14ac:dyDescent="0.4">
      <c r="B298" s="205" t="s">
        <v>314</v>
      </c>
      <c r="C298" s="206">
        <v>0</v>
      </c>
      <c r="D298" s="206">
        <v>0</v>
      </c>
      <c r="E298" s="206">
        <v>0</v>
      </c>
      <c r="F298" s="206">
        <v>0</v>
      </c>
      <c r="G298" s="206">
        <v>0</v>
      </c>
      <c r="H298" s="206">
        <v>0</v>
      </c>
      <c r="I298" s="206">
        <v>0</v>
      </c>
      <c r="J298" s="206">
        <v>0</v>
      </c>
      <c r="K298" s="206">
        <v>0</v>
      </c>
      <c r="L298" s="206">
        <v>0</v>
      </c>
      <c r="M298" s="206">
        <v>0</v>
      </c>
      <c r="N298" s="206">
        <v>0</v>
      </c>
      <c r="O298" s="206">
        <v>0</v>
      </c>
      <c r="P298" s="206">
        <v>1832.734838488218</v>
      </c>
      <c r="Q298" s="206">
        <v>0</v>
      </c>
      <c r="R298" s="206">
        <v>0</v>
      </c>
      <c r="S298" s="206">
        <v>0</v>
      </c>
      <c r="T298" s="206">
        <v>1439.463431839609</v>
      </c>
      <c r="U298" s="206">
        <v>1337.987303113141</v>
      </c>
      <c r="V298" s="206">
        <v>1514.6076416548251</v>
      </c>
      <c r="W298" s="206">
        <v>0</v>
      </c>
      <c r="X298" s="206">
        <v>0</v>
      </c>
      <c r="Y298" s="206">
        <v>1523.133569119927</v>
      </c>
      <c r="Z298" s="206">
        <v>1896.3132354298371</v>
      </c>
      <c r="AA298" s="206">
        <v>0</v>
      </c>
      <c r="AB298" s="206">
        <v>0</v>
      </c>
      <c r="AC298" s="206">
        <v>1502.628620105397</v>
      </c>
      <c r="AD298" s="206">
        <v>0</v>
      </c>
      <c r="AE298" s="206">
        <v>0</v>
      </c>
      <c r="AF298" s="206">
        <v>1148.7721183076931</v>
      </c>
      <c r="AG298" s="206">
        <v>1337.8759290332359</v>
      </c>
      <c r="AH298" s="206">
        <v>1513.4674996714759</v>
      </c>
      <c r="AI298" s="206">
        <v>2585.823138770048</v>
      </c>
      <c r="AJ298" s="206">
        <v>1583.551125646673</v>
      </c>
    </row>
    <row r="299" spans="2:36" ht="14.5" customHeight="1" thickBot="1" x14ac:dyDescent="0.4">
      <c r="B299" s="207" t="s">
        <v>179</v>
      </c>
      <c r="C299" s="208">
        <v>0</v>
      </c>
      <c r="D299" s="208">
        <v>0</v>
      </c>
      <c r="E299" s="208">
        <v>1597.2715116413899</v>
      </c>
      <c r="F299" s="208">
        <v>41035.440746880973</v>
      </c>
      <c r="G299" s="208">
        <v>0</v>
      </c>
      <c r="H299" s="208">
        <v>0</v>
      </c>
      <c r="I299" s="208">
        <v>3567.5563003745792</v>
      </c>
      <c r="J299" s="208">
        <v>0</v>
      </c>
      <c r="K299" s="208">
        <v>0</v>
      </c>
      <c r="L299" s="208">
        <v>0</v>
      </c>
      <c r="M299" s="208">
        <v>7247.4328025911964</v>
      </c>
      <c r="N299" s="208">
        <v>2817.414303041749</v>
      </c>
      <c r="O299" s="208">
        <v>2103.266093515163</v>
      </c>
      <c r="P299" s="208">
        <v>6465.1513706155611</v>
      </c>
      <c r="Q299" s="208">
        <v>14070.003853385821</v>
      </c>
      <c r="R299" s="208">
        <v>14005.413143688191</v>
      </c>
      <c r="S299" s="208">
        <v>12446.664998007371</v>
      </c>
      <c r="T299" s="208">
        <v>39910.685249032424</v>
      </c>
      <c r="U299" s="208">
        <v>0</v>
      </c>
      <c r="V299" s="208">
        <v>6207.4194691485554</v>
      </c>
      <c r="W299" s="208">
        <v>1704.537963612665</v>
      </c>
      <c r="X299" s="208">
        <v>7603.9058115719408</v>
      </c>
      <c r="Y299" s="208">
        <v>0</v>
      </c>
      <c r="Z299" s="208">
        <v>22510.570086406329</v>
      </c>
      <c r="AA299" s="208">
        <v>1412.4586813031649</v>
      </c>
      <c r="AB299" s="208">
        <v>2561.183311979627</v>
      </c>
      <c r="AC299" s="208">
        <v>0</v>
      </c>
      <c r="AD299" s="208">
        <v>6500.0146074912745</v>
      </c>
      <c r="AE299" s="208">
        <v>8148.0222292015796</v>
      </c>
      <c r="AF299" s="208">
        <v>1364.31667634678</v>
      </c>
      <c r="AG299" s="208">
        <v>4283.3925745293072</v>
      </c>
      <c r="AH299" s="208">
        <v>11320.813611058231</v>
      </c>
      <c r="AI299" s="208">
        <v>0</v>
      </c>
      <c r="AJ299" s="208">
        <v>13874.473869075109</v>
      </c>
    </row>
    <row r="300" spans="2:36" ht="14.5" customHeight="1" thickBot="1" x14ac:dyDescent="0.4">
      <c r="B300" s="205" t="s">
        <v>468</v>
      </c>
      <c r="C300" s="206">
        <v>11578.187348405139</v>
      </c>
      <c r="D300" s="206">
        <v>0</v>
      </c>
      <c r="E300" s="206">
        <v>0</v>
      </c>
      <c r="F300" s="206">
        <v>0</v>
      </c>
      <c r="G300" s="206">
        <v>0</v>
      </c>
      <c r="H300" s="206">
        <v>0</v>
      </c>
      <c r="I300" s="206">
        <v>0</v>
      </c>
      <c r="J300" s="206">
        <v>0</v>
      </c>
      <c r="K300" s="206">
        <v>0</v>
      </c>
      <c r="L300" s="206">
        <v>0</v>
      </c>
      <c r="M300" s="206">
        <v>0</v>
      </c>
      <c r="N300" s="206">
        <v>1746.6146102126991</v>
      </c>
      <c r="O300" s="206">
        <v>1448.890667133436</v>
      </c>
      <c r="P300" s="206">
        <v>1573.058316743557</v>
      </c>
      <c r="Q300" s="206">
        <v>0</v>
      </c>
      <c r="R300" s="206">
        <v>0</v>
      </c>
      <c r="S300" s="206">
        <v>0</v>
      </c>
      <c r="T300" s="206">
        <v>0</v>
      </c>
      <c r="U300" s="206">
        <v>0</v>
      </c>
      <c r="V300" s="206">
        <v>0</v>
      </c>
      <c r="W300" s="206">
        <v>0</v>
      </c>
      <c r="X300" s="206">
        <v>0</v>
      </c>
      <c r="Y300" s="206">
        <v>0</v>
      </c>
      <c r="Z300" s="206">
        <v>0</v>
      </c>
      <c r="AA300" s="206">
        <v>0</v>
      </c>
      <c r="AB300" s="206">
        <v>0</v>
      </c>
      <c r="AC300" s="206">
        <v>5790.1372965410974</v>
      </c>
      <c r="AD300" s="206">
        <v>0</v>
      </c>
      <c r="AE300" s="206">
        <v>0</v>
      </c>
      <c r="AF300" s="206">
        <v>1751.8184964036141</v>
      </c>
      <c r="AG300" s="206">
        <v>0</v>
      </c>
      <c r="AH300" s="206">
        <v>0</v>
      </c>
      <c r="AI300" s="206">
        <v>1515.117943193289</v>
      </c>
      <c r="AJ300" s="206">
        <v>1212</v>
      </c>
    </row>
    <row r="301" spans="2:36" ht="14.5" customHeight="1" thickBot="1" x14ac:dyDescent="0.4">
      <c r="B301" s="203" t="s">
        <v>193</v>
      </c>
      <c r="C301" s="204">
        <v>6912.1419304905321</v>
      </c>
      <c r="D301" s="204">
        <v>0</v>
      </c>
      <c r="E301" s="204">
        <v>4479.3129174719579</v>
      </c>
      <c r="F301" s="204">
        <v>4414.7030261554173</v>
      </c>
      <c r="G301" s="204">
        <v>2233.04613219661</v>
      </c>
      <c r="H301" s="204">
        <v>3275.769940960422</v>
      </c>
      <c r="I301" s="204">
        <v>10334.57495859785</v>
      </c>
      <c r="J301" s="204">
        <v>4457.9075629052068</v>
      </c>
      <c r="K301" s="204">
        <v>1280.253616881987</v>
      </c>
      <c r="L301" s="204">
        <v>7534.7489387415972</v>
      </c>
      <c r="M301" s="204">
        <v>2861.6315818431881</v>
      </c>
      <c r="N301" s="204">
        <v>19013.538413350529</v>
      </c>
      <c r="O301" s="204">
        <v>7925.9686057004074</v>
      </c>
      <c r="P301" s="204">
        <v>1591.254898870583</v>
      </c>
      <c r="Q301" s="204">
        <v>8246.0480081501628</v>
      </c>
      <c r="R301" s="204">
        <v>4580.704702410364</v>
      </c>
      <c r="S301" s="204">
        <v>5521.0007120892806</v>
      </c>
      <c r="T301" s="204">
        <v>5150.2325089211918</v>
      </c>
      <c r="U301" s="204">
        <v>2392.793682387166</v>
      </c>
      <c r="V301" s="204">
        <v>0</v>
      </c>
      <c r="W301" s="204">
        <v>2229.827087149928</v>
      </c>
      <c r="X301" s="204">
        <v>1369.410006788813</v>
      </c>
      <c r="Y301" s="204">
        <v>2914.246629761843</v>
      </c>
      <c r="Z301" s="204">
        <v>4843.0268411132984</v>
      </c>
      <c r="AA301" s="204">
        <v>1510.396931552928</v>
      </c>
      <c r="AB301" s="204">
        <v>1165.0836016027361</v>
      </c>
      <c r="AC301" s="204">
        <v>3745.9294670554241</v>
      </c>
      <c r="AD301" s="204">
        <v>2239.8668085110248</v>
      </c>
      <c r="AE301" s="204">
        <v>2624.219435064585</v>
      </c>
      <c r="AF301" s="204">
        <v>10884.65247454424</v>
      </c>
      <c r="AG301" s="204">
        <v>0</v>
      </c>
      <c r="AH301" s="204">
        <v>35794.290809997088</v>
      </c>
      <c r="AI301" s="204">
        <v>9709.4943939407167</v>
      </c>
      <c r="AJ301" s="204">
        <v>2191.8511449927259</v>
      </c>
    </row>
    <row r="302" spans="2:36" ht="14.5" customHeight="1" thickBot="1" x14ac:dyDescent="0.4">
      <c r="B302" s="205" t="s">
        <v>171</v>
      </c>
      <c r="C302" s="206">
        <v>32321.058772387409</v>
      </c>
      <c r="D302" s="206">
        <v>12261.400136772119</v>
      </c>
      <c r="E302" s="206">
        <v>6314.3749955848834</v>
      </c>
      <c r="F302" s="206">
        <v>13032.54159198205</v>
      </c>
      <c r="G302" s="206">
        <v>22984.7039435023</v>
      </c>
      <c r="H302" s="206">
        <v>0</v>
      </c>
      <c r="I302" s="206">
        <v>0</v>
      </c>
      <c r="J302" s="206">
        <v>13148.00848761298</v>
      </c>
      <c r="K302" s="206">
        <v>16376.13477154923</v>
      </c>
      <c r="L302" s="206">
        <v>20855.7994642665</v>
      </c>
      <c r="M302" s="206">
        <v>11226.58141860754</v>
      </c>
      <c r="N302" s="206">
        <v>8569.0951156499068</v>
      </c>
      <c r="O302" s="206">
        <v>10612.937867801869</v>
      </c>
      <c r="P302" s="206">
        <v>6982.3941521631923</v>
      </c>
      <c r="Q302" s="206">
        <v>31448.36794248068</v>
      </c>
      <c r="R302" s="206">
        <v>11004.264926362401</v>
      </c>
      <c r="S302" s="206">
        <v>9857.8445510562506</v>
      </c>
      <c r="T302" s="206">
        <v>15804.20518588153</v>
      </c>
      <c r="U302" s="206">
        <v>7602.7960910818229</v>
      </c>
      <c r="V302" s="206">
        <v>12028.539065295039</v>
      </c>
      <c r="W302" s="206">
        <v>14191.13705753204</v>
      </c>
      <c r="X302" s="206">
        <v>16261.37982331409</v>
      </c>
      <c r="Y302" s="206">
        <v>5635.1428204248969</v>
      </c>
      <c r="Z302" s="206">
        <v>14275.049217142279</v>
      </c>
      <c r="AA302" s="206">
        <v>5550.8782974563828</v>
      </c>
      <c r="AB302" s="206">
        <v>9678.60917732091</v>
      </c>
      <c r="AC302" s="206">
        <v>9705.3324126011539</v>
      </c>
      <c r="AD302" s="206">
        <v>12637.448022226759</v>
      </c>
      <c r="AE302" s="206">
        <v>10480.3080464265</v>
      </c>
      <c r="AF302" s="206">
        <v>4541.6389274472622</v>
      </c>
      <c r="AG302" s="206">
        <v>2748.3919479673032</v>
      </c>
      <c r="AH302" s="206">
        <v>5181.2649983086576</v>
      </c>
      <c r="AI302" s="206">
        <v>5520.1506622676607</v>
      </c>
      <c r="AJ302" s="206">
        <v>2868.0369781190811</v>
      </c>
    </row>
    <row r="303" spans="2:36" ht="14.5" customHeight="1" thickBot="1" x14ac:dyDescent="0.4">
      <c r="B303" s="207" t="s">
        <v>270</v>
      </c>
      <c r="C303" s="208">
        <v>0</v>
      </c>
      <c r="D303" s="208">
        <v>1824.0400751244799</v>
      </c>
      <c r="E303" s="208">
        <v>11504.956866564629</v>
      </c>
      <c r="F303" s="208">
        <v>1441.4361094709211</v>
      </c>
      <c r="G303" s="208">
        <v>2199.8058054365538</v>
      </c>
      <c r="H303" s="208">
        <v>0</v>
      </c>
      <c r="I303" s="208">
        <v>1235.0264719610591</v>
      </c>
      <c r="J303" s="208">
        <v>1360.284715762409</v>
      </c>
      <c r="K303" s="208">
        <v>12005.83088935884</v>
      </c>
      <c r="L303" s="208">
        <v>0</v>
      </c>
      <c r="M303" s="208">
        <v>0</v>
      </c>
      <c r="N303" s="208">
        <v>0</v>
      </c>
      <c r="O303" s="208">
        <v>0</v>
      </c>
      <c r="P303" s="208">
        <v>7413.599124195709</v>
      </c>
      <c r="Q303" s="208">
        <v>0</v>
      </c>
      <c r="R303" s="208">
        <v>1428.5293769744831</v>
      </c>
      <c r="S303" s="208">
        <v>1494.884297520661</v>
      </c>
      <c r="T303" s="208">
        <v>0</v>
      </c>
      <c r="U303" s="208">
        <v>0</v>
      </c>
      <c r="V303" s="208">
        <v>0</v>
      </c>
      <c r="W303" s="208">
        <v>1414.9384182044621</v>
      </c>
      <c r="X303" s="208">
        <v>0</v>
      </c>
      <c r="Y303" s="208">
        <v>0</v>
      </c>
      <c r="Z303" s="208">
        <v>1747.701182221595</v>
      </c>
      <c r="AA303" s="208">
        <v>0</v>
      </c>
      <c r="AB303" s="208">
        <v>0</v>
      </c>
      <c r="AC303" s="208">
        <v>1935.1286341159971</v>
      </c>
      <c r="AD303" s="208">
        <v>1984.725946216379</v>
      </c>
      <c r="AE303" s="208">
        <v>1331.5554161877869</v>
      </c>
      <c r="AF303" s="208">
        <v>9117.2151758916916</v>
      </c>
      <c r="AG303" s="208">
        <v>1370.247619760057</v>
      </c>
      <c r="AH303" s="208">
        <v>1468.450040384603</v>
      </c>
      <c r="AI303" s="208">
        <v>2867.5091024383701</v>
      </c>
      <c r="AJ303" s="208">
        <v>3967.540792207215</v>
      </c>
    </row>
    <row r="304" spans="2:36" ht="14.5" customHeight="1" thickBot="1" x14ac:dyDescent="0.4">
      <c r="B304" s="205" t="s">
        <v>271</v>
      </c>
      <c r="C304" s="206">
        <v>1909.3158536366741</v>
      </c>
      <c r="D304" s="206">
        <v>1932.6536602948629</v>
      </c>
      <c r="E304" s="206">
        <v>0</v>
      </c>
      <c r="F304" s="206">
        <v>0</v>
      </c>
      <c r="G304" s="206">
        <v>0</v>
      </c>
      <c r="H304" s="206">
        <v>0</v>
      </c>
      <c r="I304" s="206">
        <v>0</v>
      </c>
      <c r="J304" s="206">
        <v>0</v>
      </c>
      <c r="K304" s="206">
        <v>0</v>
      </c>
      <c r="L304" s="206">
        <v>0</v>
      </c>
      <c r="M304" s="206">
        <v>3956.1823184414652</v>
      </c>
      <c r="N304" s="206">
        <v>3533.5178669852298</v>
      </c>
      <c r="O304" s="206">
        <v>0</v>
      </c>
      <c r="P304" s="206">
        <v>0</v>
      </c>
      <c r="Q304" s="206">
        <v>1423.7278541184339</v>
      </c>
      <c r="R304" s="206">
        <v>0</v>
      </c>
      <c r="S304" s="206">
        <v>1367.868846225794</v>
      </c>
      <c r="T304" s="206">
        <v>0</v>
      </c>
      <c r="U304" s="206">
        <v>0</v>
      </c>
      <c r="V304" s="206">
        <v>1512.0382993092619</v>
      </c>
      <c r="W304" s="206">
        <v>1572.0778461394541</v>
      </c>
      <c r="X304" s="206">
        <v>0</v>
      </c>
      <c r="Y304" s="206">
        <v>1424.250233840494</v>
      </c>
      <c r="Z304" s="206">
        <v>3538.099170024359</v>
      </c>
      <c r="AA304" s="206">
        <v>0</v>
      </c>
      <c r="AB304" s="206">
        <v>1498.732870348734</v>
      </c>
      <c r="AC304" s="206">
        <v>0</v>
      </c>
      <c r="AD304" s="206">
        <v>0</v>
      </c>
      <c r="AE304" s="206">
        <v>0</v>
      </c>
      <c r="AF304" s="206">
        <v>1448.4669032905831</v>
      </c>
      <c r="AG304" s="206">
        <v>1684.385999607538</v>
      </c>
      <c r="AH304" s="206">
        <v>1764.356956784676</v>
      </c>
      <c r="AI304" s="206">
        <v>2168.2637120303939</v>
      </c>
      <c r="AJ304" s="206">
        <v>1828.248154491175</v>
      </c>
    </row>
    <row r="305" spans="2:36" ht="14.5" customHeight="1" thickBot="1" x14ac:dyDescent="0.4">
      <c r="B305" s="207" t="s">
        <v>173</v>
      </c>
      <c r="C305" s="208">
        <v>904.80581468888829</v>
      </c>
      <c r="D305" s="208">
        <v>2437.8201735672769</v>
      </c>
      <c r="E305" s="208">
        <v>16346.614613490039</v>
      </c>
      <c r="F305" s="208">
        <v>6757.166792029876</v>
      </c>
      <c r="G305" s="208">
        <v>7017.0011827856997</v>
      </c>
      <c r="H305" s="208">
        <v>2701.0881105103599</v>
      </c>
      <c r="I305" s="208">
        <v>3616.2325689516738</v>
      </c>
      <c r="J305" s="208">
        <v>7715.3595963755779</v>
      </c>
      <c r="K305" s="208">
        <v>1925.1543134186691</v>
      </c>
      <c r="L305" s="208">
        <v>10273.111302912021</v>
      </c>
      <c r="M305" s="208">
        <v>11652.48142525326</v>
      </c>
      <c r="N305" s="208">
        <v>9092.5836080021363</v>
      </c>
      <c r="O305" s="208">
        <v>8541.5403541441865</v>
      </c>
      <c r="P305" s="208">
        <v>6606.7088023707629</v>
      </c>
      <c r="Q305" s="208">
        <v>8939.3958441414907</v>
      </c>
      <c r="R305" s="208">
        <v>2566.4996955801071</v>
      </c>
      <c r="S305" s="208">
        <v>19183.67420606505</v>
      </c>
      <c r="T305" s="208">
        <v>7480.7847948381359</v>
      </c>
      <c r="U305" s="208">
        <v>1913.665148920893</v>
      </c>
      <c r="V305" s="208">
        <v>2910.3836381416049</v>
      </c>
      <c r="W305" s="208">
        <v>2348.3153789828152</v>
      </c>
      <c r="X305" s="208">
        <v>1849.7867446179509</v>
      </c>
      <c r="Y305" s="208">
        <v>1532.2709642559059</v>
      </c>
      <c r="Z305" s="208">
        <v>2841.0073160293741</v>
      </c>
      <c r="AA305" s="208">
        <v>8425.9312368850187</v>
      </c>
      <c r="AB305" s="208">
        <v>4178.3449873328091</v>
      </c>
      <c r="AC305" s="208">
        <v>1971.8114476396349</v>
      </c>
      <c r="AD305" s="208">
        <v>1516.9713123207709</v>
      </c>
      <c r="AE305" s="208">
        <v>6589.8189360539109</v>
      </c>
      <c r="AF305" s="208">
        <v>10531.7102459422</v>
      </c>
      <c r="AG305" s="208">
        <v>4333.2588701747718</v>
      </c>
      <c r="AH305" s="208">
        <v>3713.656204694244</v>
      </c>
      <c r="AI305" s="208">
        <v>5344.7560491951326</v>
      </c>
      <c r="AJ305" s="208">
        <v>11059.82067490945</v>
      </c>
    </row>
    <row r="306" spans="2:36" ht="14.5" customHeight="1" thickBot="1" x14ac:dyDescent="0.4">
      <c r="B306" s="205" t="s">
        <v>486</v>
      </c>
      <c r="C306" s="206">
        <v>0</v>
      </c>
      <c r="D306" s="206">
        <v>0</v>
      </c>
      <c r="E306" s="206">
        <v>0</v>
      </c>
      <c r="F306" s="206">
        <v>0</v>
      </c>
      <c r="G306" s="206">
        <v>0</v>
      </c>
      <c r="H306" s="206">
        <v>0</v>
      </c>
      <c r="I306" s="206">
        <v>0</v>
      </c>
      <c r="J306" s="206">
        <v>0</v>
      </c>
      <c r="K306" s="206">
        <v>0</v>
      </c>
      <c r="L306" s="206">
        <v>0</v>
      </c>
      <c r="M306" s="206">
        <v>0</v>
      </c>
      <c r="N306" s="206">
        <v>0</v>
      </c>
      <c r="O306" s="206">
        <v>0</v>
      </c>
      <c r="P306" s="206">
        <v>0</v>
      </c>
      <c r="Q306" s="206">
        <v>0</v>
      </c>
      <c r="R306" s="206">
        <v>0</v>
      </c>
      <c r="S306" s="206">
        <v>0</v>
      </c>
      <c r="T306" s="206">
        <v>0</v>
      </c>
      <c r="U306" s="206">
        <v>0</v>
      </c>
      <c r="V306" s="206">
        <v>0</v>
      </c>
      <c r="W306" s="206">
        <v>0</v>
      </c>
      <c r="X306" s="206">
        <v>0</v>
      </c>
      <c r="Y306" s="206">
        <v>0</v>
      </c>
      <c r="Z306" s="206">
        <v>0</v>
      </c>
      <c r="AA306" s="206">
        <v>0</v>
      </c>
      <c r="AB306" s="206">
        <v>0</v>
      </c>
      <c r="AC306" s="206">
        <v>0</v>
      </c>
      <c r="AD306" s="206">
        <v>5098.1418542876854</v>
      </c>
      <c r="AE306" s="206">
        <v>0</v>
      </c>
      <c r="AF306" s="206">
        <v>0</v>
      </c>
      <c r="AG306" s="206">
        <v>3891.872803914458</v>
      </c>
      <c r="AH306" s="206">
        <v>1342.0681442298039</v>
      </c>
      <c r="AI306" s="206">
        <v>5575.6755549928666</v>
      </c>
      <c r="AJ306" s="206">
        <v>1871.29203988208</v>
      </c>
    </row>
    <row r="307" spans="2:36" ht="14.5" customHeight="1" thickBot="1" x14ac:dyDescent="0.4">
      <c r="B307" s="203" t="s">
        <v>472</v>
      </c>
      <c r="C307" s="204">
        <v>0</v>
      </c>
      <c r="D307" s="204">
        <v>0</v>
      </c>
      <c r="E307" s="204">
        <v>0</v>
      </c>
      <c r="F307" s="204">
        <v>0</v>
      </c>
      <c r="G307" s="204">
        <v>0</v>
      </c>
      <c r="H307" s="204">
        <v>0</v>
      </c>
      <c r="I307" s="204">
        <v>0</v>
      </c>
      <c r="J307" s="204">
        <v>0</v>
      </c>
      <c r="K307" s="204">
        <v>0</v>
      </c>
      <c r="L307" s="204">
        <v>0</v>
      </c>
      <c r="M307" s="204">
        <v>0</v>
      </c>
      <c r="N307" s="204">
        <v>0</v>
      </c>
      <c r="O307" s="204">
        <v>0</v>
      </c>
      <c r="P307" s="204">
        <v>0</v>
      </c>
      <c r="Q307" s="204">
        <v>0</v>
      </c>
      <c r="R307" s="204">
        <v>0</v>
      </c>
      <c r="S307" s="204">
        <v>0</v>
      </c>
      <c r="T307" s="204">
        <v>0</v>
      </c>
      <c r="U307" s="204">
        <v>0</v>
      </c>
      <c r="V307" s="204">
        <v>3698.6033208748981</v>
      </c>
      <c r="W307" s="204">
        <v>0</v>
      </c>
      <c r="X307" s="204">
        <v>0</v>
      </c>
      <c r="Y307" s="204">
        <v>0</v>
      </c>
      <c r="Z307" s="204">
        <v>0</v>
      </c>
      <c r="AA307" s="204">
        <v>4029.326789717139</v>
      </c>
      <c r="AB307" s="204">
        <v>0</v>
      </c>
      <c r="AC307" s="204">
        <v>0</v>
      </c>
      <c r="AD307" s="204">
        <v>0</v>
      </c>
      <c r="AE307" s="204">
        <v>1622.4072321146159</v>
      </c>
      <c r="AF307" s="204">
        <v>0</v>
      </c>
      <c r="AG307" s="204">
        <v>2482.2290807438881</v>
      </c>
      <c r="AH307" s="204">
        <v>0</v>
      </c>
      <c r="AI307" s="204">
        <v>1932.6431733077529</v>
      </c>
      <c r="AJ307" s="204">
        <v>8599.6766908604204</v>
      </c>
    </row>
    <row r="308" spans="2:36" ht="14.5" customHeight="1" thickBot="1" x14ac:dyDescent="0.4">
      <c r="B308" s="205" t="s">
        <v>331</v>
      </c>
      <c r="C308" s="206">
        <v>1742.0992713577971</v>
      </c>
      <c r="D308" s="206">
        <v>2181.7914700257902</v>
      </c>
      <c r="E308" s="206">
        <v>2979.2307185335521</v>
      </c>
      <c r="F308" s="206">
        <v>1646.1455273014781</v>
      </c>
      <c r="G308" s="206">
        <v>2741.4990702647742</v>
      </c>
      <c r="H308" s="206">
        <v>1879.787362854601</v>
      </c>
      <c r="I308" s="206">
        <v>2025.1599085814039</v>
      </c>
      <c r="J308" s="206">
        <v>2348.3023947674419</v>
      </c>
      <c r="K308" s="206">
        <v>2196.2694033731591</v>
      </c>
      <c r="L308" s="206">
        <v>2891.8301289947199</v>
      </c>
      <c r="M308" s="206">
        <v>1922.4202271366221</v>
      </c>
      <c r="N308" s="206">
        <v>2103.6732020301201</v>
      </c>
      <c r="O308" s="206">
        <v>2699.3681875019288</v>
      </c>
      <c r="P308" s="206">
        <v>1689.0453717449941</v>
      </c>
      <c r="Q308" s="206">
        <v>2079.4183966066648</v>
      </c>
      <c r="R308" s="206">
        <v>2005.922314021846</v>
      </c>
      <c r="S308" s="206">
        <v>1816.3778433557279</v>
      </c>
      <c r="T308" s="206">
        <v>1884.325072694892</v>
      </c>
      <c r="U308" s="206">
        <v>1647.305631383585</v>
      </c>
      <c r="V308" s="206">
        <v>1976.1153968324929</v>
      </c>
      <c r="W308" s="206">
        <v>2355.5059718404918</v>
      </c>
      <c r="X308" s="206">
        <v>1899.662045598652</v>
      </c>
      <c r="Y308" s="206">
        <v>2643.4115411679682</v>
      </c>
      <c r="Z308" s="206">
        <v>1990.4150406972069</v>
      </c>
      <c r="AA308" s="206">
        <v>1325.540627638562</v>
      </c>
      <c r="AB308" s="206">
        <v>3900.5800748377528</v>
      </c>
      <c r="AC308" s="206">
        <v>2070.0038479160612</v>
      </c>
      <c r="AD308" s="206">
        <v>4204.8512167505414</v>
      </c>
      <c r="AE308" s="206">
        <v>1942.964624946191</v>
      </c>
      <c r="AF308" s="206">
        <v>1700.0797366469901</v>
      </c>
      <c r="AG308" s="206">
        <v>1548.731671418878</v>
      </c>
      <c r="AH308" s="206">
        <v>2052.510257309837</v>
      </c>
      <c r="AI308" s="206">
        <v>2147.3723468064591</v>
      </c>
      <c r="AJ308" s="206">
        <v>2068.2705607899579</v>
      </c>
    </row>
    <row r="309" spans="2:36" ht="14.5" customHeight="1" thickBot="1" x14ac:dyDescent="0.4">
      <c r="B309" s="207" t="s">
        <v>219</v>
      </c>
      <c r="C309" s="208">
        <v>1185.910468097313</v>
      </c>
      <c r="D309" s="208">
        <v>4326.8329064252584</v>
      </c>
      <c r="E309" s="208">
        <v>3011.191722882189</v>
      </c>
      <c r="F309" s="208">
        <v>25156.324701583919</v>
      </c>
      <c r="G309" s="208">
        <v>16214.06222016012</v>
      </c>
      <c r="H309" s="208">
        <v>1803.4198752988709</v>
      </c>
      <c r="I309" s="208">
        <v>74437.524219071624</v>
      </c>
      <c r="J309" s="208">
        <v>38559.989861348527</v>
      </c>
      <c r="K309" s="208">
        <v>11251.33173634245</v>
      </c>
      <c r="L309" s="208">
        <v>19493.727406153819</v>
      </c>
      <c r="M309" s="208">
        <v>5460.4539164227881</v>
      </c>
      <c r="N309" s="208">
        <v>12215.83088746764</v>
      </c>
      <c r="O309" s="208">
        <v>1200.695954630683</v>
      </c>
      <c r="P309" s="208">
        <v>0</v>
      </c>
      <c r="Q309" s="208">
        <v>28981.32874719465</v>
      </c>
      <c r="R309" s="208">
        <v>17465.5411077764</v>
      </c>
      <c r="S309" s="208">
        <v>11254.569030408649</v>
      </c>
      <c r="T309" s="208">
        <v>24166.972314836021</v>
      </c>
      <c r="U309" s="208">
        <v>0</v>
      </c>
      <c r="V309" s="208">
        <v>0</v>
      </c>
      <c r="W309" s="208">
        <v>6491.1930186681302</v>
      </c>
      <c r="X309" s="208">
        <v>0</v>
      </c>
      <c r="Y309" s="208">
        <v>0</v>
      </c>
      <c r="Z309" s="208">
        <v>8116.3049646477812</v>
      </c>
      <c r="AA309" s="208">
        <v>0</v>
      </c>
      <c r="AB309" s="208">
        <v>9945.8348973897864</v>
      </c>
      <c r="AC309" s="208">
        <v>3811.890533179715</v>
      </c>
      <c r="AD309" s="208">
        <v>0</v>
      </c>
      <c r="AE309" s="208">
        <v>1311.187033329971</v>
      </c>
      <c r="AF309" s="208">
        <v>11510.74266841375</v>
      </c>
      <c r="AG309" s="208">
        <v>2891.368676882762</v>
      </c>
      <c r="AH309" s="208">
        <v>1925.236577800905</v>
      </c>
      <c r="AI309" s="208">
        <v>0</v>
      </c>
      <c r="AJ309" s="208">
        <v>4484.797071009988</v>
      </c>
    </row>
    <row r="310" spans="2:36" ht="14.5" customHeight="1" thickBot="1" x14ac:dyDescent="0.4">
      <c r="B310" s="205" t="s">
        <v>505</v>
      </c>
      <c r="C310" s="206">
        <v>0</v>
      </c>
      <c r="D310" s="206">
        <v>0</v>
      </c>
      <c r="E310" s="206">
        <v>0</v>
      </c>
      <c r="F310" s="206">
        <v>0</v>
      </c>
      <c r="G310" s="206">
        <v>0</v>
      </c>
      <c r="H310" s="206">
        <v>0</v>
      </c>
      <c r="I310" s="206">
        <v>0</v>
      </c>
      <c r="J310" s="206">
        <v>9394.0882213071072</v>
      </c>
      <c r="K310" s="206">
        <v>0</v>
      </c>
      <c r="L310" s="206">
        <v>0</v>
      </c>
      <c r="M310" s="206">
        <v>0</v>
      </c>
      <c r="N310" s="206">
        <v>0</v>
      </c>
      <c r="O310" s="206">
        <v>0</v>
      </c>
      <c r="P310" s="206">
        <v>0</v>
      </c>
      <c r="Q310" s="206">
        <v>0</v>
      </c>
      <c r="R310" s="206">
        <v>0</v>
      </c>
      <c r="S310" s="206">
        <v>0</v>
      </c>
      <c r="T310" s="206">
        <v>0</v>
      </c>
      <c r="U310" s="206">
        <v>0</v>
      </c>
      <c r="V310" s="206">
        <v>0</v>
      </c>
      <c r="W310" s="206">
        <v>0</v>
      </c>
      <c r="X310" s="206">
        <v>0</v>
      </c>
      <c r="Y310" s="206">
        <v>0</v>
      </c>
      <c r="Z310" s="206">
        <v>0</v>
      </c>
      <c r="AA310" s="206">
        <v>0</v>
      </c>
      <c r="AB310" s="206">
        <v>0</v>
      </c>
      <c r="AC310" s="206">
        <v>0</v>
      </c>
      <c r="AD310" s="206">
        <v>0</v>
      </c>
      <c r="AE310" s="206">
        <v>0</v>
      </c>
      <c r="AF310" s="206">
        <v>1455.5212798805981</v>
      </c>
      <c r="AG310" s="206">
        <v>1462.050492118789</v>
      </c>
      <c r="AH310" s="206">
        <v>0</v>
      </c>
      <c r="AI310" s="206">
        <v>1339.4590781020349</v>
      </c>
      <c r="AJ310" s="206">
        <v>2030.19</v>
      </c>
    </row>
    <row r="311" spans="2:36" ht="14.5" customHeight="1" thickBot="1" x14ac:dyDescent="0.4">
      <c r="B311" s="207" t="s">
        <v>482</v>
      </c>
      <c r="C311" s="208">
        <v>0</v>
      </c>
      <c r="D311" s="208">
        <v>0</v>
      </c>
      <c r="E311" s="208">
        <v>0</v>
      </c>
      <c r="F311" s="208">
        <v>0</v>
      </c>
      <c r="G311" s="208">
        <v>0</v>
      </c>
      <c r="H311" s="208">
        <v>0</v>
      </c>
      <c r="I311" s="208">
        <v>0</v>
      </c>
      <c r="J311" s="208">
        <v>0</v>
      </c>
      <c r="K311" s="208">
        <v>0</v>
      </c>
      <c r="L311" s="208">
        <v>4466.7513938793209</v>
      </c>
      <c r="M311" s="208">
        <v>0</v>
      </c>
      <c r="N311" s="208">
        <v>9297.970423626135</v>
      </c>
      <c r="O311" s="208">
        <v>0</v>
      </c>
      <c r="P311" s="208">
        <v>0</v>
      </c>
      <c r="Q311" s="208">
        <v>0</v>
      </c>
      <c r="R311" s="208">
        <v>0</v>
      </c>
      <c r="S311" s="208">
        <v>0</v>
      </c>
      <c r="T311" s="208">
        <v>0</v>
      </c>
      <c r="U311" s="208">
        <v>1596.051827306653</v>
      </c>
      <c r="V311" s="208">
        <v>0</v>
      </c>
      <c r="W311" s="208">
        <v>0</v>
      </c>
      <c r="X311" s="208">
        <v>0</v>
      </c>
      <c r="Y311" s="208">
        <v>0</v>
      </c>
      <c r="Z311" s="208">
        <v>0</v>
      </c>
      <c r="AA311" s="208">
        <v>0</v>
      </c>
      <c r="AB311" s="208">
        <v>0</v>
      </c>
      <c r="AC311" s="208">
        <v>4914.3430253614779</v>
      </c>
      <c r="AD311" s="208">
        <v>0</v>
      </c>
      <c r="AE311" s="208">
        <v>1201.7264502646781</v>
      </c>
      <c r="AF311" s="208">
        <v>2072.6353516126269</v>
      </c>
      <c r="AG311" s="208">
        <v>1438.7153096428999</v>
      </c>
      <c r="AH311" s="208">
        <v>1699.403257148246</v>
      </c>
      <c r="AI311" s="208">
        <v>823.74335182530945</v>
      </c>
      <c r="AJ311" s="208">
        <v>2932.894187753499</v>
      </c>
    </row>
    <row r="312" spans="2:36" ht="14.5" customHeight="1" thickBot="1" x14ac:dyDescent="0.4">
      <c r="B312" s="205" t="s">
        <v>278</v>
      </c>
      <c r="C312" s="206">
        <v>0</v>
      </c>
      <c r="D312" s="206">
        <v>0</v>
      </c>
      <c r="E312" s="206">
        <v>0</v>
      </c>
      <c r="F312" s="206">
        <v>0</v>
      </c>
      <c r="G312" s="206">
        <v>0</v>
      </c>
      <c r="H312" s="206">
        <v>0</v>
      </c>
      <c r="I312" s="206">
        <v>0</v>
      </c>
      <c r="J312" s="206">
        <v>0</v>
      </c>
      <c r="K312" s="206">
        <v>0</v>
      </c>
      <c r="L312" s="206">
        <v>0</v>
      </c>
      <c r="M312" s="206">
        <v>0</v>
      </c>
      <c r="N312" s="206">
        <v>0</v>
      </c>
      <c r="O312" s="206">
        <v>0</v>
      </c>
      <c r="P312" s="206">
        <v>0</v>
      </c>
      <c r="Q312" s="206">
        <v>0</v>
      </c>
      <c r="R312" s="206">
        <v>0</v>
      </c>
      <c r="S312" s="206">
        <v>0</v>
      </c>
      <c r="T312" s="206">
        <v>0</v>
      </c>
      <c r="U312" s="206">
        <v>0</v>
      </c>
      <c r="V312" s="206">
        <v>0</v>
      </c>
      <c r="W312" s="206">
        <v>0</v>
      </c>
      <c r="X312" s="206">
        <v>0</v>
      </c>
      <c r="Y312" s="206">
        <v>0</v>
      </c>
      <c r="Z312" s="206">
        <v>2282.7107713071891</v>
      </c>
      <c r="AA312" s="206">
        <v>0</v>
      </c>
      <c r="AB312" s="206">
        <v>0</v>
      </c>
      <c r="AC312" s="206">
        <v>0</v>
      </c>
      <c r="AD312" s="206">
        <v>0</v>
      </c>
      <c r="AE312" s="206">
        <v>0</v>
      </c>
      <c r="AF312" s="206">
        <v>0</v>
      </c>
      <c r="AG312" s="206">
        <v>0</v>
      </c>
      <c r="AH312" s="206">
        <v>0</v>
      </c>
      <c r="AI312" s="206">
        <v>2967.1233872356288</v>
      </c>
      <c r="AJ312" s="206">
        <v>3493.3272494351172</v>
      </c>
    </row>
    <row r="313" spans="2:36" ht="14.5" customHeight="1" thickBot="1" x14ac:dyDescent="0.4">
      <c r="B313" s="203" t="s">
        <v>259</v>
      </c>
      <c r="C313" s="204">
        <v>0</v>
      </c>
      <c r="D313" s="204">
        <v>0</v>
      </c>
      <c r="E313" s="204">
        <v>0</v>
      </c>
      <c r="F313" s="204">
        <v>0</v>
      </c>
      <c r="G313" s="204">
        <v>0</v>
      </c>
      <c r="H313" s="204">
        <v>0</v>
      </c>
      <c r="I313" s="204">
        <v>0</v>
      </c>
      <c r="J313" s="204">
        <v>0</v>
      </c>
      <c r="K313" s="204">
        <v>0</v>
      </c>
      <c r="L313" s="204">
        <v>0</v>
      </c>
      <c r="M313" s="204">
        <v>0</v>
      </c>
      <c r="N313" s="204">
        <v>0</v>
      </c>
      <c r="O313" s="204">
        <v>0</v>
      </c>
      <c r="P313" s="204">
        <v>0</v>
      </c>
      <c r="Q313" s="204">
        <v>0</v>
      </c>
      <c r="R313" s="204">
        <v>0</v>
      </c>
      <c r="S313" s="204">
        <v>0</v>
      </c>
      <c r="T313" s="204">
        <v>3507.6569518798069</v>
      </c>
      <c r="U313" s="204">
        <v>0</v>
      </c>
      <c r="V313" s="204">
        <v>0</v>
      </c>
      <c r="W313" s="204">
        <v>0</v>
      </c>
      <c r="X313" s="204">
        <v>0</v>
      </c>
      <c r="Y313" s="204">
        <v>0</v>
      </c>
      <c r="Z313" s="204">
        <v>0</v>
      </c>
      <c r="AA313" s="204">
        <v>0</v>
      </c>
      <c r="AB313" s="204">
        <v>0</v>
      </c>
      <c r="AC313" s="204">
        <v>1389.9153067758291</v>
      </c>
      <c r="AD313" s="204">
        <v>0</v>
      </c>
      <c r="AE313" s="204">
        <v>1686.9927423054239</v>
      </c>
      <c r="AF313" s="204">
        <v>0</v>
      </c>
      <c r="AG313" s="204">
        <v>0</v>
      </c>
      <c r="AH313" s="204">
        <v>0</v>
      </c>
      <c r="AI313" s="204">
        <v>0</v>
      </c>
      <c r="AJ313" s="204">
        <v>993.77499999999998</v>
      </c>
    </row>
    <row r="314" spans="2:36" ht="14.5" customHeight="1" thickBot="1" x14ac:dyDescent="0.4">
      <c r="B314" s="205" t="s">
        <v>282</v>
      </c>
      <c r="C314" s="206">
        <v>0</v>
      </c>
      <c r="D314" s="206">
        <v>2557.893579477623</v>
      </c>
      <c r="E314" s="206">
        <v>5764.9487852812344</v>
      </c>
      <c r="F314" s="206">
        <v>9644.3254579974346</v>
      </c>
      <c r="G314" s="206">
        <v>2079.902510180515</v>
      </c>
      <c r="H314" s="206">
        <v>1317.611404361156</v>
      </c>
      <c r="I314" s="206">
        <v>9592.9532733601682</v>
      </c>
      <c r="J314" s="206">
        <v>1712.8517363129299</v>
      </c>
      <c r="K314" s="206">
        <v>5718.3991783741458</v>
      </c>
      <c r="L314" s="206">
        <v>8109.8218034259626</v>
      </c>
      <c r="M314" s="206">
        <v>1626.2312399087709</v>
      </c>
      <c r="N314" s="206">
        <v>2273.3703112223779</v>
      </c>
      <c r="O314" s="206">
        <v>3194.443526219919</v>
      </c>
      <c r="P314" s="206">
        <v>2405.1581251084558</v>
      </c>
      <c r="Q314" s="206">
        <v>4830.7104456626839</v>
      </c>
      <c r="R314" s="206">
        <v>2942.8331335813532</v>
      </c>
      <c r="S314" s="206">
        <v>1704.4938559007601</v>
      </c>
      <c r="T314" s="206">
        <v>5357.5897664636814</v>
      </c>
      <c r="U314" s="206">
        <v>1719.302496193111</v>
      </c>
      <c r="V314" s="206">
        <v>1347.822541847969</v>
      </c>
      <c r="W314" s="206">
        <v>1616.810936600707</v>
      </c>
      <c r="X314" s="206">
        <v>1616.4195221211421</v>
      </c>
      <c r="Y314" s="206">
        <v>2538.5559485332119</v>
      </c>
      <c r="Z314" s="206">
        <v>3963.0395335194239</v>
      </c>
      <c r="AA314" s="206">
        <v>3518.8863905502831</v>
      </c>
      <c r="AB314" s="206">
        <v>2052.3902031625089</v>
      </c>
      <c r="AC314" s="206">
        <v>1509.415878839344</v>
      </c>
      <c r="AD314" s="206">
        <v>0</v>
      </c>
      <c r="AE314" s="206">
        <v>0</v>
      </c>
      <c r="AF314" s="206">
        <v>0</v>
      </c>
      <c r="AG314" s="206">
        <v>1889.422801304818</v>
      </c>
      <c r="AH314" s="206">
        <v>1654.8851363701349</v>
      </c>
      <c r="AI314" s="206">
        <v>2323.7418945525869</v>
      </c>
      <c r="AJ314" s="206">
        <v>1658.067222154335</v>
      </c>
    </row>
    <row r="315" spans="2:36" ht="14.5" customHeight="1" thickBot="1" x14ac:dyDescent="0.4">
      <c r="B315" s="207" t="s">
        <v>285</v>
      </c>
      <c r="C315" s="208">
        <v>0</v>
      </c>
      <c r="D315" s="208">
        <v>0</v>
      </c>
      <c r="E315" s="208">
        <v>0</v>
      </c>
      <c r="F315" s="208">
        <v>0</v>
      </c>
      <c r="G315" s="208">
        <v>0</v>
      </c>
      <c r="H315" s="208">
        <v>0</v>
      </c>
      <c r="I315" s="208">
        <v>0</v>
      </c>
      <c r="J315" s="208">
        <v>0</v>
      </c>
      <c r="K315" s="208">
        <v>0</v>
      </c>
      <c r="L315" s="208">
        <v>0</v>
      </c>
      <c r="M315" s="208">
        <v>0</v>
      </c>
      <c r="N315" s="208">
        <v>0</v>
      </c>
      <c r="O315" s="208">
        <v>0</v>
      </c>
      <c r="P315" s="208">
        <v>2012.9998606541169</v>
      </c>
      <c r="Q315" s="208">
        <v>0</v>
      </c>
      <c r="R315" s="208">
        <v>0</v>
      </c>
      <c r="S315" s="208">
        <v>0</v>
      </c>
      <c r="T315" s="208">
        <v>0</v>
      </c>
      <c r="U315" s="208">
        <v>2715.7168033484541</v>
      </c>
      <c r="V315" s="208">
        <v>1570.7844224986179</v>
      </c>
      <c r="W315" s="208">
        <v>0</v>
      </c>
      <c r="X315" s="208">
        <v>2123.110585222817</v>
      </c>
      <c r="Y315" s="208">
        <v>1518.0692315708559</v>
      </c>
      <c r="Z315" s="208">
        <v>1815.0519249959329</v>
      </c>
      <c r="AA315" s="208">
        <v>1682.2142560063919</v>
      </c>
      <c r="AB315" s="208">
        <v>0</v>
      </c>
      <c r="AC315" s="208">
        <v>1635.1102535894879</v>
      </c>
      <c r="AD315" s="208">
        <v>1767.8524398542449</v>
      </c>
      <c r="AE315" s="208">
        <v>1320.7018453544349</v>
      </c>
      <c r="AF315" s="208">
        <v>2474.0877827387112</v>
      </c>
      <c r="AG315" s="208">
        <v>1449.668892190932</v>
      </c>
      <c r="AH315" s="208">
        <v>0</v>
      </c>
      <c r="AI315" s="208">
        <v>1167.5158366974949</v>
      </c>
      <c r="AJ315" s="208">
        <v>1573.7102184999219</v>
      </c>
    </row>
    <row r="316" spans="2:36" ht="14.5" customHeight="1" thickBot="1" x14ac:dyDescent="0.4">
      <c r="B316" s="205" t="s">
        <v>237</v>
      </c>
      <c r="C316" s="206">
        <v>7034.6647400233123</v>
      </c>
      <c r="D316" s="206">
        <v>0</v>
      </c>
      <c r="E316" s="206">
        <v>0</v>
      </c>
      <c r="F316" s="206">
        <v>4232.3939701093041</v>
      </c>
      <c r="G316" s="206">
        <v>5999.6837501040773</v>
      </c>
      <c r="H316" s="206">
        <v>5345.322172146929</v>
      </c>
      <c r="I316" s="206">
        <v>0</v>
      </c>
      <c r="J316" s="206">
        <v>1568.4897337016</v>
      </c>
      <c r="K316" s="206">
        <v>1391.9535968784021</v>
      </c>
      <c r="L316" s="206">
        <v>1344.123355222401</v>
      </c>
      <c r="M316" s="206">
        <v>1554.0826720745131</v>
      </c>
      <c r="N316" s="206">
        <v>0</v>
      </c>
      <c r="O316" s="206">
        <v>1789.9901978408759</v>
      </c>
      <c r="P316" s="206">
        <v>1963.4109222728009</v>
      </c>
      <c r="Q316" s="206">
        <v>0</v>
      </c>
      <c r="R316" s="206">
        <v>1737.4497242734949</v>
      </c>
      <c r="S316" s="206">
        <v>0</v>
      </c>
      <c r="T316" s="206">
        <v>1943.7454233334529</v>
      </c>
      <c r="U316" s="206">
        <v>0</v>
      </c>
      <c r="V316" s="206">
        <v>0</v>
      </c>
      <c r="W316" s="206">
        <v>0</v>
      </c>
      <c r="X316" s="206">
        <v>1671.524117057515</v>
      </c>
      <c r="Y316" s="206">
        <v>1745.6235029144229</v>
      </c>
      <c r="Z316" s="206">
        <v>1283.286421561842</v>
      </c>
      <c r="AA316" s="206">
        <v>1340.7041047898131</v>
      </c>
      <c r="AB316" s="206">
        <v>0</v>
      </c>
      <c r="AC316" s="206">
        <v>1677.7190853441191</v>
      </c>
      <c r="AD316" s="206">
        <v>2794.943730814322</v>
      </c>
      <c r="AE316" s="206">
        <v>1619.7497487874689</v>
      </c>
      <c r="AF316" s="206">
        <v>1</v>
      </c>
      <c r="AG316" s="206">
        <v>1701.7143074037999</v>
      </c>
      <c r="AH316" s="206">
        <v>4889.5839903808246</v>
      </c>
      <c r="AI316" s="206">
        <v>1671.8542821443179</v>
      </c>
      <c r="AJ316" s="206">
        <v>1459.9701747605559</v>
      </c>
    </row>
    <row r="317" spans="2:36" ht="14.5" customHeight="1" thickBot="1" x14ac:dyDescent="0.4">
      <c r="B317" s="207" t="s">
        <v>254</v>
      </c>
      <c r="C317" s="208">
        <v>0</v>
      </c>
      <c r="D317" s="208">
        <v>0</v>
      </c>
      <c r="E317" s="208">
        <v>0</v>
      </c>
      <c r="F317" s="208">
        <v>2323.4271383612449</v>
      </c>
      <c r="G317" s="208">
        <v>0</v>
      </c>
      <c r="H317" s="208">
        <v>0</v>
      </c>
      <c r="I317" s="208">
        <v>1850.2794790980349</v>
      </c>
      <c r="J317" s="208">
        <v>0</v>
      </c>
      <c r="K317" s="208">
        <v>0</v>
      </c>
      <c r="L317" s="208">
        <v>1817.8448791971259</v>
      </c>
      <c r="M317" s="208">
        <v>0</v>
      </c>
      <c r="N317" s="208">
        <v>1760.158816587613</v>
      </c>
      <c r="O317" s="208">
        <v>1732.338981782641</v>
      </c>
      <c r="P317" s="208">
        <v>0</v>
      </c>
      <c r="Q317" s="208">
        <v>2231.6471138777652</v>
      </c>
      <c r="R317" s="208">
        <v>4436.4007522711581</v>
      </c>
      <c r="S317" s="208">
        <v>0</v>
      </c>
      <c r="T317" s="208">
        <v>2084.4352231285739</v>
      </c>
      <c r="U317" s="208">
        <v>2212.4482557447218</v>
      </c>
      <c r="V317" s="208">
        <v>1799.1421578702659</v>
      </c>
      <c r="W317" s="208">
        <v>1855.749759103375</v>
      </c>
      <c r="X317" s="208">
        <v>2050.1921830566248</v>
      </c>
      <c r="Y317" s="208">
        <v>1872.122521776766</v>
      </c>
      <c r="Z317" s="208">
        <v>1676.876568761737</v>
      </c>
      <c r="AA317" s="208">
        <v>2051.5342616650892</v>
      </c>
      <c r="AB317" s="208">
        <v>2112.1025317520839</v>
      </c>
      <c r="AC317" s="208">
        <v>1717.378315595452</v>
      </c>
      <c r="AD317" s="208">
        <v>1675.459450209959</v>
      </c>
      <c r="AE317" s="208">
        <v>1621.2266605434879</v>
      </c>
      <c r="AF317" s="208">
        <v>1604.051125029232</v>
      </c>
      <c r="AG317" s="208">
        <v>1563.2824354845141</v>
      </c>
      <c r="AH317" s="208">
        <v>1496.3184126005019</v>
      </c>
      <c r="AI317" s="208">
        <v>1656.5923013773099</v>
      </c>
      <c r="AJ317" s="208">
        <v>1609.67890252502</v>
      </c>
    </row>
    <row r="318" spans="2:36" ht="14.5" customHeight="1" thickBot="1" x14ac:dyDescent="0.4">
      <c r="B318" s="205" t="s">
        <v>495</v>
      </c>
      <c r="C318" s="206">
        <v>0</v>
      </c>
      <c r="D318" s="206">
        <v>0</v>
      </c>
      <c r="E318" s="206">
        <v>0</v>
      </c>
      <c r="F318" s="206">
        <v>0</v>
      </c>
      <c r="G318" s="206">
        <v>0</v>
      </c>
      <c r="H318" s="206">
        <v>0</v>
      </c>
      <c r="I318" s="206">
        <v>0</v>
      </c>
      <c r="J318" s="206">
        <v>0</v>
      </c>
      <c r="K318" s="206">
        <v>0</v>
      </c>
      <c r="L318" s="206">
        <v>0</v>
      </c>
      <c r="M318" s="206">
        <v>0</v>
      </c>
      <c r="N318" s="206">
        <v>0</v>
      </c>
      <c r="O318" s="206">
        <v>0</v>
      </c>
      <c r="P318" s="206">
        <v>0</v>
      </c>
      <c r="Q318" s="206">
        <v>0</v>
      </c>
      <c r="R318" s="206">
        <v>0</v>
      </c>
      <c r="S318" s="206">
        <v>0</v>
      </c>
      <c r="T318" s="206">
        <v>0</v>
      </c>
      <c r="U318" s="206">
        <v>0</v>
      </c>
      <c r="V318" s="206">
        <v>0</v>
      </c>
      <c r="W318" s="206">
        <v>0</v>
      </c>
      <c r="X318" s="206">
        <v>0</v>
      </c>
      <c r="Y318" s="206">
        <v>0</v>
      </c>
      <c r="Z318" s="206">
        <v>0</v>
      </c>
      <c r="AA318" s="206">
        <v>0</v>
      </c>
      <c r="AB318" s="206">
        <v>0</v>
      </c>
      <c r="AC318" s="206">
        <v>0</v>
      </c>
      <c r="AD318" s="206">
        <v>1534.7548135376919</v>
      </c>
      <c r="AE318" s="206">
        <v>0</v>
      </c>
      <c r="AF318" s="206">
        <v>0</v>
      </c>
      <c r="AG318" s="206">
        <v>1367.844859953042</v>
      </c>
      <c r="AH318" s="206">
        <v>0</v>
      </c>
      <c r="AI318" s="206">
        <v>1310.9845353434671</v>
      </c>
      <c r="AJ318" s="206">
        <v>1515.6007515121889</v>
      </c>
    </row>
    <row r="319" spans="2:36" ht="14.5" customHeight="1" thickBot="1" x14ac:dyDescent="0.4">
      <c r="B319" s="203" t="s">
        <v>273</v>
      </c>
      <c r="C319" s="204">
        <v>0</v>
      </c>
      <c r="D319" s="204">
        <v>0</v>
      </c>
      <c r="E319" s="204">
        <v>0</v>
      </c>
      <c r="F319" s="204">
        <v>0</v>
      </c>
      <c r="G319" s="204">
        <v>0</v>
      </c>
      <c r="H319" s="204">
        <v>0</v>
      </c>
      <c r="I319" s="204">
        <v>0</v>
      </c>
      <c r="J319" s="204">
        <v>0</v>
      </c>
      <c r="K319" s="204">
        <v>0</v>
      </c>
      <c r="L319" s="204">
        <v>0</v>
      </c>
      <c r="M319" s="204">
        <v>0</v>
      </c>
      <c r="N319" s="204">
        <v>0</v>
      </c>
      <c r="O319" s="204">
        <v>0</v>
      </c>
      <c r="P319" s="204">
        <v>0</v>
      </c>
      <c r="Q319" s="204">
        <v>0</v>
      </c>
      <c r="R319" s="204">
        <v>0</v>
      </c>
      <c r="S319" s="204">
        <v>0</v>
      </c>
      <c r="T319" s="204">
        <v>0</v>
      </c>
      <c r="U319" s="204">
        <v>0</v>
      </c>
      <c r="V319" s="204">
        <v>0</v>
      </c>
      <c r="W319" s="204">
        <v>0</v>
      </c>
      <c r="X319" s="204">
        <v>0</v>
      </c>
      <c r="Y319" s="204">
        <v>0</v>
      </c>
      <c r="Z319" s="204">
        <v>0</v>
      </c>
      <c r="AA319" s="204">
        <v>0</v>
      </c>
      <c r="AB319" s="204">
        <v>0</v>
      </c>
      <c r="AC319" s="204">
        <v>0</v>
      </c>
      <c r="AD319" s="204">
        <v>0</v>
      </c>
      <c r="AE319" s="204">
        <v>0</v>
      </c>
      <c r="AF319" s="204">
        <v>1592.3805106118291</v>
      </c>
      <c r="AG319" s="204">
        <v>0</v>
      </c>
      <c r="AH319" s="204">
        <v>0</v>
      </c>
      <c r="AI319" s="204">
        <v>1335.299566059404</v>
      </c>
      <c r="AJ319" s="204">
        <v>1245.5465243998119</v>
      </c>
    </row>
    <row r="320" spans="2:36" ht="14.5" customHeight="1" thickBot="1" x14ac:dyDescent="0.4">
      <c r="B320" s="205" t="s">
        <v>192</v>
      </c>
      <c r="C320" s="206">
        <v>0</v>
      </c>
      <c r="D320" s="206">
        <v>0</v>
      </c>
      <c r="E320" s="206">
        <v>0</v>
      </c>
      <c r="F320" s="206">
        <v>0</v>
      </c>
      <c r="G320" s="206">
        <v>0</v>
      </c>
      <c r="H320" s="206">
        <v>0</v>
      </c>
      <c r="I320" s="206">
        <v>0</v>
      </c>
      <c r="J320" s="206">
        <v>0</v>
      </c>
      <c r="K320" s="206">
        <v>0</v>
      </c>
      <c r="L320" s="206">
        <v>0</v>
      </c>
      <c r="M320" s="206">
        <v>0</v>
      </c>
      <c r="N320" s="206">
        <v>0</v>
      </c>
      <c r="O320" s="206">
        <v>0</v>
      </c>
      <c r="P320" s="206">
        <v>1455.9595836582739</v>
      </c>
      <c r="Q320" s="206">
        <v>0</v>
      </c>
      <c r="R320" s="206">
        <v>640.5652461843149</v>
      </c>
      <c r="S320" s="206">
        <v>2602.874873941782</v>
      </c>
      <c r="T320" s="206">
        <v>1304.1266464622411</v>
      </c>
      <c r="U320" s="206">
        <v>0</v>
      </c>
      <c r="V320" s="206">
        <v>5059.1094791892529</v>
      </c>
      <c r="W320" s="206">
        <v>0</v>
      </c>
      <c r="X320" s="206">
        <v>1574.3755430782739</v>
      </c>
      <c r="Y320" s="206">
        <v>0</v>
      </c>
      <c r="Z320" s="206">
        <v>1918.745220548765</v>
      </c>
      <c r="AA320" s="206">
        <v>1412.743962117748</v>
      </c>
      <c r="AB320" s="206">
        <v>1854.8674137979381</v>
      </c>
      <c r="AC320" s="206">
        <v>2224.285786340226</v>
      </c>
      <c r="AD320" s="206">
        <v>0</v>
      </c>
      <c r="AE320" s="206">
        <v>1638.6357494556439</v>
      </c>
      <c r="AF320" s="206">
        <v>5544.7542053094903</v>
      </c>
      <c r="AG320" s="206">
        <v>4102.9410494907097</v>
      </c>
      <c r="AH320" s="206">
        <v>0</v>
      </c>
      <c r="AI320" s="206">
        <v>12606.38628498768</v>
      </c>
      <c r="AJ320" s="206">
        <v>1705.31</v>
      </c>
    </row>
    <row r="321" spans="2:36" ht="14.5" customHeight="1" thickBot="1" x14ac:dyDescent="0.4">
      <c r="B321" s="207" t="s">
        <v>243</v>
      </c>
      <c r="C321" s="208">
        <v>0</v>
      </c>
      <c r="D321" s="208">
        <v>0</v>
      </c>
      <c r="E321" s="208">
        <v>0</v>
      </c>
      <c r="F321" s="208">
        <v>1849.448002135551</v>
      </c>
      <c r="G321" s="208">
        <v>0</v>
      </c>
      <c r="H321" s="208">
        <v>0</v>
      </c>
      <c r="I321" s="208">
        <v>1288.7286908092599</v>
      </c>
      <c r="J321" s="208">
        <v>9492.2250255034833</v>
      </c>
      <c r="K321" s="208">
        <v>0</v>
      </c>
      <c r="L321" s="208">
        <v>0</v>
      </c>
      <c r="M321" s="208">
        <v>6361.2764403716556</v>
      </c>
      <c r="N321" s="208">
        <v>2533.525404780286</v>
      </c>
      <c r="O321" s="208">
        <v>2168.6345290084391</v>
      </c>
      <c r="P321" s="208">
        <v>0</v>
      </c>
      <c r="Q321" s="208">
        <v>10090.804610222511</v>
      </c>
      <c r="R321" s="208">
        <v>0</v>
      </c>
      <c r="S321" s="208">
        <v>10504.264428381401</v>
      </c>
      <c r="T321" s="208">
        <v>16664.730346095628</v>
      </c>
      <c r="U321" s="208">
        <v>27186.013586534798</v>
      </c>
      <c r="V321" s="208">
        <v>0</v>
      </c>
      <c r="W321" s="208">
        <v>4670.3490334704948</v>
      </c>
      <c r="X321" s="208">
        <v>0</v>
      </c>
      <c r="Y321" s="208">
        <v>0</v>
      </c>
      <c r="Z321" s="208">
        <v>0</v>
      </c>
      <c r="AA321" s="208">
        <v>13395.35554318438</v>
      </c>
      <c r="AB321" s="208">
        <v>9539.5402134938286</v>
      </c>
      <c r="AC321" s="208">
        <v>8815.7688708048045</v>
      </c>
      <c r="AD321" s="208">
        <v>1772.934561857933</v>
      </c>
      <c r="AE321" s="208">
        <v>0</v>
      </c>
      <c r="AF321" s="208">
        <v>5993.1170791181894</v>
      </c>
      <c r="AG321" s="208">
        <v>0</v>
      </c>
      <c r="AH321" s="208">
        <v>9204.2454381603329</v>
      </c>
      <c r="AI321" s="208">
        <v>593.36775085883039</v>
      </c>
      <c r="AJ321" s="208">
        <v>4869.7888835946214</v>
      </c>
    </row>
    <row r="322" spans="2:36" ht="14.5" customHeight="1" thickBot="1" x14ac:dyDescent="0.4">
      <c r="B322" s="205" t="s">
        <v>234</v>
      </c>
      <c r="C322" s="206">
        <v>0</v>
      </c>
      <c r="D322" s="206">
        <v>0</v>
      </c>
      <c r="E322" s="206">
        <v>0</v>
      </c>
      <c r="F322" s="206">
        <v>0</v>
      </c>
      <c r="G322" s="206">
        <v>0</v>
      </c>
      <c r="H322" s="206">
        <v>0</v>
      </c>
      <c r="I322" s="206">
        <v>1779.7674189054731</v>
      </c>
      <c r="J322" s="206">
        <v>1183.9393395446159</v>
      </c>
      <c r="K322" s="206">
        <v>1297.093479153333</v>
      </c>
      <c r="L322" s="206">
        <v>0</v>
      </c>
      <c r="M322" s="206">
        <v>0</v>
      </c>
      <c r="N322" s="206">
        <v>3515.7048259935491</v>
      </c>
      <c r="O322" s="206">
        <v>1361.6861997035739</v>
      </c>
      <c r="P322" s="206">
        <v>2988.78200828125</v>
      </c>
      <c r="Q322" s="206">
        <v>0</v>
      </c>
      <c r="R322" s="206">
        <v>0</v>
      </c>
      <c r="S322" s="206">
        <v>0</v>
      </c>
      <c r="T322" s="206">
        <v>2103.250241261263</v>
      </c>
      <c r="U322" s="206">
        <v>0</v>
      </c>
      <c r="V322" s="206">
        <v>10435.43481776515</v>
      </c>
      <c r="W322" s="206">
        <v>0</v>
      </c>
      <c r="X322" s="206">
        <v>0</v>
      </c>
      <c r="Y322" s="206">
        <v>0</v>
      </c>
      <c r="Z322" s="206">
        <v>0</v>
      </c>
      <c r="AA322" s="206">
        <v>0</v>
      </c>
      <c r="AB322" s="206">
        <v>0</v>
      </c>
      <c r="AC322" s="206">
        <v>0</v>
      </c>
      <c r="AD322" s="206">
        <v>0</v>
      </c>
      <c r="AE322" s="206">
        <v>18577.773735376169</v>
      </c>
      <c r="AF322" s="206">
        <v>0</v>
      </c>
      <c r="AG322" s="206">
        <v>36833.536655791249</v>
      </c>
      <c r="AH322" s="206">
        <v>0</v>
      </c>
      <c r="AI322" s="206">
        <v>5332.1525957442745</v>
      </c>
      <c r="AJ322" s="206">
        <v>0</v>
      </c>
    </row>
    <row r="323" spans="2:36" ht="14.5" customHeight="1" thickBot="1" x14ac:dyDescent="0.4">
      <c r="B323" s="207" t="s">
        <v>186</v>
      </c>
      <c r="C323" s="208">
        <v>33356.366507848768</v>
      </c>
      <c r="D323" s="208">
        <v>42902.762940285502</v>
      </c>
      <c r="E323" s="208">
        <v>26758.74301624408</v>
      </c>
      <c r="F323" s="208">
        <v>7944.5959932940968</v>
      </c>
      <c r="G323" s="208">
        <v>20367.008172316211</v>
      </c>
      <c r="H323" s="208">
        <v>7951.2782301927236</v>
      </c>
      <c r="I323" s="208">
        <v>19112.194340267029</v>
      </c>
      <c r="J323" s="208">
        <v>33053.817717702113</v>
      </c>
      <c r="K323" s="208">
        <v>22600.639157759641</v>
      </c>
      <c r="L323" s="208">
        <v>16699.913101226619</v>
      </c>
      <c r="M323" s="208">
        <v>50458.074342169333</v>
      </c>
      <c r="N323" s="208">
        <v>37434.652831646861</v>
      </c>
      <c r="O323" s="208">
        <v>13221.17641529598</v>
      </c>
      <c r="P323" s="208">
        <v>45377.522601928977</v>
      </c>
      <c r="Q323" s="208">
        <v>21741.645238271369</v>
      </c>
      <c r="R323" s="208">
        <v>23497.097819027269</v>
      </c>
      <c r="S323" s="208">
        <v>40938.52612335523</v>
      </c>
      <c r="T323" s="208">
        <v>16038.23074880561</v>
      </c>
      <c r="U323" s="208">
        <v>0</v>
      </c>
      <c r="V323" s="208">
        <v>27068.79833156204</v>
      </c>
      <c r="W323" s="208">
        <v>33307.914839003737</v>
      </c>
      <c r="X323" s="208">
        <v>15136.660001381661</v>
      </c>
      <c r="Y323" s="208">
        <v>0</v>
      </c>
      <c r="Z323" s="208">
        <v>56872.450505652152</v>
      </c>
      <c r="AA323" s="208">
        <v>35147.920976712172</v>
      </c>
      <c r="AB323" s="208">
        <v>52806.379907597482</v>
      </c>
      <c r="AC323" s="208">
        <v>45106.105325497439</v>
      </c>
      <c r="AD323" s="208">
        <v>12710.98252789529</v>
      </c>
      <c r="AE323" s="208">
        <v>22251.57387037521</v>
      </c>
      <c r="AF323" s="208">
        <v>10848.299427846539</v>
      </c>
      <c r="AG323" s="208">
        <v>9336.8249826146239</v>
      </c>
      <c r="AH323" s="208">
        <v>30253.377367338719</v>
      </c>
      <c r="AI323" s="208">
        <v>0</v>
      </c>
      <c r="AJ323" s="208">
        <v>7021.2053895289291</v>
      </c>
    </row>
    <row r="324" spans="2:36" ht="14.5" customHeight="1" thickBot="1" x14ac:dyDescent="0.4">
      <c r="B324" s="205" t="s">
        <v>322</v>
      </c>
      <c r="C324" s="206">
        <v>0</v>
      </c>
      <c r="D324" s="206">
        <v>0</v>
      </c>
      <c r="E324" s="206">
        <v>0</v>
      </c>
      <c r="F324" s="206">
        <v>0</v>
      </c>
      <c r="G324" s="206">
        <v>0</v>
      </c>
      <c r="H324" s="206">
        <v>0</v>
      </c>
      <c r="I324" s="206">
        <v>0</v>
      </c>
      <c r="J324" s="206">
        <v>0</v>
      </c>
      <c r="K324" s="206">
        <v>0</v>
      </c>
      <c r="L324" s="206">
        <v>0</v>
      </c>
      <c r="M324" s="206">
        <v>0</v>
      </c>
      <c r="N324" s="206">
        <v>0</v>
      </c>
      <c r="O324" s="206">
        <v>0</v>
      </c>
      <c r="P324" s="206">
        <v>0</v>
      </c>
      <c r="Q324" s="206">
        <v>0</v>
      </c>
      <c r="R324" s="206">
        <v>0</v>
      </c>
      <c r="S324" s="206">
        <v>0</v>
      </c>
      <c r="T324" s="206">
        <v>0</v>
      </c>
      <c r="U324" s="206">
        <v>0</v>
      </c>
      <c r="V324" s="206">
        <v>0</v>
      </c>
      <c r="W324" s="206">
        <v>0</v>
      </c>
      <c r="X324" s="206">
        <v>0</v>
      </c>
      <c r="Y324" s="206">
        <v>0</v>
      </c>
      <c r="Z324" s="206">
        <v>0</v>
      </c>
      <c r="AA324" s="206">
        <v>0</v>
      </c>
      <c r="AB324" s="206">
        <v>0</v>
      </c>
      <c r="AC324" s="206">
        <v>1458.142904378592</v>
      </c>
      <c r="AD324" s="206">
        <v>1610.0861498844979</v>
      </c>
      <c r="AE324" s="206">
        <v>1928.84320075799</v>
      </c>
      <c r="AF324" s="206">
        <v>0</v>
      </c>
      <c r="AG324" s="206">
        <v>1383.997407947965</v>
      </c>
      <c r="AH324" s="206">
        <v>0</v>
      </c>
      <c r="AI324" s="206">
        <v>5742.5660322758704</v>
      </c>
      <c r="AJ324" s="206">
        <v>1756.0760707521231</v>
      </c>
    </row>
    <row r="325" spans="2:36" ht="14.5" customHeight="1" thickBot="1" x14ac:dyDescent="0.4">
      <c r="B325" s="203" t="s">
        <v>246</v>
      </c>
      <c r="C325" s="204">
        <v>0</v>
      </c>
      <c r="D325" s="204">
        <v>0</v>
      </c>
      <c r="E325" s="204">
        <v>0</v>
      </c>
      <c r="F325" s="204">
        <v>0</v>
      </c>
      <c r="G325" s="204">
        <v>56872.137502228223</v>
      </c>
      <c r="H325" s="204">
        <v>0</v>
      </c>
      <c r="I325" s="204">
        <v>0</v>
      </c>
      <c r="J325" s="204">
        <v>0</v>
      </c>
      <c r="K325" s="204">
        <v>0</v>
      </c>
      <c r="L325" s="204">
        <v>0</v>
      </c>
      <c r="M325" s="204">
        <v>0</v>
      </c>
      <c r="N325" s="204">
        <v>0</v>
      </c>
      <c r="O325" s="204">
        <v>0</v>
      </c>
      <c r="P325" s="204">
        <v>15817.84340088624</v>
      </c>
      <c r="Q325" s="204">
        <v>0</v>
      </c>
      <c r="R325" s="204">
        <v>0</v>
      </c>
      <c r="S325" s="204">
        <v>0</v>
      </c>
      <c r="T325" s="204">
        <v>61120.586404038972</v>
      </c>
      <c r="U325" s="204">
        <v>0</v>
      </c>
      <c r="V325" s="204">
        <v>19325.810966114928</v>
      </c>
      <c r="W325" s="204">
        <v>0</v>
      </c>
      <c r="X325" s="204">
        <v>18522.82069152109</v>
      </c>
      <c r="Y325" s="204">
        <v>0</v>
      </c>
      <c r="Z325" s="204">
        <v>0</v>
      </c>
      <c r="AA325" s="204">
        <v>0</v>
      </c>
      <c r="AB325" s="204">
        <v>7331.0611399312811</v>
      </c>
      <c r="AC325" s="204">
        <v>0</v>
      </c>
      <c r="AD325" s="204">
        <v>2303.018622357728</v>
      </c>
      <c r="AE325" s="204">
        <v>25869.906537368752</v>
      </c>
      <c r="AF325" s="204">
        <v>1061.11008178047</v>
      </c>
      <c r="AG325" s="204">
        <v>2121.418194391119</v>
      </c>
      <c r="AH325" s="204">
        <v>0</v>
      </c>
      <c r="AI325" s="204">
        <v>18508.117259726489</v>
      </c>
      <c r="AJ325" s="204">
        <v>0</v>
      </c>
    </row>
    <row r="326" spans="2:36" ht="14.5" customHeight="1" thickBot="1" x14ac:dyDescent="0.4">
      <c r="B326" s="205" t="s">
        <v>264</v>
      </c>
      <c r="C326" s="206">
        <v>0</v>
      </c>
      <c r="D326" s="206">
        <v>0</v>
      </c>
      <c r="E326" s="206">
        <v>0</v>
      </c>
      <c r="F326" s="206">
        <v>0</v>
      </c>
      <c r="G326" s="206">
        <v>0</v>
      </c>
      <c r="H326" s="206">
        <v>0</v>
      </c>
      <c r="I326" s="206">
        <v>0</v>
      </c>
      <c r="J326" s="206">
        <v>0</v>
      </c>
      <c r="K326" s="206">
        <v>0</v>
      </c>
      <c r="L326" s="206">
        <v>0</v>
      </c>
      <c r="M326" s="206">
        <v>1430.1516115638519</v>
      </c>
      <c r="N326" s="206">
        <v>0</v>
      </c>
      <c r="O326" s="206">
        <v>0</v>
      </c>
      <c r="P326" s="206">
        <v>1491.1660710753911</v>
      </c>
      <c r="Q326" s="206">
        <v>1526.1586714260841</v>
      </c>
      <c r="R326" s="206">
        <v>3198.518693295458</v>
      </c>
      <c r="S326" s="206">
        <v>0</v>
      </c>
      <c r="T326" s="206">
        <v>0</v>
      </c>
      <c r="U326" s="206">
        <v>1443.0968605230989</v>
      </c>
      <c r="V326" s="206">
        <v>5295.8309148770104</v>
      </c>
      <c r="W326" s="206">
        <v>7565.9906403432933</v>
      </c>
      <c r="X326" s="206">
        <v>0</v>
      </c>
      <c r="Y326" s="206">
        <v>1520.5822566088391</v>
      </c>
      <c r="Z326" s="206">
        <v>0</v>
      </c>
      <c r="AA326" s="206">
        <v>0</v>
      </c>
      <c r="AB326" s="206">
        <v>0</v>
      </c>
      <c r="AC326" s="206">
        <v>0</v>
      </c>
      <c r="AD326" s="206">
        <v>1680.3448722088251</v>
      </c>
      <c r="AE326" s="206">
        <v>4159.1216098139321</v>
      </c>
      <c r="AF326" s="206">
        <v>3014.3942022190809</v>
      </c>
      <c r="AG326" s="206">
        <v>1692.941800925305</v>
      </c>
      <c r="AH326" s="206">
        <v>1956.330262911514</v>
      </c>
      <c r="AI326" s="206">
        <v>2315.581466766168</v>
      </c>
      <c r="AJ326" s="206">
        <v>0</v>
      </c>
    </row>
    <row r="327" spans="2:36" ht="14.5" customHeight="1" thickBot="1" x14ac:dyDescent="0.4">
      <c r="B327" s="207" t="s">
        <v>292</v>
      </c>
      <c r="C327" s="208">
        <v>1600.979131931372</v>
      </c>
      <c r="D327" s="208">
        <v>1182.4661311733871</v>
      </c>
      <c r="E327" s="208">
        <v>0</v>
      </c>
      <c r="F327" s="208">
        <v>0</v>
      </c>
      <c r="G327" s="208">
        <v>0</v>
      </c>
      <c r="H327" s="208">
        <v>0</v>
      </c>
      <c r="I327" s="208">
        <v>6150.9669406123912</v>
      </c>
      <c r="J327" s="208">
        <v>1208.1013668822609</v>
      </c>
      <c r="K327" s="208">
        <v>3675.7885724974089</v>
      </c>
      <c r="L327" s="208">
        <v>1213.544450188017</v>
      </c>
      <c r="M327" s="208">
        <v>6845.1126037865242</v>
      </c>
      <c r="N327" s="208">
        <v>1337.359247117892</v>
      </c>
      <c r="O327" s="208">
        <v>2766.2970082890779</v>
      </c>
      <c r="P327" s="208">
        <v>1195.524320725104</v>
      </c>
      <c r="Q327" s="208">
        <v>20987.84523112543</v>
      </c>
      <c r="R327" s="208">
        <v>0</v>
      </c>
      <c r="S327" s="208">
        <v>3261.456025978398</v>
      </c>
      <c r="T327" s="208">
        <v>12546.92923477007</v>
      </c>
      <c r="U327" s="208">
        <v>0</v>
      </c>
      <c r="V327" s="208">
        <v>0</v>
      </c>
      <c r="W327" s="208">
        <v>1976.245817399617</v>
      </c>
      <c r="X327" s="208">
        <v>0</v>
      </c>
      <c r="Y327" s="208">
        <v>0</v>
      </c>
      <c r="Z327" s="208">
        <v>0</v>
      </c>
      <c r="AA327" s="208">
        <v>0</v>
      </c>
      <c r="AB327" s="208">
        <v>0</v>
      </c>
      <c r="AC327" s="208">
        <v>0</v>
      </c>
      <c r="AD327" s="208">
        <v>4377.4738790412966</v>
      </c>
      <c r="AE327" s="208">
        <v>2440.4229548397861</v>
      </c>
      <c r="AF327" s="208">
        <v>0</v>
      </c>
      <c r="AG327" s="208">
        <v>1</v>
      </c>
      <c r="AH327" s="208">
        <v>0</v>
      </c>
      <c r="AI327" s="208">
        <v>0</v>
      </c>
      <c r="AJ327" s="208">
        <v>1572.5782488623879</v>
      </c>
    </row>
    <row r="328" spans="2:36" ht="14.5" customHeight="1" thickBot="1" x14ac:dyDescent="0.4">
      <c r="B328" s="205" t="s">
        <v>265</v>
      </c>
      <c r="C328" s="206">
        <v>3035.659246682083</v>
      </c>
      <c r="D328" s="206">
        <v>0</v>
      </c>
      <c r="E328" s="206">
        <v>0</v>
      </c>
      <c r="F328" s="206">
        <v>2868.0384595931209</v>
      </c>
      <c r="G328" s="206">
        <v>0</v>
      </c>
      <c r="H328" s="206">
        <v>0</v>
      </c>
      <c r="I328" s="206">
        <v>0</v>
      </c>
      <c r="J328" s="206">
        <v>33643.591004287642</v>
      </c>
      <c r="K328" s="206">
        <v>0</v>
      </c>
      <c r="L328" s="206">
        <v>0</v>
      </c>
      <c r="M328" s="206">
        <v>0</v>
      </c>
      <c r="N328" s="206">
        <v>0</v>
      </c>
      <c r="O328" s="206">
        <v>2410.2280219649028</v>
      </c>
      <c r="P328" s="206">
        <v>0</v>
      </c>
      <c r="Q328" s="206">
        <v>0</v>
      </c>
      <c r="R328" s="206">
        <v>0</v>
      </c>
      <c r="S328" s="206">
        <v>0</v>
      </c>
      <c r="T328" s="206">
        <v>0</v>
      </c>
      <c r="U328" s="206">
        <v>0</v>
      </c>
      <c r="V328" s="206">
        <v>0</v>
      </c>
      <c r="W328" s="206">
        <v>0</v>
      </c>
      <c r="X328" s="206">
        <v>0</v>
      </c>
      <c r="Y328" s="206">
        <v>2430.1251668119439</v>
      </c>
      <c r="Z328" s="206">
        <v>1945.3768462140149</v>
      </c>
      <c r="AA328" s="206">
        <v>0</v>
      </c>
      <c r="AB328" s="206">
        <v>0</v>
      </c>
      <c r="AC328" s="206">
        <v>1570.132596602992</v>
      </c>
      <c r="AD328" s="206">
        <v>1451.3047882153121</v>
      </c>
      <c r="AE328" s="206">
        <v>0</v>
      </c>
      <c r="AF328" s="206">
        <v>2102.1821956843369</v>
      </c>
      <c r="AG328" s="206">
        <v>1175.3816934681799</v>
      </c>
      <c r="AH328" s="206">
        <v>2193.1806915105508</v>
      </c>
      <c r="AI328" s="206">
        <v>2048.6902373396479</v>
      </c>
      <c r="AJ328" s="206">
        <v>793.92957890108801</v>
      </c>
    </row>
    <row r="329" spans="2:36" ht="14.5" customHeight="1" thickBot="1" x14ac:dyDescent="0.4">
      <c r="B329" s="207" t="s">
        <v>255</v>
      </c>
      <c r="C329" s="208">
        <v>0</v>
      </c>
      <c r="D329" s="208">
        <v>0</v>
      </c>
      <c r="E329" s="208">
        <v>0</v>
      </c>
      <c r="F329" s="208">
        <v>0</v>
      </c>
      <c r="G329" s="208">
        <v>0</v>
      </c>
      <c r="H329" s="208">
        <v>2043.274718713621</v>
      </c>
      <c r="I329" s="208">
        <v>1976.4469646615621</v>
      </c>
      <c r="J329" s="208">
        <v>1684.2545791370719</v>
      </c>
      <c r="K329" s="208">
        <v>1982.9054683592101</v>
      </c>
      <c r="L329" s="208">
        <v>1501.286407160733</v>
      </c>
      <c r="M329" s="208">
        <v>1961.5829490426929</v>
      </c>
      <c r="N329" s="208">
        <v>0</v>
      </c>
      <c r="O329" s="208">
        <v>1944.887759004778</v>
      </c>
      <c r="P329" s="208">
        <v>1641.676924499031</v>
      </c>
      <c r="Q329" s="208">
        <v>1630.819220570228</v>
      </c>
      <c r="R329" s="208">
        <v>1811.712420785168</v>
      </c>
      <c r="S329" s="208">
        <v>1467.9008264462809</v>
      </c>
      <c r="T329" s="208">
        <v>4262.2880685077616</v>
      </c>
      <c r="U329" s="208">
        <v>1970.3633146881</v>
      </c>
      <c r="V329" s="208">
        <v>2278.5152480160682</v>
      </c>
      <c r="W329" s="208">
        <v>1584.949145554493</v>
      </c>
      <c r="X329" s="208">
        <v>0</v>
      </c>
      <c r="Y329" s="208">
        <v>0</v>
      </c>
      <c r="Z329" s="208">
        <v>1783.05074692106</v>
      </c>
      <c r="AA329" s="208">
        <v>1526.456699892643</v>
      </c>
      <c r="AB329" s="208">
        <v>2078.476457527936</v>
      </c>
      <c r="AC329" s="208">
        <v>1746.8524983878019</v>
      </c>
      <c r="AD329" s="208">
        <v>4803.7936174655888</v>
      </c>
      <c r="AE329" s="208">
        <v>1469.018584095139</v>
      </c>
      <c r="AF329" s="208">
        <v>1464.3801175137089</v>
      </c>
      <c r="AG329" s="208">
        <v>1663.8941476147891</v>
      </c>
      <c r="AH329" s="208">
        <v>1847.176174143867</v>
      </c>
      <c r="AI329" s="208">
        <v>1315.9706799744699</v>
      </c>
      <c r="AJ329" s="208">
        <v>1541.4713316298939</v>
      </c>
    </row>
    <row r="330" spans="2:36" ht="14.5" customHeight="1" thickBot="1" x14ac:dyDescent="0.4">
      <c r="B330" s="205" t="s">
        <v>296</v>
      </c>
      <c r="C330" s="206">
        <v>0</v>
      </c>
      <c r="D330" s="206">
        <v>0</v>
      </c>
      <c r="E330" s="206">
        <v>0</v>
      </c>
      <c r="F330" s="206">
        <v>0</v>
      </c>
      <c r="G330" s="206">
        <v>0</v>
      </c>
      <c r="H330" s="206">
        <v>0</v>
      </c>
      <c r="I330" s="206">
        <v>0</v>
      </c>
      <c r="J330" s="206">
        <v>0</v>
      </c>
      <c r="K330" s="206">
        <v>0</v>
      </c>
      <c r="L330" s="206">
        <v>0</v>
      </c>
      <c r="M330" s="206">
        <v>0</v>
      </c>
      <c r="N330" s="206">
        <v>0</v>
      </c>
      <c r="O330" s="206">
        <v>0</v>
      </c>
      <c r="P330" s="206">
        <v>1614.517013792919</v>
      </c>
      <c r="Q330" s="206">
        <v>0</v>
      </c>
      <c r="R330" s="206">
        <v>0</v>
      </c>
      <c r="S330" s="206">
        <v>1439.277013962158</v>
      </c>
      <c r="T330" s="206">
        <v>0</v>
      </c>
      <c r="U330" s="206">
        <v>1409.63385443744</v>
      </c>
      <c r="V330" s="206">
        <v>1322.1080529011911</v>
      </c>
      <c r="W330" s="206">
        <v>0</v>
      </c>
      <c r="X330" s="206">
        <v>0</v>
      </c>
      <c r="Y330" s="206">
        <v>0</v>
      </c>
      <c r="Z330" s="206">
        <v>0</v>
      </c>
      <c r="AA330" s="206">
        <v>0</v>
      </c>
      <c r="AB330" s="206">
        <v>0</v>
      </c>
      <c r="AC330" s="206">
        <v>1925.708794953719</v>
      </c>
      <c r="AD330" s="206">
        <v>1675.503596717464</v>
      </c>
      <c r="AE330" s="206">
        <v>3341.5494542816141</v>
      </c>
      <c r="AF330" s="206">
        <v>1383.431595547703</v>
      </c>
      <c r="AG330" s="206">
        <v>1383.91369773919</v>
      </c>
      <c r="AH330" s="206">
        <v>2679.5398986082942</v>
      </c>
      <c r="AI330" s="206">
        <v>1463.4768232781</v>
      </c>
      <c r="AJ330" s="206">
        <v>3212.119859570234</v>
      </c>
    </row>
    <row r="331" spans="2:36" ht="14.5" customHeight="1" thickBot="1" x14ac:dyDescent="0.4">
      <c r="B331" s="203" t="s">
        <v>328</v>
      </c>
      <c r="C331" s="204">
        <v>1813.9271720196041</v>
      </c>
      <c r="D331" s="204">
        <v>744.67173400702939</v>
      </c>
      <c r="E331" s="204">
        <v>0</v>
      </c>
      <c r="F331" s="204">
        <v>1402.9776566171879</v>
      </c>
      <c r="G331" s="204">
        <v>0</v>
      </c>
      <c r="H331" s="204">
        <v>3219.3982389840012</v>
      </c>
      <c r="I331" s="204">
        <v>0</v>
      </c>
      <c r="J331" s="204">
        <v>796.31017249465845</v>
      </c>
      <c r="K331" s="204">
        <v>939.42338727377432</v>
      </c>
      <c r="L331" s="204">
        <v>0</v>
      </c>
      <c r="M331" s="204">
        <v>0</v>
      </c>
      <c r="N331" s="204">
        <v>0</v>
      </c>
      <c r="O331" s="204">
        <v>0</v>
      </c>
      <c r="P331" s="204">
        <v>11900.437165515499</v>
      </c>
      <c r="Q331" s="204">
        <v>0</v>
      </c>
      <c r="R331" s="204">
        <v>0</v>
      </c>
      <c r="S331" s="204">
        <v>0</v>
      </c>
      <c r="T331" s="204">
        <v>0</v>
      </c>
      <c r="U331" s="204">
        <v>1833.580433161769</v>
      </c>
      <c r="V331" s="204">
        <v>0</v>
      </c>
      <c r="W331" s="204">
        <v>0</v>
      </c>
      <c r="X331" s="204">
        <v>0</v>
      </c>
      <c r="Y331" s="204">
        <v>1566.5058818084351</v>
      </c>
      <c r="Z331" s="204">
        <v>0</v>
      </c>
      <c r="AA331" s="204">
        <v>0</v>
      </c>
      <c r="AB331" s="204">
        <v>0</v>
      </c>
      <c r="AC331" s="204">
        <v>0</v>
      </c>
      <c r="AD331" s="204">
        <v>0</v>
      </c>
      <c r="AE331" s="204">
        <v>0</v>
      </c>
      <c r="AF331" s="204">
        <v>0</v>
      </c>
      <c r="AG331" s="204">
        <v>0</v>
      </c>
      <c r="AH331" s="204">
        <v>0</v>
      </c>
      <c r="AI331" s="204">
        <v>8616.3352702775082</v>
      </c>
      <c r="AJ331" s="204">
        <v>1224.605407221849</v>
      </c>
    </row>
    <row r="332" spans="2:36" ht="14.5" customHeight="1" thickBot="1" x14ac:dyDescent="0.4">
      <c r="B332" s="205" t="s">
        <v>297</v>
      </c>
      <c r="C332" s="206">
        <v>0</v>
      </c>
      <c r="D332" s="206">
        <v>0</v>
      </c>
      <c r="E332" s="206">
        <v>0</v>
      </c>
      <c r="F332" s="206">
        <v>0</v>
      </c>
      <c r="G332" s="206">
        <v>0</v>
      </c>
      <c r="H332" s="206">
        <v>0</v>
      </c>
      <c r="I332" s="206">
        <v>0</v>
      </c>
      <c r="J332" s="206">
        <v>0</v>
      </c>
      <c r="K332" s="206">
        <v>0</v>
      </c>
      <c r="L332" s="206">
        <v>0</v>
      </c>
      <c r="M332" s="206">
        <v>0</v>
      </c>
      <c r="N332" s="206">
        <v>0</v>
      </c>
      <c r="O332" s="206">
        <v>0</v>
      </c>
      <c r="P332" s="206">
        <v>0</v>
      </c>
      <c r="Q332" s="206">
        <v>0</v>
      </c>
      <c r="R332" s="206">
        <v>0</v>
      </c>
      <c r="S332" s="206">
        <v>0</v>
      </c>
      <c r="T332" s="206">
        <v>0</v>
      </c>
      <c r="U332" s="206">
        <v>0</v>
      </c>
      <c r="V332" s="206">
        <v>0</v>
      </c>
      <c r="W332" s="206">
        <v>0</v>
      </c>
      <c r="X332" s="206">
        <v>0</v>
      </c>
      <c r="Y332" s="206">
        <v>0</v>
      </c>
      <c r="Z332" s="206">
        <v>0</v>
      </c>
      <c r="AA332" s="206">
        <v>0</v>
      </c>
      <c r="AB332" s="206">
        <v>0</v>
      </c>
      <c r="AC332" s="206">
        <v>0</v>
      </c>
      <c r="AD332" s="206">
        <v>0</v>
      </c>
      <c r="AE332" s="206">
        <v>0</v>
      </c>
      <c r="AF332" s="206">
        <v>0</v>
      </c>
      <c r="AG332" s="206">
        <v>1693.3930546263809</v>
      </c>
      <c r="AH332" s="206">
        <v>0</v>
      </c>
      <c r="AI332" s="206">
        <v>0</v>
      </c>
      <c r="AJ332" s="206">
        <v>0</v>
      </c>
    </row>
    <row r="333" spans="2:36" ht="14.5" customHeight="1" thickBot="1" x14ac:dyDescent="0.4">
      <c r="B333" s="207" t="s">
        <v>272</v>
      </c>
      <c r="C333" s="208">
        <v>0</v>
      </c>
      <c r="D333" s="208">
        <v>0</v>
      </c>
      <c r="E333" s="208">
        <v>0</v>
      </c>
      <c r="F333" s="208">
        <v>0</v>
      </c>
      <c r="G333" s="208">
        <v>407.56952844602978</v>
      </c>
      <c r="H333" s="208">
        <v>0</v>
      </c>
      <c r="I333" s="208">
        <v>0</v>
      </c>
      <c r="J333" s="208">
        <v>2111.3853723361431</v>
      </c>
      <c r="K333" s="208">
        <v>54076.538008110547</v>
      </c>
      <c r="L333" s="208">
        <v>0</v>
      </c>
      <c r="M333" s="208">
        <v>2492.9814444874141</v>
      </c>
      <c r="N333" s="208">
        <v>0</v>
      </c>
      <c r="O333" s="208">
        <v>0</v>
      </c>
      <c r="P333" s="208">
        <v>1797.3481642133049</v>
      </c>
      <c r="Q333" s="208">
        <v>3301.915646874832</v>
      </c>
      <c r="R333" s="208">
        <v>0</v>
      </c>
      <c r="S333" s="208">
        <v>0</v>
      </c>
      <c r="T333" s="208">
        <v>0</v>
      </c>
      <c r="U333" s="208">
        <v>0</v>
      </c>
      <c r="V333" s="208">
        <v>0</v>
      </c>
      <c r="W333" s="208">
        <v>1561.013585914156</v>
      </c>
      <c r="X333" s="208">
        <v>0</v>
      </c>
      <c r="Y333" s="208">
        <v>4041.8613193506199</v>
      </c>
      <c r="Z333" s="208">
        <v>1961.5991997073829</v>
      </c>
      <c r="AA333" s="208">
        <v>0</v>
      </c>
      <c r="AB333" s="208">
        <v>1522.9692478188369</v>
      </c>
      <c r="AC333" s="208">
        <v>1707.7571981789961</v>
      </c>
      <c r="AD333" s="208">
        <v>2249.9535195661688</v>
      </c>
      <c r="AE333" s="208">
        <v>0</v>
      </c>
      <c r="AF333" s="208">
        <v>3883.604139731679</v>
      </c>
      <c r="AG333" s="208">
        <v>0</v>
      </c>
      <c r="AH333" s="208">
        <v>1423.381096075482</v>
      </c>
      <c r="AI333" s="208">
        <v>5262.6851517412897</v>
      </c>
      <c r="AJ333" s="208">
        <v>1349.3420680997961</v>
      </c>
    </row>
    <row r="334" spans="2:36" ht="14.5" customHeight="1" thickBot="1" x14ac:dyDescent="0.4">
      <c r="B334" s="205" t="s">
        <v>499</v>
      </c>
      <c r="C334" s="206">
        <v>0</v>
      </c>
      <c r="D334" s="206">
        <v>0</v>
      </c>
      <c r="E334" s="206">
        <v>0</v>
      </c>
      <c r="F334" s="206">
        <v>0</v>
      </c>
      <c r="G334" s="206">
        <v>0</v>
      </c>
      <c r="H334" s="206">
        <v>0</v>
      </c>
      <c r="I334" s="206">
        <v>0</v>
      </c>
      <c r="J334" s="206">
        <v>0</v>
      </c>
      <c r="K334" s="206">
        <v>0</v>
      </c>
      <c r="L334" s="206">
        <v>0</v>
      </c>
      <c r="M334" s="206">
        <v>0</v>
      </c>
      <c r="N334" s="206">
        <v>0</v>
      </c>
      <c r="O334" s="206">
        <v>0</v>
      </c>
      <c r="P334" s="206">
        <v>0</v>
      </c>
      <c r="Q334" s="206">
        <v>0</v>
      </c>
      <c r="R334" s="206">
        <v>0</v>
      </c>
      <c r="S334" s="206">
        <v>0</v>
      </c>
      <c r="T334" s="206">
        <v>0</v>
      </c>
      <c r="U334" s="206">
        <v>0</v>
      </c>
      <c r="V334" s="206">
        <v>0</v>
      </c>
      <c r="W334" s="206">
        <v>0</v>
      </c>
      <c r="X334" s="206">
        <v>0</v>
      </c>
      <c r="Y334" s="206">
        <v>0</v>
      </c>
      <c r="Z334" s="206">
        <v>0</v>
      </c>
      <c r="AA334" s="206">
        <v>0</v>
      </c>
      <c r="AB334" s="206">
        <v>0</v>
      </c>
      <c r="AC334" s="206">
        <v>0</v>
      </c>
      <c r="AD334" s="206">
        <v>2778.8961246586659</v>
      </c>
      <c r="AE334" s="206">
        <v>0</v>
      </c>
      <c r="AF334" s="206">
        <v>2877.6856671034379</v>
      </c>
      <c r="AG334" s="206">
        <v>1921.2572323956849</v>
      </c>
      <c r="AH334" s="206">
        <v>3325.5077445844308</v>
      </c>
      <c r="AI334" s="206">
        <v>1263.772175820935</v>
      </c>
      <c r="AJ334" s="206">
        <v>0</v>
      </c>
    </row>
    <row r="335" spans="2:36" ht="14.5" customHeight="1" thickBot="1" x14ac:dyDescent="0.4">
      <c r="B335" s="207" t="s">
        <v>504</v>
      </c>
      <c r="C335" s="208">
        <v>0</v>
      </c>
      <c r="D335" s="208">
        <v>0</v>
      </c>
      <c r="E335" s="208">
        <v>0</v>
      </c>
      <c r="F335" s="208">
        <v>0</v>
      </c>
      <c r="G335" s="208">
        <v>0</v>
      </c>
      <c r="H335" s="208">
        <v>0</v>
      </c>
      <c r="I335" s="208">
        <v>0</v>
      </c>
      <c r="J335" s="208">
        <v>0</v>
      </c>
      <c r="K335" s="208">
        <v>0</v>
      </c>
      <c r="L335" s="208">
        <v>0</v>
      </c>
      <c r="M335" s="208">
        <v>0</v>
      </c>
      <c r="N335" s="208">
        <v>0</v>
      </c>
      <c r="O335" s="208">
        <v>0</v>
      </c>
      <c r="P335" s="208">
        <v>0</v>
      </c>
      <c r="Q335" s="208">
        <v>0</v>
      </c>
      <c r="R335" s="208">
        <v>0</v>
      </c>
      <c r="S335" s="208">
        <v>0</v>
      </c>
      <c r="T335" s="208">
        <v>0</v>
      </c>
      <c r="U335" s="208">
        <v>0</v>
      </c>
      <c r="V335" s="208">
        <v>0</v>
      </c>
      <c r="W335" s="208">
        <v>0</v>
      </c>
      <c r="X335" s="208">
        <v>0</v>
      </c>
      <c r="Y335" s="208">
        <v>0</v>
      </c>
      <c r="Z335" s="208">
        <v>0</v>
      </c>
      <c r="AA335" s="208">
        <v>0</v>
      </c>
      <c r="AB335" s="208">
        <v>0</v>
      </c>
      <c r="AC335" s="208">
        <v>0</v>
      </c>
      <c r="AD335" s="208">
        <v>20452.53366538282</v>
      </c>
      <c r="AE335" s="208">
        <v>7147.3552228090684</v>
      </c>
      <c r="AF335" s="208">
        <v>22095.849668958159</v>
      </c>
      <c r="AG335" s="208">
        <v>11260.57398788355</v>
      </c>
      <c r="AH335" s="208">
        <v>12230.752112054381</v>
      </c>
      <c r="AI335" s="208">
        <v>27225.62451834161</v>
      </c>
      <c r="AJ335" s="208">
        <v>11253.64044528307</v>
      </c>
    </row>
    <row r="336" spans="2:36" ht="14.5" customHeight="1" thickBot="1" x14ac:dyDescent="0.4">
      <c r="B336" s="205" t="s">
        <v>483</v>
      </c>
      <c r="C336" s="206">
        <v>0</v>
      </c>
      <c r="D336" s="206">
        <v>0</v>
      </c>
      <c r="E336" s="206">
        <v>0</v>
      </c>
      <c r="F336" s="206">
        <v>0</v>
      </c>
      <c r="G336" s="206">
        <v>0</v>
      </c>
      <c r="H336" s="206">
        <v>0</v>
      </c>
      <c r="I336" s="206">
        <v>0</v>
      </c>
      <c r="J336" s="206">
        <v>0</v>
      </c>
      <c r="K336" s="206">
        <v>0</v>
      </c>
      <c r="L336" s="206">
        <v>0</v>
      </c>
      <c r="M336" s="206">
        <v>0</v>
      </c>
      <c r="N336" s="206">
        <v>0</v>
      </c>
      <c r="O336" s="206">
        <v>0</v>
      </c>
      <c r="P336" s="206">
        <v>0</v>
      </c>
      <c r="Q336" s="206">
        <v>0</v>
      </c>
      <c r="R336" s="206">
        <v>0</v>
      </c>
      <c r="S336" s="206">
        <v>0</v>
      </c>
      <c r="T336" s="206">
        <v>0</v>
      </c>
      <c r="U336" s="206">
        <v>0</v>
      </c>
      <c r="V336" s="206">
        <v>0</v>
      </c>
      <c r="W336" s="206">
        <v>0</v>
      </c>
      <c r="X336" s="206">
        <v>0</v>
      </c>
      <c r="Y336" s="206">
        <v>0</v>
      </c>
      <c r="Z336" s="206">
        <v>0</v>
      </c>
      <c r="AA336" s="206">
        <v>0</v>
      </c>
      <c r="AB336" s="206">
        <v>0</v>
      </c>
      <c r="AC336" s="206">
        <v>0</v>
      </c>
      <c r="AD336" s="206">
        <v>0</v>
      </c>
      <c r="AE336" s="206">
        <v>3386.4149880882951</v>
      </c>
      <c r="AF336" s="206">
        <v>0</v>
      </c>
      <c r="AG336" s="206">
        <v>1151.4508307107851</v>
      </c>
      <c r="AH336" s="206">
        <v>0</v>
      </c>
      <c r="AI336" s="206">
        <v>0</v>
      </c>
      <c r="AJ336" s="206">
        <v>1306.1487344194959</v>
      </c>
    </row>
    <row r="337" spans="2:36" ht="14.5" customHeight="1" thickBot="1" x14ac:dyDescent="0.4">
      <c r="B337" s="203" t="s">
        <v>500</v>
      </c>
      <c r="C337" s="204">
        <v>0</v>
      </c>
      <c r="D337" s="204">
        <v>0</v>
      </c>
      <c r="E337" s="204">
        <v>0</v>
      </c>
      <c r="F337" s="204">
        <v>0</v>
      </c>
      <c r="G337" s="204">
        <v>0</v>
      </c>
      <c r="H337" s="204">
        <v>0</v>
      </c>
      <c r="I337" s="204">
        <v>0</v>
      </c>
      <c r="J337" s="204">
        <v>0</v>
      </c>
      <c r="K337" s="204">
        <v>0</v>
      </c>
      <c r="L337" s="204">
        <v>0</v>
      </c>
      <c r="M337" s="204">
        <v>0</v>
      </c>
      <c r="N337" s="204">
        <v>0</v>
      </c>
      <c r="O337" s="204">
        <v>0</v>
      </c>
      <c r="P337" s="204">
        <v>0</v>
      </c>
      <c r="Q337" s="204">
        <v>0</v>
      </c>
      <c r="R337" s="204">
        <v>0</v>
      </c>
      <c r="S337" s="204">
        <v>0</v>
      </c>
      <c r="T337" s="204">
        <v>0</v>
      </c>
      <c r="U337" s="204">
        <v>0</v>
      </c>
      <c r="V337" s="204">
        <v>0</v>
      </c>
      <c r="W337" s="204">
        <v>0</v>
      </c>
      <c r="X337" s="204">
        <v>0</v>
      </c>
      <c r="Y337" s="204">
        <v>0</v>
      </c>
      <c r="Z337" s="204">
        <v>0</v>
      </c>
      <c r="AA337" s="204">
        <v>0</v>
      </c>
      <c r="AB337" s="204">
        <v>0</v>
      </c>
      <c r="AC337" s="204">
        <v>0</v>
      </c>
      <c r="AD337" s="204">
        <v>0</v>
      </c>
      <c r="AE337" s="204">
        <v>0</v>
      </c>
      <c r="AF337" s="204">
        <v>0</v>
      </c>
      <c r="AG337" s="204">
        <v>0</v>
      </c>
      <c r="AH337" s="204">
        <v>1208.8246955539189</v>
      </c>
      <c r="AI337" s="204">
        <v>1752.9344953939051</v>
      </c>
      <c r="AJ337" s="204">
        <v>1684.7047205095271</v>
      </c>
    </row>
    <row r="338" spans="2:36" ht="14.5" customHeight="1" thickBot="1" x14ac:dyDescent="0.4">
      <c r="B338" s="205" t="s">
        <v>267</v>
      </c>
      <c r="C338" s="206">
        <v>0</v>
      </c>
      <c r="D338" s="206">
        <v>0</v>
      </c>
      <c r="E338" s="206">
        <v>0</v>
      </c>
      <c r="F338" s="206">
        <v>0</v>
      </c>
      <c r="G338" s="206">
        <v>0</v>
      </c>
      <c r="H338" s="206">
        <v>0</v>
      </c>
      <c r="I338" s="206">
        <v>0</v>
      </c>
      <c r="J338" s="206">
        <v>0</v>
      </c>
      <c r="K338" s="206">
        <v>0</v>
      </c>
      <c r="L338" s="206">
        <v>0</v>
      </c>
      <c r="M338" s="206">
        <v>0</v>
      </c>
      <c r="N338" s="206">
        <v>0</v>
      </c>
      <c r="O338" s="206">
        <v>0</v>
      </c>
      <c r="P338" s="206">
        <v>0</v>
      </c>
      <c r="Q338" s="206">
        <v>0</v>
      </c>
      <c r="R338" s="206">
        <v>0</v>
      </c>
      <c r="S338" s="206">
        <v>0</v>
      </c>
      <c r="T338" s="206">
        <v>0</v>
      </c>
      <c r="U338" s="206">
        <v>0</v>
      </c>
      <c r="V338" s="206">
        <v>0</v>
      </c>
      <c r="W338" s="206">
        <v>0</v>
      </c>
      <c r="X338" s="206">
        <v>0</v>
      </c>
      <c r="Y338" s="206">
        <v>0</v>
      </c>
      <c r="Z338" s="206">
        <v>0</v>
      </c>
      <c r="AA338" s="206">
        <v>0</v>
      </c>
      <c r="AB338" s="206">
        <v>0</v>
      </c>
      <c r="AC338" s="206">
        <v>0</v>
      </c>
      <c r="AD338" s="206">
        <v>0</v>
      </c>
      <c r="AE338" s="206">
        <v>0</v>
      </c>
      <c r="AF338" s="206">
        <v>0</v>
      </c>
      <c r="AG338" s="206">
        <v>0</v>
      </c>
      <c r="AH338" s="206">
        <v>0</v>
      </c>
      <c r="AI338" s="206">
        <v>0</v>
      </c>
      <c r="AJ338" s="206">
        <v>1360.2354617950421</v>
      </c>
    </row>
    <row r="339" spans="2:36" ht="14.5" customHeight="1" thickBot="1" x14ac:dyDescent="0.4">
      <c r="B339" s="207" t="s">
        <v>320</v>
      </c>
      <c r="C339" s="208">
        <v>0</v>
      </c>
      <c r="D339" s="208">
        <v>0</v>
      </c>
      <c r="E339" s="208">
        <v>0</v>
      </c>
      <c r="F339" s="208">
        <v>0</v>
      </c>
      <c r="G339" s="208">
        <v>0</v>
      </c>
      <c r="H339" s="208">
        <v>0</v>
      </c>
      <c r="I339" s="208">
        <v>0</v>
      </c>
      <c r="J339" s="208">
        <v>0</v>
      </c>
      <c r="K339" s="208">
        <v>0</v>
      </c>
      <c r="L339" s="208">
        <v>0</v>
      </c>
      <c r="M339" s="208">
        <v>11004.366074846161</v>
      </c>
      <c r="N339" s="208">
        <v>0</v>
      </c>
      <c r="O339" s="208">
        <v>0</v>
      </c>
      <c r="P339" s="208">
        <v>0</v>
      </c>
      <c r="Q339" s="208">
        <v>0</v>
      </c>
      <c r="R339" s="208">
        <v>0</v>
      </c>
      <c r="S339" s="208">
        <v>0</v>
      </c>
      <c r="T339" s="208">
        <v>0</v>
      </c>
      <c r="U339" s="208">
        <v>0</v>
      </c>
      <c r="V339" s="208">
        <v>0</v>
      </c>
      <c r="W339" s="208">
        <v>0</v>
      </c>
      <c r="X339" s="208">
        <v>0</v>
      </c>
      <c r="Y339" s="208">
        <v>0</v>
      </c>
      <c r="Z339" s="208">
        <v>0</v>
      </c>
      <c r="AA339" s="208">
        <v>0</v>
      </c>
      <c r="AB339" s="208">
        <v>0</v>
      </c>
      <c r="AC339" s="208">
        <v>0</v>
      </c>
      <c r="AD339" s="208">
        <v>22863.107305040521</v>
      </c>
      <c r="AE339" s="208">
        <v>13912.07528986567</v>
      </c>
      <c r="AF339" s="208">
        <v>7502.6157787894244</v>
      </c>
      <c r="AG339" s="208">
        <v>11671.706224751861</v>
      </c>
      <c r="AH339" s="208">
        <v>9854.8320088326291</v>
      </c>
      <c r="AI339" s="208">
        <v>3074.8686642496709</v>
      </c>
      <c r="AJ339" s="208">
        <v>5071.9514465675511</v>
      </c>
    </row>
    <row r="340" spans="2:36" ht="14.5" customHeight="1" thickBot="1" x14ac:dyDescent="0.4">
      <c r="B340" s="205" t="s">
        <v>489</v>
      </c>
      <c r="C340" s="206">
        <v>0</v>
      </c>
      <c r="D340" s="206">
        <v>0</v>
      </c>
      <c r="E340" s="206">
        <v>0</v>
      </c>
      <c r="F340" s="206">
        <v>0</v>
      </c>
      <c r="G340" s="206">
        <v>0</v>
      </c>
      <c r="H340" s="206">
        <v>0</v>
      </c>
      <c r="I340" s="206">
        <v>1304.339132555268</v>
      </c>
      <c r="J340" s="206">
        <v>0</v>
      </c>
      <c r="K340" s="206">
        <v>0</v>
      </c>
      <c r="L340" s="206">
        <v>0</v>
      </c>
      <c r="M340" s="206">
        <v>1332.848903000461</v>
      </c>
      <c r="N340" s="206">
        <v>0</v>
      </c>
      <c r="O340" s="206">
        <v>0</v>
      </c>
      <c r="P340" s="206">
        <v>1266.7587443605489</v>
      </c>
      <c r="Q340" s="206">
        <v>0</v>
      </c>
      <c r="R340" s="206">
        <v>0</v>
      </c>
      <c r="S340" s="206">
        <v>0</v>
      </c>
      <c r="T340" s="206">
        <v>0</v>
      </c>
      <c r="U340" s="206">
        <v>0</v>
      </c>
      <c r="V340" s="206">
        <v>0</v>
      </c>
      <c r="W340" s="206">
        <v>0</v>
      </c>
      <c r="X340" s="206">
        <v>1341.627537216458</v>
      </c>
      <c r="Y340" s="206">
        <v>0</v>
      </c>
      <c r="Z340" s="206">
        <v>0</v>
      </c>
      <c r="AA340" s="206">
        <v>0</v>
      </c>
      <c r="AB340" s="206">
        <v>0</v>
      </c>
      <c r="AC340" s="206">
        <v>0</v>
      </c>
      <c r="AD340" s="206">
        <v>0</v>
      </c>
      <c r="AE340" s="206">
        <v>0</v>
      </c>
      <c r="AF340" s="206">
        <v>0</v>
      </c>
      <c r="AG340" s="206">
        <v>0</v>
      </c>
      <c r="AH340" s="206">
        <v>0</v>
      </c>
      <c r="AI340" s="206">
        <v>2307.576872929696</v>
      </c>
      <c r="AJ340" s="206">
        <v>0</v>
      </c>
    </row>
    <row r="341" spans="2:36" ht="14.5" customHeight="1" thickBot="1" x14ac:dyDescent="0.4">
      <c r="B341" s="207" t="s">
        <v>184</v>
      </c>
      <c r="C341" s="208">
        <v>0</v>
      </c>
      <c r="D341" s="208">
        <v>2087.7311856946521</v>
      </c>
      <c r="E341" s="208">
        <v>9700.6521778234237</v>
      </c>
      <c r="F341" s="208">
        <v>1977.7011801730921</v>
      </c>
      <c r="G341" s="208">
        <v>34575.825566468557</v>
      </c>
      <c r="H341" s="208">
        <v>0</v>
      </c>
      <c r="I341" s="208">
        <v>0</v>
      </c>
      <c r="J341" s="208">
        <v>7208.6007314781864</v>
      </c>
      <c r="K341" s="208">
        <v>8019.002108046293</v>
      </c>
      <c r="L341" s="208">
        <v>5384.9203453979071</v>
      </c>
      <c r="M341" s="208">
        <v>5344.1821928797453</v>
      </c>
      <c r="N341" s="208">
        <v>15887.56892709107</v>
      </c>
      <c r="O341" s="208">
        <v>1079.618401146681</v>
      </c>
      <c r="P341" s="208">
        <v>14595.67987325349</v>
      </c>
      <c r="Q341" s="208">
        <v>1576.5820715851371</v>
      </c>
      <c r="R341" s="208">
        <v>8122.9881078575563</v>
      </c>
      <c r="S341" s="208">
        <v>6024.927478610105</v>
      </c>
      <c r="T341" s="208">
        <v>11468.307280529671</v>
      </c>
      <c r="U341" s="208">
        <v>0</v>
      </c>
      <c r="V341" s="208">
        <v>0</v>
      </c>
      <c r="W341" s="208">
        <v>2845.793977055449</v>
      </c>
      <c r="X341" s="208">
        <v>1248.5072885259131</v>
      </c>
      <c r="Y341" s="208">
        <v>5048.2372087556014</v>
      </c>
      <c r="Z341" s="208">
        <v>7695.0341926251167</v>
      </c>
      <c r="AA341" s="208">
        <v>8503.7282376679595</v>
      </c>
      <c r="AB341" s="208">
        <v>0</v>
      </c>
      <c r="AC341" s="208">
        <v>2865.727303920849</v>
      </c>
      <c r="AD341" s="208">
        <v>13247.88580214697</v>
      </c>
      <c r="AE341" s="208">
        <v>5271.4824911518472</v>
      </c>
      <c r="AF341" s="208">
        <v>3810.2886954843711</v>
      </c>
      <c r="AG341" s="208">
        <v>2355.7143093694249</v>
      </c>
      <c r="AH341" s="208">
        <v>1222.9208403361349</v>
      </c>
      <c r="AI341" s="208">
        <v>2725.509613903434</v>
      </c>
      <c r="AJ341" s="208">
        <v>6493.7118680186868</v>
      </c>
    </row>
    <row r="342" spans="2:36" ht="14.5" customHeight="1" thickBot="1" x14ac:dyDescent="0.4">
      <c r="B342" s="205" t="s">
        <v>287</v>
      </c>
      <c r="C342" s="206">
        <v>0</v>
      </c>
      <c r="D342" s="206">
        <v>0</v>
      </c>
      <c r="E342" s="206">
        <v>0</v>
      </c>
      <c r="F342" s="206">
        <v>0</v>
      </c>
      <c r="G342" s="206">
        <v>0</v>
      </c>
      <c r="H342" s="206">
        <v>0</v>
      </c>
      <c r="I342" s="206">
        <v>0</v>
      </c>
      <c r="J342" s="206">
        <v>5612.4937787158769</v>
      </c>
      <c r="K342" s="206">
        <v>0</v>
      </c>
      <c r="L342" s="206">
        <v>0</v>
      </c>
      <c r="M342" s="206">
        <v>0</v>
      </c>
      <c r="N342" s="206">
        <v>3224.4948694825621</v>
      </c>
      <c r="O342" s="206">
        <v>9899.0798959008025</v>
      </c>
      <c r="P342" s="206">
        <v>0</v>
      </c>
      <c r="Q342" s="206">
        <v>0</v>
      </c>
      <c r="R342" s="206">
        <v>0</v>
      </c>
      <c r="S342" s="206">
        <v>38656.80810141757</v>
      </c>
      <c r="T342" s="206">
        <v>19657.832046762749</v>
      </c>
      <c r="U342" s="206">
        <v>0</v>
      </c>
      <c r="V342" s="206">
        <v>28415.358204309039</v>
      </c>
      <c r="W342" s="206">
        <v>0</v>
      </c>
      <c r="X342" s="206">
        <v>0</v>
      </c>
      <c r="Y342" s="206">
        <v>0</v>
      </c>
      <c r="Z342" s="206">
        <v>0</v>
      </c>
      <c r="AA342" s="206">
        <v>0</v>
      </c>
      <c r="AB342" s="206">
        <v>0</v>
      </c>
      <c r="AC342" s="206">
        <v>2195.8643568481011</v>
      </c>
      <c r="AD342" s="206">
        <v>2890.1278301325451</v>
      </c>
      <c r="AE342" s="206">
        <v>7889.5257956302494</v>
      </c>
      <c r="AF342" s="206">
        <v>0</v>
      </c>
      <c r="AG342" s="206">
        <v>13495.850696481129</v>
      </c>
      <c r="AH342" s="206">
        <v>0</v>
      </c>
      <c r="AI342" s="206">
        <v>2202.1179748946251</v>
      </c>
      <c r="AJ342" s="206">
        <v>21393.751003299301</v>
      </c>
    </row>
    <row r="343" spans="2:36" ht="14.5" customHeight="1" thickBot="1" x14ac:dyDescent="0.4">
      <c r="B343" s="203" t="s">
        <v>327</v>
      </c>
      <c r="C343" s="204">
        <v>1283.726955382785</v>
      </c>
      <c r="D343" s="204">
        <v>0</v>
      </c>
      <c r="E343" s="204">
        <v>0</v>
      </c>
      <c r="F343" s="204">
        <v>0</v>
      </c>
      <c r="G343" s="204">
        <v>0</v>
      </c>
      <c r="H343" s="204">
        <v>0</v>
      </c>
      <c r="I343" s="204">
        <v>0</v>
      </c>
      <c r="J343" s="204">
        <v>1652.1152495342369</v>
      </c>
      <c r="K343" s="204">
        <v>0</v>
      </c>
      <c r="L343" s="204">
        <v>1708.8091094493541</v>
      </c>
      <c r="M343" s="204">
        <v>2087.2588159663951</v>
      </c>
      <c r="N343" s="204">
        <v>2305.5378704576351</v>
      </c>
      <c r="O343" s="204">
        <v>1962.0886425988749</v>
      </c>
      <c r="P343" s="204">
        <v>2172.5692377713108</v>
      </c>
      <c r="Q343" s="204">
        <v>1934.924712368382</v>
      </c>
      <c r="R343" s="204">
        <v>0</v>
      </c>
      <c r="S343" s="204">
        <v>1973.4490497004231</v>
      </c>
      <c r="T343" s="204">
        <v>0</v>
      </c>
      <c r="U343" s="204">
        <v>2473.019023697691</v>
      </c>
      <c r="V343" s="204">
        <v>1745.0226945740951</v>
      </c>
      <c r="W343" s="204">
        <v>9799.8467534682277</v>
      </c>
      <c r="X343" s="204">
        <v>3396.1594056481158</v>
      </c>
      <c r="Y343" s="204">
        <v>1419.805412420837</v>
      </c>
      <c r="Z343" s="204">
        <v>0</v>
      </c>
      <c r="AA343" s="204">
        <v>1929.1176876307291</v>
      </c>
      <c r="AB343" s="204">
        <v>0</v>
      </c>
      <c r="AC343" s="204">
        <v>1743.5929136255879</v>
      </c>
      <c r="AD343" s="204">
        <v>0</v>
      </c>
      <c r="AE343" s="204">
        <v>0</v>
      </c>
      <c r="AF343" s="204">
        <v>0</v>
      </c>
      <c r="AG343" s="204">
        <v>1113.407682459693</v>
      </c>
      <c r="AH343" s="204">
        <v>0</v>
      </c>
      <c r="AI343" s="204">
        <v>1567.3633895102989</v>
      </c>
      <c r="AJ343" s="204">
        <v>4246.9849999999997</v>
      </c>
    </row>
    <row r="344" spans="2:36" ht="14.5" customHeight="1" thickBot="1" x14ac:dyDescent="0.4">
      <c r="B344" s="205" t="s">
        <v>262</v>
      </c>
      <c r="C344" s="206">
        <v>0</v>
      </c>
      <c r="D344" s="206">
        <v>0</v>
      </c>
      <c r="E344" s="206">
        <v>0</v>
      </c>
      <c r="F344" s="206">
        <v>0</v>
      </c>
      <c r="G344" s="206">
        <v>0</v>
      </c>
      <c r="H344" s="206">
        <v>0</v>
      </c>
      <c r="I344" s="206">
        <v>0</v>
      </c>
      <c r="J344" s="206">
        <v>0</v>
      </c>
      <c r="K344" s="206">
        <v>0</v>
      </c>
      <c r="L344" s="206">
        <v>0</v>
      </c>
      <c r="M344" s="206">
        <v>0</v>
      </c>
      <c r="N344" s="206">
        <v>0</v>
      </c>
      <c r="O344" s="206">
        <v>0</v>
      </c>
      <c r="P344" s="206">
        <v>0</v>
      </c>
      <c r="Q344" s="206">
        <v>0</v>
      </c>
      <c r="R344" s="206">
        <v>0</v>
      </c>
      <c r="S344" s="206">
        <v>1743.435057074212</v>
      </c>
      <c r="T344" s="206">
        <v>2148.8304377041682</v>
      </c>
      <c r="U344" s="206">
        <v>3669.8124649253618</v>
      </c>
      <c r="V344" s="206">
        <v>9692.5977678780691</v>
      </c>
      <c r="W344" s="206">
        <v>2081.8496950201202</v>
      </c>
      <c r="X344" s="206">
        <v>0</v>
      </c>
      <c r="Y344" s="206">
        <v>0</v>
      </c>
      <c r="Z344" s="206">
        <v>0</v>
      </c>
      <c r="AA344" s="206">
        <v>0</v>
      </c>
      <c r="AB344" s="206">
        <v>0</v>
      </c>
      <c r="AC344" s="206">
        <v>1640.1501570732521</v>
      </c>
      <c r="AD344" s="206">
        <v>2138.2718666012838</v>
      </c>
      <c r="AE344" s="206">
        <v>1840.0587124169019</v>
      </c>
      <c r="AF344" s="206">
        <v>0</v>
      </c>
      <c r="AG344" s="206">
        <v>1964.4107231807191</v>
      </c>
      <c r="AH344" s="206">
        <v>0</v>
      </c>
      <c r="AI344" s="206">
        <v>1399.968979510599</v>
      </c>
      <c r="AJ344" s="206">
        <v>1671</v>
      </c>
    </row>
    <row r="345" spans="2:36" ht="14.5" customHeight="1" thickBot="1" x14ac:dyDescent="0.4">
      <c r="B345" s="207" t="s">
        <v>206</v>
      </c>
      <c r="C345" s="208">
        <v>2159.9127887129948</v>
      </c>
      <c r="D345" s="208">
        <v>743.48412776985117</v>
      </c>
      <c r="E345" s="208">
        <v>1967.0655965200599</v>
      </c>
      <c r="F345" s="208">
        <v>1884.3123407875771</v>
      </c>
      <c r="G345" s="208">
        <v>1173.1327773306321</v>
      </c>
      <c r="H345" s="208">
        <v>0</v>
      </c>
      <c r="I345" s="208">
        <v>1958.3991198239651</v>
      </c>
      <c r="J345" s="208">
        <v>1742.574857991558</v>
      </c>
      <c r="K345" s="208">
        <v>2905.3803304594362</v>
      </c>
      <c r="L345" s="208">
        <v>2259.4722636097349</v>
      </c>
      <c r="M345" s="208">
        <v>2631.7069558739549</v>
      </c>
      <c r="N345" s="208">
        <v>2147.276577655834</v>
      </c>
      <c r="O345" s="208">
        <v>0</v>
      </c>
      <c r="P345" s="208">
        <v>1795.7553329312971</v>
      </c>
      <c r="Q345" s="208">
        <v>9142.0278284580236</v>
      </c>
      <c r="R345" s="208">
        <v>1925.6736465074951</v>
      </c>
      <c r="S345" s="208">
        <v>5743.5299708112507</v>
      </c>
      <c r="T345" s="208">
        <v>2631.109400597978</v>
      </c>
      <c r="U345" s="208">
        <v>1235.610122973234</v>
      </c>
      <c r="V345" s="208">
        <v>5410.0661524716734</v>
      </c>
      <c r="W345" s="208">
        <v>1896.744532929335</v>
      </c>
      <c r="X345" s="208">
        <v>2898.7868283192779</v>
      </c>
      <c r="Y345" s="208">
        <v>4772.1462753180131</v>
      </c>
      <c r="Z345" s="208">
        <v>0</v>
      </c>
      <c r="AA345" s="208">
        <v>1578.876205139931</v>
      </c>
      <c r="AB345" s="208">
        <v>4568.1654072822575</v>
      </c>
      <c r="AC345" s="208">
        <v>1951.753284500096</v>
      </c>
      <c r="AD345" s="208">
        <v>2077.2212490407842</v>
      </c>
      <c r="AE345" s="208">
        <v>1479.5394112739109</v>
      </c>
      <c r="AF345" s="208">
        <v>6203.6111644575767</v>
      </c>
      <c r="AG345" s="208">
        <v>3260.7283998335788</v>
      </c>
      <c r="AH345" s="208">
        <v>2657.560681643175</v>
      </c>
      <c r="AI345" s="208">
        <v>2560.501141490372</v>
      </c>
      <c r="AJ345" s="208">
        <v>0</v>
      </c>
    </row>
    <row r="346" spans="2:36" ht="14.5" customHeight="1" thickBot="1" x14ac:dyDescent="0.4">
      <c r="B346" s="205" t="s">
        <v>263</v>
      </c>
      <c r="C346" s="206">
        <v>0</v>
      </c>
      <c r="D346" s="206">
        <v>0</v>
      </c>
      <c r="E346" s="206">
        <v>9285.9365645052658</v>
      </c>
      <c r="F346" s="206">
        <v>60716.392394428723</v>
      </c>
      <c r="G346" s="206">
        <v>65058.854659152043</v>
      </c>
      <c r="H346" s="206">
        <v>0</v>
      </c>
      <c r="I346" s="206">
        <v>8568.4372301126896</v>
      </c>
      <c r="J346" s="206">
        <v>0</v>
      </c>
      <c r="K346" s="206">
        <v>0</v>
      </c>
      <c r="L346" s="206">
        <v>0</v>
      </c>
      <c r="M346" s="206">
        <v>0</v>
      </c>
      <c r="N346" s="206">
        <v>0</v>
      </c>
      <c r="O346" s="206">
        <v>0</v>
      </c>
      <c r="P346" s="206">
        <v>0</v>
      </c>
      <c r="Q346" s="206">
        <v>1307.067732297902</v>
      </c>
      <c r="R346" s="206">
        <v>0</v>
      </c>
      <c r="S346" s="206">
        <v>0</v>
      </c>
      <c r="T346" s="206">
        <v>83889.580023389353</v>
      </c>
      <c r="U346" s="206">
        <v>0</v>
      </c>
      <c r="V346" s="206">
        <v>1811.288032474632</v>
      </c>
      <c r="W346" s="206">
        <v>0</v>
      </c>
      <c r="X346" s="206">
        <v>0</v>
      </c>
      <c r="Y346" s="206">
        <v>0</v>
      </c>
      <c r="Z346" s="206">
        <v>1648.6244459440809</v>
      </c>
      <c r="AA346" s="206">
        <v>4964.1306049315153</v>
      </c>
      <c r="AB346" s="206">
        <v>2407.5480865492391</v>
      </c>
      <c r="AC346" s="206">
        <v>0</v>
      </c>
      <c r="AD346" s="206">
        <v>3502.888599371337</v>
      </c>
      <c r="AE346" s="206">
        <v>3731.0355116975038</v>
      </c>
      <c r="AF346" s="206">
        <v>1228.25379643309</v>
      </c>
      <c r="AG346" s="206">
        <v>14991.640815341119</v>
      </c>
      <c r="AH346" s="206">
        <v>0</v>
      </c>
      <c r="AI346" s="206">
        <v>1254.543105233173</v>
      </c>
      <c r="AJ346" s="206">
        <v>0</v>
      </c>
    </row>
    <row r="347" spans="2:36" ht="14.5" customHeight="1" thickBot="1" x14ac:dyDescent="0.4">
      <c r="B347" s="207" t="s">
        <v>463</v>
      </c>
      <c r="C347" s="208">
        <v>0</v>
      </c>
      <c r="D347" s="208">
        <v>0</v>
      </c>
      <c r="E347" s="208">
        <v>0</v>
      </c>
      <c r="F347" s="208">
        <v>0</v>
      </c>
      <c r="G347" s="208">
        <v>0</v>
      </c>
      <c r="H347" s="208">
        <v>0</v>
      </c>
      <c r="I347" s="208">
        <v>0</v>
      </c>
      <c r="J347" s="208">
        <v>0</v>
      </c>
      <c r="K347" s="208">
        <v>1553.4889525655251</v>
      </c>
      <c r="L347" s="208">
        <v>2511.582979580533</v>
      </c>
      <c r="M347" s="208">
        <v>0</v>
      </c>
      <c r="N347" s="208">
        <v>2891.0600729879161</v>
      </c>
      <c r="O347" s="208">
        <v>2182.4377707993799</v>
      </c>
      <c r="P347" s="208">
        <v>0</v>
      </c>
      <c r="Q347" s="208">
        <v>4793.0573283718923</v>
      </c>
      <c r="R347" s="208">
        <v>0</v>
      </c>
      <c r="S347" s="208">
        <v>0</v>
      </c>
      <c r="T347" s="208">
        <v>3269.4354697031649</v>
      </c>
      <c r="U347" s="208">
        <v>0</v>
      </c>
      <c r="V347" s="208">
        <v>0</v>
      </c>
      <c r="W347" s="208">
        <v>0</v>
      </c>
      <c r="X347" s="208">
        <v>3919.0677815475892</v>
      </c>
      <c r="Y347" s="208">
        <v>0</v>
      </c>
      <c r="Z347" s="208">
        <v>0</v>
      </c>
      <c r="AA347" s="208">
        <v>0</v>
      </c>
      <c r="AB347" s="208">
        <v>0</v>
      </c>
      <c r="AC347" s="208">
        <v>0</v>
      </c>
      <c r="AD347" s="208">
        <v>0</v>
      </c>
      <c r="AE347" s="208">
        <v>0</v>
      </c>
      <c r="AF347" s="208">
        <v>1298.896085937823</v>
      </c>
      <c r="AG347" s="208">
        <v>0</v>
      </c>
      <c r="AH347" s="208">
        <v>0</v>
      </c>
      <c r="AI347" s="208">
        <v>0</v>
      </c>
      <c r="AJ347" s="208">
        <v>0</v>
      </c>
    </row>
    <row r="348" spans="2:36" ht="14.5" customHeight="1" thickBot="1" x14ac:dyDescent="0.4">
      <c r="B348" s="205" t="s">
        <v>473</v>
      </c>
      <c r="C348" s="206">
        <v>0</v>
      </c>
      <c r="D348" s="206">
        <v>0</v>
      </c>
      <c r="E348" s="206">
        <v>0</v>
      </c>
      <c r="F348" s="206">
        <v>1531.05969426203</v>
      </c>
      <c r="G348" s="206">
        <v>0</v>
      </c>
      <c r="H348" s="206">
        <v>1424.44476147152</v>
      </c>
      <c r="I348" s="206">
        <v>1983.0996492631859</v>
      </c>
      <c r="J348" s="206">
        <v>1619.3020577257789</v>
      </c>
      <c r="K348" s="206">
        <v>1703.2503002601161</v>
      </c>
      <c r="L348" s="206">
        <v>1894.361641635923</v>
      </c>
      <c r="M348" s="206">
        <v>1612.1915109242011</v>
      </c>
      <c r="N348" s="206">
        <v>1744.675102421636</v>
      </c>
      <c r="O348" s="206">
        <v>1577.144501041081</v>
      </c>
      <c r="P348" s="206">
        <v>2509.6720274835702</v>
      </c>
      <c r="Q348" s="206">
        <v>1716.5859186481689</v>
      </c>
      <c r="R348" s="206">
        <v>1761.848988992574</v>
      </c>
      <c r="S348" s="206">
        <v>1843.9729095805781</v>
      </c>
      <c r="T348" s="206">
        <v>2449.3173311343789</v>
      </c>
      <c r="U348" s="206">
        <v>1672.8510145083369</v>
      </c>
      <c r="V348" s="206">
        <v>2413.3280377083188</v>
      </c>
      <c r="W348" s="206">
        <v>1603.3941065168899</v>
      </c>
      <c r="X348" s="206">
        <v>0</v>
      </c>
      <c r="Y348" s="206">
        <v>1721.554416986166</v>
      </c>
      <c r="Z348" s="206">
        <v>1837.8086017411899</v>
      </c>
      <c r="AA348" s="206">
        <v>1693.0869230979599</v>
      </c>
      <c r="AB348" s="206">
        <v>2048.8538570509759</v>
      </c>
      <c r="AC348" s="206">
        <v>1809.5980658160349</v>
      </c>
      <c r="AD348" s="206">
        <v>1833.610614519825</v>
      </c>
      <c r="AE348" s="206">
        <v>1604.377013431128</v>
      </c>
      <c r="AF348" s="206">
        <v>1497.2416939417531</v>
      </c>
      <c r="AG348" s="206">
        <v>1917.041200647401</v>
      </c>
      <c r="AH348" s="206">
        <v>1507.928074172795</v>
      </c>
      <c r="AI348" s="206">
        <v>1413.6997739748131</v>
      </c>
      <c r="AJ348" s="206">
        <v>0</v>
      </c>
    </row>
    <row r="349" spans="2:36" ht="14.5" customHeight="1" thickBot="1" x14ac:dyDescent="0.4">
      <c r="B349" s="203" t="s">
        <v>293</v>
      </c>
      <c r="C349" s="204">
        <v>0</v>
      </c>
      <c r="D349" s="204">
        <v>0</v>
      </c>
      <c r="E349" s="204">
        <v>0</v>
      </c>
      <c r="F349" s="204">
        <v>0</v>
      </c>
      <c r="G349" s="204">
        <v>0</v>
      </c>
      <c r="H349" s="204">
        <v>0</v>
      </c>
      <c r="I349" s="204">
        <v>0</v>
      </c>
      <c r="J349" s="204">
        <v>0</v>
      </c>
      <c r="K349" s="204">
        <v>0</v>
      </c>
      <c r="L349" s="204">
        <v>0</v>
      </c>
      <c r="M349" s="204">
        <v>0</v>
      </c>
      <c r="N349" s="204">
        <v>0</v>
      </c>
      <c r="O349" s="204">
        <v>0</v>
      </c>
      <c r="P349" s="204">
        <v>0</v>
      </c>
      <c r="Q349" s="204">
        <v>0</v>
      </c>
      <c r="R349" s="204">
        <v>0</v>
      </c>
      <c r="S349" s="204">
        <v>0</v>
      </c>
      <c r="T349" s="204">
        <v>0</v>
      </c>
      <c r="U349" s="204">
        <v>0</v>
      </c>
      <c r="V349" s="204">
        <v>0</v>
      </c>
      <c r="W349" s="204">
        <v>0</v>
      </c>
      <c r="X349" s="204">
        <v>0</v>
      </c>
      <c r="Y349" s="204">
        <v>0</v>
      </c>
      <c r="Z349" s="204">
        <v>0</v>
      </c>
      <c r="AA349" s="204">
        <v>22745.239779738658</v>
      </c>
      <c r="AB349" s="204">
        <v>0</v>
      </c>
      <c r="AC349" s="204">
        <v>0</v>
      </c>
      <c r="AD349" s="204">
        <v>0</v>
      </c>
      <c r="AE349" s="204">
        <v>0</v>
      </c>
      <c r="AF349" s="204">
        <v>0</v>
      </c>
      <c r="AG349" s="204">
        <v>0</v>
      </c>
      <c r="AH349" s="204">
        <v>3193.0579111072939</v>
      </c>
      <c r="AI349" s="204">
        <v>0</v>
      </c>
      <c r="AJ349" s="204">
        <v>16442.858407918309</v>
      </c>
    </row>
    <row r="350" spans="2:36" ht="14.5" customHeight="1" thickBot="1" x14ac:dyDescent="0.4">
      <c r="B350" s="205" t="s">
        <v>329</v>
      </c>
      <c r="C350" s="206">
        <v>0</v>
      </c>
      <c r="D350" s="206">
        <v>0</v>
      </c>
      <c r="E350" s="206">
        <v>0</v>
      </c>
      <c r="F350" s="206">
        <v>0</v>
      </c>
      <c r="G350" s="206">
        <v>0</v>
      </c>
      <c r="H350" s="206">
        <v>0</v>
      </c>
      <c r="I350" s="206">
        <v>0</v>
      </c>
      <c r="J350" s="206">
        <v>0</v>
      </c>
      <c r="K350" s="206">
        <v>0</v>
      </c>
      <c r="L350" s="206">
        <v>0</v>
      </c>
      <c r="M350" s="206">
        <v>0</v>
      </c>
      <c r="N350" s="206">
        <v>639.07041001661719</v>
      </c>
      <c r="O350" s="206">
        <v>0</v>
      </c>
      <c r="P350" s="206">
        <v>0</v>
      </c>
      <c r="Q350" s="206">
        <v>0</v>
      </c>
      <c r="R350" s="206">
        <v>0</v>
      </c>
      <c r="S350" s="206">
        <v>0</v>
      </c>
      <c r="T350" s="206">
        <v>0</v>
      </c>
      <c r="U350" s="206">
        <v>0</v>
      </c>
      <c r="V350" s="206">
        <v>0</v>
      </c>
      <c r="W350" s="206">
        <v>0</v>
      </c>
      <c r="X350" s="206">
        <v>0</v>
      </c>
      <c r="Y350" s="206">
        <v>0</v>
      </c>
      <c r="Z350" s="206">
        <v>0</v>
      </c>
      <c r="AA350" s="206">
        <v>0</v>
      </c>
      <c r="AB350" s="206">
        <v>0</v>
      </c>
      <c r="AC350" s="206">
        <v>0</v>
      </c>
      <c r="AD350" s="206">
        <v>0</v>
      </c>
      <c r="AE350" s="206">
        <v>0</v>
      </c>
      <c r="AF350" s="206">
        <v>0</v>
      </c>
      <c r="AG350" s="206">
        <v>0</v>
      </c>
      <c r="AH350" s="206">
        <v>0</v>
      </c>
      <c r="AI350" s="206">
        <v>1187.0723846716951</v>
      </c>
      <c r="AJ350" s="206">
        <v>0</v>
      </c>
    </row>
    <row r="351" spans="2:36" ht="14.5" customHeight="1" thickBot="1" x14ac:dyDescent="0.4">
      <c r="B351" s="207" t="s">
        <v>224</v>
      </c>
      <c r="C351" s="208">
        <v>0</v>
      </c>
      <c r="D351" s="208">
        <v>0</v>
      </c>
      <c r="E351" s="208">
        <v>0</v>
      </c>
      <c r="F351" s="208">
        <v>0</v>
      </c>
      <c r="G351" s="208">
        <v>7667.6568489323408</v>
      </c>
      <c r="H351" s="208">
        <v>0</v>
      </c>
      <c r="I351" s="208">
        <v>1762.245423771478</v>
      </c>
      <c r="J351" s="208">
        <v>0</v>
      </c>
      <c r="K351" s="208">
        <v>1703.594816573298</v>
      </c>
      <c r="L351" s="208">
        <v>0</v>
      </c>
      <c r="M351" s="208">
        <v>19716.299049082809</v>
      </c>
      <c r="N351" s="208">
        <v>0</v>
      </c>
      <c r="O351" s="208">
        <v>1670.889894019316</v>
      </c>
      <c r="P351" s="208">
        <v>1930.8365290569791</v>
      </c>
      <c r="Q351" s="208">
        <v>1448.4871460188369</v>
      </c>
      <c r="R351" s="208">
        <v>1586.7890372744409</v>
      </c>
      <c r="S351" s="208">
        <v>0</v>
      </c>
      <c r="T351" s="208">
        <v>0</v>
      </c>
      <c r="U351" s="208">
        <v>1758.3170964161629</v>
      </c>
      <c r="V351" s="208">
        <v>1522.5513880271401</v>
      </c>
      <c r="W351" s="208">
        <v>1244.112325640577</v>
      </c>
      <c r="X351" s="208">
        <v>0</v>
      </c>
      <c r="Y351" s="208">
        <v>0</v>
      </c>
      <c r="Z351" s="208">
        <v>0</v>
      </c>
      <c r="AA351" s="208">
        <v>2940.9956812771111</v>
      </c>
      <c r="AB351" s="208">
        <v>0</v>
      </c>
      <c r="AC351" s="208">
        <v>7379.7636627864304</v>
      </c>
      <c r="AD351" s="208">
        <v>1825.9603609571991</v>
      </c>
      <c r="AE351" s="208">
        <v>11008.29921861113</v>
      </c>
      <c r="AF351" s="208">
        <v>1917.1225008941051</v>
      </c>
      <c r="AG351" s="208">
        <v>14866.26280103363</v>
      </c>
      <c r="AH351" s="208">
        <v>9045.4419531445474</v>
      </c>
      <c r="AI351" s="208">
        <v>1786.969899790616</v>
      </c>
      <c r="AJ351" s="208">
        <v>0</v>
      </c>
    </row>
    <row r="352" spans="2:36" ht="14.5" customHeight="1" thickBot="1" x14ac:dyDescent="0.4">
      <c r="B352" s="205" t="s">
        <v>187</v>
      </c>
      <c r="C352" s="206">
        <v>5118.9933092498004</v>
      </c>
      <c r="D352" s="206">
        <v>0</v>
      </c>
      <c r="E352" s="206">
        <v>0</v>
      </c>
      <c r="F352" s="206">
        <v>0</v>
      </c>
      <c r="G352" s="206">
        <v>0</v>
      </c>
      <c r="H352" s="206">
        <v>1871.6838073591921</v>
      </c>
      <c r="I352" s="206">
        <v>0</v>
      </c>
      <c r="J352" s="206">
        <v>3196.212836613704</v>
      </c>
      <c r="K352" s="206">
        <v>0</v>
      </c>
      <c r="L352" s="206">
        <v>0</v>
      </c>
      <c r="M352" s="206">
        <v>0</v>
      </c>
      <c r="N352" s="206">
        <v>0</v>
      </c>
      <c r="O352" s="206">
        <v>1247.3972439302299</v>
      </c>
      <c r="P352" s="206">
        <v>3826.2770866314718</v>
      </c>
      <c r="Q352" s="206">
        <v>7281.3997290940752</v>
      </c>
      <c r="R352" s="206">
        <v>6418.9121550249838</v>
      </c>
      <c r="S352" s="206">
        <v>3160.5248619614422</v>
      </c>
      <c r="T352" s="206">
        <v>0</v>
      </c>
      <c r="U352" s="206">
        <v>2828.0004128029982</v>
      </c>
      <c r="V352" s="206">
        <v>3572.945118841767</v>
      </c>
      <c r="W352" s="206">
        <v>4409.054899684209</v>
      </c>
      <c r="X352" s="206">
        <v>7249.9879617987935</v>
      </c>
      <c r="Y352" s="206">
        <v>4387.9045800276353</v>
      </c>
      <c r="Z352" s="206">
        <v>0</v>
      </c>
      <c r="AA352" s="206">
        <v>7670.5456848996882</v>
      </c>
      <c r="AB352" s="206">
        <v>0</v>
      </c>
      <c r="AC352" s="206">
        <v>0</v>
      </c>
      <c r="AD352" s="206">
        <v>6818.2122104939172</v>
      </c>
      <c r="AE352" s="206">
        <v>0</v>
      </c>
      <c r="AF352" s="206">
        <v>11703.80625885004</v>
      </c>
      <c r="AG352" s="206">
        <v>2304.055263178212</v>
      </c>
      <c r="AH352" s="206">
        <v>9522.9257758880449</v>
      </c>
      <c r="AI352" s="206">
        <v>1373.2306868591829</v>
      </c>
      <c r="AJ352" s="206">
        <v>4646.235767840777</v>
      </c>
    </row>
    <row r="353" spans="2:36" ht="14.5" customHeight="1" thickBot="1" x14ac:dyDescent="0.4">
      <c r="B353" s="207" t="s">
        <v>299</v>
      </c>
      <c r="C353" s="208">
        <v>0</v>
      </c>
      <c r="D353" s="208">
        <v>0</v>
      </c>
      <c r="E353" s="208">
        <v>3343.116889205236</v>
      </c>
      <c r="F353" s="208">
        <v>0</v>
      </c>
      <c r="G353" s="208">
        <v>0</v>
      </c>
      <c r="H353" s="208">
        <v>0</v>
      </c>
      <c r="I353" s="208">
        <v>0</v>
      </c>
      <c r="J353" s="208">
        <v>0</v>
      </c>
      <c r="K353" s="208">
        <v>0</v>
      </c>
      <c r="L353" s="208">
        <v>0</v>
      </c>
      <c r="M353" s="208">
        <v>2256.7184971340321</v>
      </c>
      <c r="N353" s="208">
        <v>0</v>
      </c>
      <c r="O353" s="208">
        <v>0</v>
      </c>
      <c r="P353" s="208">
        <v>1046.855780632852</v>
      </c>
      <c r="Q353" s="208">
        <v>0</v>
      </c>
      <c r="R353" s="208">
        <v>0</v>
      </c>
      <c r="S353" s="208">
        <v>0</v>
      </c>
      <c r="T353" s="208">
        <v>0</v>
      </c>
      <c r="U353" s="208">
        <v>0</v>
      </c>
      <c r="V353" s="208">
        <v>7394.5503398763612</v>
      </c>
      <c r="W353" s="208">
        <v>0</v>
      </c>
      <c r="X353" s="208">
        <v>0</v>
      </c>
      <c r="Y353" s="208">
        <v>5450.545976864988</v>
      </c>
      <c r="Z353" s="208">
        <v>0</v>
      </c>
      <c r="AA353" s="208">
        <v>0</v>
      </c>
      <c r="AB353" s="208">
        <v>0</v>
      </c>
      <c r="AC353" s="208">
        <v>0</v>
      </c>
      <c r="AD353" s="208">
        <v>0</v>
      </c>
      <c r="AE353" s="208">
        <v>0</v>
      </c>
      <c r="AF353" s="208">
        <v>0</v>
      </c>
      <c r="AG353" s="208">
        <v>0</v>
      </c>
      <c r="AH353" s="208">
        <v>0</v>
      </c>
      <c r="AI353" s="208">
        <v>0</v>
      </c>
      <c r="AJ353" s="208">
        <v>0</v>
      </c>
    </row>
    <row r="354" spans="2:36" ht="14.5" customHeight="1" thickBot="1" x14ac:dyDescent="0.4">
      <c r="B354" s="205" t="s">
        <v>301</v>
      </c>
      <c r="C354" s="206">
        <v>0</v>
      </c>
      <c r="D354" s="206">
        <v>0</v>
      </c>
      <c r="E354" s="206">
        <v>0</v>
      </c>
      <c r="F354" s="206">
        <v>0</v>
      </c>
      <c r="G354" s="206">
        <v>0</v>
      </c>
      <c r="H354" s="206">
        <v>0</v>
      </c>
      <c r="I354" s="206">
        <v>0</v>
      </c>
      <c r="J354" s="206">
        <v>2973.2360336651209</v>
      </c>
      <c r="K354" s="206">
        <v>0</v>
      </c>
      <c r="L354" s="206">
        <v>1593.277928385578</v>
      </c>
      <c r="M354" s="206">
        <v>4789.1486051580987</v>
      </c>
      <c r="N354" s="206">
        <v>0</v>
      </c>
      <c r="O354" s="206">
        <v>0</v>
      </c>
      <c r="P354" s="206">
        <v>0</v>
      </c>
      <c r="Q354" s="206">
        <v>0</v>
      </c>
      <c r="R354" s="206">
        <v>0</v>
      </c>
      <c r="S354" s="206">
        <v>4949.2119961245889</v>
      </c>
      <c r="T354" s="206">
        <v>0</v>
      </c>
      <c r="U354" s="206">
        <v>6412.8912185129966</v>
      </c>
      <c r="V354" s="206">
        <v>0</v>
      </c>
      <c r="W354" s="206">
        <v>0</v>
      </c>
      <c r="X354" s="206">
        <v>0</v>
      </c>
      <c r="Y354" s="206">
        <v>0</v>
      </c>
      <c r="Z354" s="206">
        <v>1551.644632611939</v>
      </c>
      <c r="AA354" s="206">
        <v>0</v>
      </c>
      <c r="AB354" s="206">
        <v>0</v>
      </c>
      <c r="AC354" s="206">
        <v>1852.7073205612769</v>
      </c>
      <c r="AD354" s="206">
        <v>2061.9501138496398</v>
      </c>
      <c r="AE354" s="206">
        <v>11889.35309585436</v>
      </c>
      <c r="AF354" s="206">
        <v>0</v>
      </c>
      <c r="AG354" s="206">
        <v>1380.5537171510121</v>
      </c>
      <c r="AH354" s="206">
        <v>1693.476793770421</v>
      </c>
      <c r="AI354" s="206">
        <v>1423.932161060965</v>
      </c>
      <c r="AJ354" s="206">
        <v>1637.7608212898169</v>
      </c>
    </row>
    <row r="355" spans="2:36" ht="14.5" customHeight="1" thickBot="1" x14ac:dyDescent="0.4">
      <c r="B355" s="203" t="s">
        <v>302</v>
      </c>
      <c r="C355" s="204">
        <v>0</v>
      </c>
      <c r="D355" s="204">
        <v>0</v>
      </c>
      <c r="E355" s="204">
        <v>0</v>
      </c>
      <c r="F355" s="204">
        <v>0</v>
      </c>
      <c r="G355" s="204">
        <v>0</v>
      </c>
      <c r="H355" s="204">
        <v>0</v>
      </c>
      <c r="I355" s="204">
        <v>0</v>
      </c>
      <c r="J355" s="204">
        <v>0</v>
      </c>
      <c r="K355" s="204">
        <v>0</v>
      </c>
      <c r="L355" s="204">
        <v>0</v>
      </c>
      <c r="M355" s="204">
        <v>1441.527817564928</v>
      </c>
      <c r="N355" s="204">
        <v>1814.446311424756</v>
      </c>
      <c r="O355" s="204">
        <v>0</v>
      </c>
      <c r="P355" s="204">
        <v>1396.834321377735</v>
      </c>
      <c r="Q355" s="204">
        <v>1147.1345082263049</v>
      </c>
      <c r="R355" s="204">
        <v>1538.6865349598461</v>
      </c>
      <c r="S355" s="204">
        <v>0</v>
      </c>
      <c r="T355" s="204">
        <v>0</v>
      </c>
      <c r="U355" s="204">
        <v>1506.10800583642</v>
      </c>
      <c r="V355" s="204">
        <v>0</v>
      </c>
      <c r="W355" s="204">
        <v>0</v>
      </c>
      <c r="X355" s="204">
        <v>0</v>
      </c>
      <c r="Y355" s="204">
        <v>0</v>
      </c>
      <c r="Z355" s="204">
        <v>0</v>
      </c>
      <c r="AA355" s="204">
        <v>0</v>
      </c>
      <c r="AB355" s="204">
        <v>0</v>
      </c>
      <c r="AC355" s="204">
        <v>0</v>
      </c>
      <c r="AD355" s="204">
        <v>1484.913219158582</v>
      </c>
      <c r="AE355" s="204">
        <v>0</v>
      </c>
      <c r="AF355" s="204">
        <v>1385.4444983129481</v>
      </c>
      <c r="AG355" s="204">
        <v>0</v>
      </c>
      <c r="AH355" s="204">
        <v>10165.3196072465</v>
      </c>
      <c r="AI355" s="204">
        <v>1503.5175717415759</v>
      </c>
      <c r="AJ355" s="204">
        <v>0</v>
      </c>
    </row>
    <row r="356" spans="2:36" ht="14.5" customHeight="1" thickBot="1" x14ac:dyDescent="0.4">
      <c r="B356" s="205" t="s">
        <v>492</v>
      </c>
      <c r="C356" s="206">
        <v>0</v>
      </c>
      <c r="D356" s="206">
        <v>0</v>
      </c>
      <c r="E356" s="206">
        <v>0</v>
      </c>
      <c r="F356" s="206">
        <v>0</v>
      </c>
      <c r="G356" s="206">
        <v>0</v>
      </c>
      <c r="H356" s="206">
        <v>0</v>
      </c>
      <c r="I356" s="206">
        <v>0</v>
      </c>
      <c r="J356" s="206">
        <v>0</v>
      </c>
      <c r="K356" s="206">
        <v>0</v>
      </c>
      <c r="L356" s="206">
        <v>0</v>
      </c>
      <c r="M356" s="206">
        <v>0</v>
      </c>
      <c r="N356" s="206">
        <v>0</v>
      </c>
      <c r="O356" s="206">
        <v>0</v>
      </c>
      <c r="P356" s="206">
        <v>0</v>
      </c>
      <c r="Q356" s="206">
        <v>0</v>
      </c>
      <c r="R356" s="206">
        <v>0</v>
      </c>
      <c r="S356" s="206">
        <v>0</v>
      </c>
      <c r="T356" s="206">
        <v>0</v>
      </c>
      <c r="U356" s="206">
        <v>0</v>
      </c>
      <c r="V356" s="206">
        <v>0</v>
      </c>
      <c r="W356" s="206">
        <v>0</v>
      </c>
      <c r="X356" s="206">
        <v>0</v>
      </c>
      <c r="Y356" s="206">
        <v>0</v>
      </c>
      <c r="Z356" s="206">
        <v>0</v>
      </c>
      <c r="AA356" s="206">
        <v>0</v>
      </c>
      <c r="AB356" s="206">
        <v>0</v>
      </c>
      <c r="AC356" s="206">
        <v>0</v>
      </c>
      <c r="AD356" s="206">
        <v>0</v>
      </c>
      <c r="AE356" s="206">
        <v>1538.1631417280239</v>
      </c>
      <c r="AF356" s="206">
        <v>0</v>
      </c>
      <c r="AG356" s="206">
        <v>0</v>
      </c>
      <c r="AH356" s="206">
        <v>1550.2437309585191</v>
      </c>
      <c r="AI356" s="206">
        <v>1473.5518424875611</v>
      </c>
      <c r="AJ356" s="206">
        <v>1300</v>
      </c>
    </row>
    <row r="357" spans="2:36" ht="14.5" customHeight="1" thickBot="1" x14ac:dyDescent="0.4">
      <c r="B357" s="207" t="s">
        <v>487</v>
      </c>
      <c r="C357" s="208">
        <v>0</v>
      </c>
      <c r="D357" s="208">
        <v>0</v>
      </c>
      <c r="E357" s="208">
        <v>0</v>
      </c>
      <c r="F357" s="208">
        <v>0</v>
      </c>
      <c r="G357" s="208">
        <v>0</v>
      </c>
      <c r="H357" s="208">
        <v>0</v>
      </c>
      <c r="I357" s="208">
        <v>0</v>
      </c>
      <c r="J357" s="208">
        <v>0</v>
      </c>
      <c r="K357" s="208">
        <v>0</v>
      </c>
      <c r="L357" s="208">
        <v>0</v>
      </c>
      <c r="M357" s="208">
        <v>0</v>
      </c>
      <c r="N357" s="208">
        <v>0</v>
      </c>
      <c r="O357" s="208">
        <v>0</v>
      </c>
      <c r="P357" s="208">
        <v>0</v>
      </c>
      <c r="Q357" s="208">
        <v>0</v>
      </c>
      <c r="R357" s="208">
        <v>0</v>
      </c>
      <c r="S357" s="208">
        <v>0</v>
      </c>
      <c r="T357" s="208">
        <v>0</v>
      </c>
      <c r="U357" s="208">
        <v>0</v>
      </c>
      <c r="V357" s="208">
        <v>0</v>
      </c>
      <c r="W357" s="208">
        <v>0</v>
      </c>
      <c r="X357" s="208">
        <v>0</v>
      </c>
      <c r="Y357" s="208">
        <v>0</v>
      </c>
      <c r="Z357" s="208">
        <v>0</v>
      </c>
      <c r="AA357" s="208">
        <v>0</v>
      </c>
      <c r="AB357" s="208">
        <v>0</v>
      </c>
      <c r="AC357" s="208">
        <v>0</v>
      </c>
      <c r="AD357" s="208">
        <v>0</v>
      </c>
      <c r="AE357" s="208">
        <v>0</v>
      </c>
      <c r="AF357" s="208">
        <v>0</v>
      </c>
      <c r="AG357" s="208">
        <v>1473.7836643899279</v>
      </c>
      <c r="AH357" s="208">
        <v>0</v>
      </c>
      <c r="AI357" s="208">
        <v>0</v>
      </c>
      <c r="AJ357" s="208">
        <v>0</v>
      </c>
    </row>
    <row r="358" spans="2:36" ht="14.5" customHeight="1" thickBot="1" x14ac:dyDescent="0.4">
      <c r="B358" s="205" t="s">
        <v>248</v>
      </c>
      <c r="C358" s="206">
        <v>0</v>
      </c>
      <c r="D358" s="206">
        <v>0</v>
      </c>
      <c r="E358" s="206">
        <v>0</v>
      </c>
      <c r="F358" s="206">
        <v>0</v>
      </c>
      <c r="G358" s="206">
        <v>0</v>
      </c>
      <c r="H358" s="206">
        <v>0</v>
      </c>
      <c r="I358" s="206">
        <v>0</v>
      </c>
      <c r="J358" s="206">
        <v>0</v>
      </c>
      <c r="K358" s="206">
        <v>0</v>
      </c>
      <c r="L358" s="206">
        <v>0</v>
      </c>
      <c r="M358" s="206">
        <v>0</v>
      </c>
      <c r="N358" s="206">
        <v>0</v>
      </c>
      <c r="O358" s="206">
        <v>0</v>
      </c>
      <c r="P358" s="206">
        <v>0</v>
      </c>
      <c r="Q358" s="206">
        <v>0</v>
      </c>
      <c r="R358" s="206">
        <v>0</v>
      </c>
      <c r="S358" s="206">
        <v>0</v>
      </c>
      <c r="T358" s="206">
        <v>0</v>
      </c>
      <c r="U358" s="206">
        <v>0</v>
      </c>
      <c r="V358" s="206">
        <v>0</v>
      </c>
      <c r="W358" s="206">
        <v>0</v>
      </c>
      <c r="X358" s="206">
        <v>0</v>
      </c>
      <c r="Y358" s="206">
        <v>0</v>
      </c>
      <c r="Z358" s="206">
        <v>0</v>
      </c>
      <c r="AA358" s="206">
        <v>0</v>
      </c>
      <c r="AB358" s="206">
        <v>0</v>
      </c>
      <c r="AC358" s="206">
        <v>0</v>
      </c>
      <c r="AD358" s="206">
        <v>0</v>
      </c>
      <c r="AE358" s="206">
        <v>0</v>
      </c>
      <c r="AF358" s="206">
        <v>0</v>
      </c>
      <c r="AG358" s="206">
        <v>0</v>
      </c>
      <c r="AH358" s="206">
        <v>2270.1251893118092</v>
      </c>
      <c r="AI358" s="206">
        <v>0</v>
      </c>
      <c r="AJ358" s="206">
        <v>0</v>
      </c>
    </row>
    <row r="359" spans="2:36" ht="14.5" customHeight="1" thickBot="1" x14ac:dyDescent="0.4">
      <c r="B359" s="207" t="s">
        <v>465</v>
      </c>
      <c r="C359" s="208">
        <v>0</v>
      </c>
      <c r="D359" s="208">
        <v>0</v>
      </c>
      <c r="E359" s="208">
        <v>12423.94388580675</v>
      </c>
      <c r="F359" s="208">
        <v>0</v>
      </c>
      <c r="G359" s="208">
        <v>11933.275512752911</v>
      </c>
      <c r="H359" s="208">
        <v>0</v>
      </c>
      <c r="I359" s="208">
        <v>0</v>
      </c>
      <c r="J359" s="208">
        <v>7648.3606953604321</v>
      </c>
      <c r="K359" s="208">
        <v>0</v>
      </c>
      <c r="L359" s="208">
        <v>0</v>
      </c>
      <c r="M359" s="208">
        <v>0</v>
      </c>
      <c r="N359" s="208">
        <v>0</v>
      </c>
      <c r="O359" s="208">
        <v>0</v>
      </c>
      <c r="P359" s="208">
        <v>0</v>
      </c>
      <c r="Q359" s="208">
        <v>0</v>
      </c>
      <c r="R359" s="208">
        <v>0</v>
      </c>
      <c r="S359" s="208">
        <v>14643.25516528926</v>
      </c>
      <c r="T359" s="208">
        <v>0</v>
      </c>
      <c r="U359" s="208">
        <v>0</v>
      </c>
      <c r="V359" s="208">
        <v>0</v>
      </c>
      <c r="W359" s="208">
        <v>0</v>
      </c>
      <c r="X359" s="208">
        <v>0</v>
      </c>
      <c r="Y359" s="208">
        <v>0</v>
      </c>
      <c r="Z359" s="208">
        <v>0</v>
      </c>
      <c r="AA359" s="208">
        <v>0</v>
      </c>
      <c r="AB359" s="208">
        <v>0</v>
      </c>
      <c r="AC359" s="208">
        <v>0</v>
      </c>
      <c r="AD359" s="208">
        <v>8643.4058356182231</v>
      </c>
      <c r="AE359" s="208">
        <v>0</v>
      </c>
      <c r="AF359" s="208">
        <v>0</v>
      </c>
      <c r="AG359" s="208">
        <v>0</v>
      </c>
      <c r="AH359" s="208">
        <v>0</v>
      </c>
      <c r="AI359" s="208">
        <v>1556.9143002468959</v>
      </c>
      <c r="AJ359" s="208">
        <v>10735.863712411739</v>
      </c>
    </row>
    <row r="360" spans="2:36" ht="14.5" customHeight="1" thickBot="1" x14ac:dyDescent="0.4">
      <c r="B360" s="205" t="s">
        <v>258</v>
      </c>
      <c r="C360" s="206">
        <v>429.23378074718522</v>
      </c>
      <c r="D360" s="206">
        <v>629.84277145269778</v>
      </c>
      <c r="E360" s="206">
        <v>4838.7913127923412</v>
      </c>
      <c r="F360" s="206">
        <v>0</v>
      </c>
      <c r="G360" s="206">
        <v>0</v>
      </c>
      <c r="H360" s="206">
        <v>9377.6323208000485</v>
      </c>
      <c r="I360" s="206">
        <v>0</v>
      </c>
      <c r="J360" s="206">
        <v>16292.10986195507</v>
      </c>
      <c r="K360" s="206">
        <v>0</v>
      </c>
      <c r="L360" s="206">
        <v>0</v>
      </c>
      <c r="M360" s="206">
        <v>29537.127390519559</v>
      </c>
      <c r="N360" s="206">
        <v>0</v>
      </c>
      <c r="O360" s="206">
        <v>0</v>
      </c>
      <c r="P360" s="206">
        <v>0</v>
      </c>
      <c r="Q360" s="206">
        <v>0</v>
      </c>
      <c r="R360" s="206">
        <v>0</v>
      </c>
      <c r="S360" s="206">
        <v>0</v>
      </c>
      <c r="T360" s="206">
        <v>38558.691803212067</v>
      </c>
      <c r="U360" s="206">
        <v>0</v>
      </c>
      <c r="V360" s="206">
        <v>31238.782609130762</v>
      </c>
      <c r="W360" s="206">
        <v>0</v>
      </c>
      <c r="X360" s="206">
        <v>0</v>
      </c>
      <c r="Y360" s="206">
        <v>0</v>
      </c>
      <c r="Z360" s="206">
        <v>3172.328932439204</v>
      </c>
      <c r="AA360" s="206">
        <v>0</v>
      </c>
      <c r="AB360" s="206">
        <v>0</v>
      </c>
      <c r="AC360" s="206">
        <v>2558.3384586047332</v>
      </c>
      <c r="AD360" s="206">
        <v>0</v>
      </c>
      <c r="AE360" s="206">
        <v>32792.121853623197</v>
      </c>
      <c r="AF360" s="206">
        <v>46891.252699354867</v>
      </c>
      <c r="AG360" s="206">
        <v>0</v>
      </c>
      <c r="AH360" s="206">
        <v>13941.73479038707</v>
      </c>
      <c r="AI360" s="206">
        <v>1722.044021318389</v>
      </c>
      <c r="AJ360" s="206">
        <v>955.93640390384576</v>
      </c>
    </row>
    <row r="361" spans="2:36" ht="14.5" customHeight="1" thickBot="1" x14ac:dyDescent="0.4">
      <c r="B361" s="203" t="s">
        <v>280</v>
      </c>
      <c r="C361" s="204">
        <v>0</v>
      </c>
      <c r="D361" s="204">
        <v>0</v>
      </c>
      <c r="E361" s="204">
        <v>0</v>
      </c>
      <c r="F361" s="204">
        <v>0</v>
      </c>
      <c r="G361" s="204">
        <v>0</v>
      </c>
      <c r="H361" s="204">
        <v>0</v>
      </c>
      <c r="I361" s="204">
        <v>0</v>
      </c>
      <c r="J361" s="204">
        <v>0</v>
      </c>
      <c r="K361" s="204">
        <v>0</v>
      </c>
      <c r="L361" s="204">
        <v>0</v>
      </c>
      <c r="M361" s="204">
        <v>0</v>
      </c>
      <c r="N361" s="204">
        <v>31174.416398157409</v>
      </c>
      <c r="O361" s="204">
        <v>0</v>
      </c>
      <c r="P361" s="204">
        <v>0</v>
      </c>
      <c r="Q361" s="204">
        <v>0</v>
      </c>
      <c r="R361" s="204">
        <v>0</v>
      </c>
      <c r="S361" s="204">
        <v>0</v>
      </c>
      <c r="T361" s="204">
        <v>0</v>
      </c>
      <c r="U361" s="204">
        <v>0</v>
      </c>
      <c r="V361" s="204">
        <v>0</v>
      </c>
      <c r="W361" s="204">
        <v>0</v>
      </c>
      <c r="X361" s="204">
        <v>0</v>
      </c>
      <c r="Y361" s="204">
        <v>0</v>
      </c>
      <c r="Z361" s="204">
        <v>0</v>
      </c>
      <c r="AA361" s="204">
        <v>0</v>
      </c>
      <c r="AB361" s="204">
        <v>0</v>
      </c>
      <c r="AC361" s="204">
        <v>0</v>
      </c>
      <c r="AD361" s="204">
        <v>0</v>
      </c>
      <c r="AE361" s="204">
        <v>5119.1233896626663</v>
      </c>
      <c r="AF361" s="204">
        <v>0</v>
      </c>
      <c r="AG361" s="204">
        <v>4591.895845879113</v>
      </c>
      <c r="AH361" s="204">
        <v>0</v>
      </c>
      <c r="AI361" s="204">
        <v>0</v>
      </c>
      <c r="AJ361" s="204">
        <v>1297.0291140750039</v>
      </c>
    </row>
    <row r="362" spans="2:36" ht="14.5" customHeight="1" thickBot="1" x14ac:dyDescent="0.4">
      <c r="B362" s="205" t="s">
        <v>200</v>
      </c>
      <c r="C362" s="206">
        <v>0</v>
      </c>
      <c r="D362" s="206">
        <v>15473.69836897723</v>
      </c>
      <c r="E362" s="206">
        <v>2062.092920023445</v>
      </c>
      <c r="F362" s="206">
        <v>0</v>
      </c>
      <c r="G362" s="206">
        <v>10635.205322916891</v>
      </c>
      <c r="H362" s="206">
        <v>0</v>
      </c>
      <c r="I362" s="206">
        <v>2846.9257923714758</v>
      </c>
      <c r="J362" s="206">
        <v>8595.5566244091897</v>
      </c>
      <c r="K362" s="206">
        <v>0</v>
      </c>
      <c r="L362" s="206">
        <v>1733.791698768789</v>
      </c>
      <c r="M362" s="206">
        <v>2625.186126594826</v>
      </c>
      <c r="N362" s="206">
        <v>6729.7770841289512</v>
      </c>
      <c r="O362" s="206">
        <v>3658.323547975011</v>
      </c>
      <c r="P362" s="206">
        <v>3233.9015749061982</v>
      </c>
      <c r="Q362" s="206">
        <v>0</v>
      </c>
      <c r="R362" s="206">
        <v>0</v>
      </c>
      <c r="S362" s="206">
        <v>4995.9676596910622</v>
      </c>
      <c r="T362" s="206">
        <v>9596.770453248273</v>
      </c>
      <c r="U362" s="206">
        <v>3995.708043688137</v>
      </c>
      <c r="V362" s="206">
        <v>1947.585595930135</v>
      </c>
      <c r="W362" s="206">
        <v>0</v>
      </c>
      <c r="X362" s="206">
        <v>2286.5583245451539</v>
      </c>
      <c r="Y362" s="206">
        <v>2850.772342333451</v>
      </c>
      <c r="Z362" s="206">
        <v>0</v>
      </c>
      <c r="AA362" s="206">
        <v>16401.713334753738</v>
      </c>
      <c r="AB362" s="206">
        <v>1354.3027502676159</v>
      </c>
      <c r="AC362" s="206">
        <v>0</v>
      </c>
      <c r="AD362" s="206">
        <v>0</v>
      </c>
      <c r="AE362" s="206">
        <v>5123.9348513234063</v>
      </c>
      <c r="AF362" s="206">
        <v>3430.4545515260029</v>
      </c>
      <c r="AG362" s="206">
        <v>1421.8276492732571</v>
      </c>
      <c r="AH362" s="206">
        <v>0</v>
      </c>
      <c r="AI362" s="206">
        <v>0</v>
      </c>
      <c r="AJ362" s="206">
        <v>663.35731978659976</v>
      </c>
    </row>
    <row r="363" spans="2:36" ht="14.5" customHeight="1" thickBot="1" x14ac:dyDescent="0.4">
      <c r="B363" s="207" t="s">
        <v>244</v>
      </c>
      <c r="C363" s="208">
        <v>1210.6506723959581</v>
      </c>
      <c r="D363" s="208">
        <v>0</v>
      </c>
      <c r="E363" s="208">
        <v>0</v>
      </c>
      <c r="F363" s="208">
        <v>6547.2290642135422</v>
      </c>
      <c r="G363" s="208">
        <v>1248.2420428857729</v>
      </c>
      <c r="H363" s="208">
        <v>1463.3439287197409</v>
      </c>
      <c r="I363" s="208">
        <v>0</v>
      </c>
      <c r="J363" s="208">
        <v>0</v>
      </c>
      <c r="K363" s="208">
        <v>0</v>
      </c>
      <c r="L363" s="208">
        <v>0</v>
      </c>
      <c r="M363" s="208">
        <v>1230.2816349164291</v>
      </c>
      <c r="N363" s="208">
        <v>1204.3488337517369</v>
      </c>
      <c r="O363" s="208">
        <v>1869.6115943297571</v>
      </c>
      <c r="P363" s="208">
        <v>0</v>
      </c>
      <c r="Q363" s="208">
        <v>0</v>
      </c>
      <c r="R363" s="208">
        <v>0</v>
      </c>
      <c r="S363" s="208">
        <v>0</v>
      </c>
      <c r="T363" s="208">
        <v>0</v>
      </c>
      <c r="U363" s="208">
        <v>0</v>
      </c>
      <c r="V363" s="208">
        <v>1793.5629127296049</v>
      </c>
      <c r="W363" s="208">
        <v>0</v>
      </c>
      <c r="X363" s="208">
        <v>0</v>
      </c>
      <c r="Y363" s="208">
        <v>1577.7394741956671</v>
      </c>
      <c r="Z363" s="208">
        <v>1584.7124690446531</v>
      </c>
      <c r="AA363" s="208">
        <v>0</v>
      </c>
      <c r="AB363" s="208">
        <v>1267.2366505108839</v>
      </c>
      <c r="AC363" s="208">
        <v>18711.361069063831</v>
      </c>
      <c r="AD363" s="208">
        <v>1967.811827015031</v>
      </c>
      <c r="AE363" s="208">
        <v>26395.921832092092</v>
      </c>
      <c r="AF363" s="208">
        <v>0</v>
      </c>
      <c r="AG363" s="208">
        <v>11760.99323525788</v>
      </c>
      <c r="AH363" s="208">
        <v>0</v>
      </c>
      <c r="AI363" s="208">
        <v>2117.4988736324481</v>
      </c>
      <c r="AJ363" s="208">
        <v>17970.62143758954</v>
      </c>
    </row>
    <row r="364" spans="2:36" ht="14.5" customHeight="1" thickBot="1" x14ac:dyDescent="0.4">
      <c r="B364" s="205" t="s">
        <v>289</v>
      </c>
      <c r="C364" s="206">
        <v>0</v>
      </c>
      <c r="D364" s="206">
        <v>1203.7892909158579</v>
      </c>
      <c r="E364" s="206">
        <v>0</v>
      </c>
      <c r="F364" s="206">
        <v>0</v>
      </c>
      <c r="G364" s="206">
        <v>1734.3123614830249</v>
      </c>
      <c r="H364" s="206">
        <v>0</v>
      </c>
      <c r="I364" s="206">
        <v>1824.9849499915599</v>
      </c>
      <c r="J364" s="206">
        <v>0</v>
      </c>
      <c r="K364" s="206">
        <v>0</v>
      </c>
      <c r="L364" s="206">
        <v>13215.67226985193</v>
      </c>
      <c r="M364" s="206">
        <v>0</v>
      </c>
      <c r="N364" s="206">
        <v>0</v>
      </c>
      <c r="O364" s="206">
        <v>1849.890555546463</v>
      </c>
      <c r="P364" s="206">
        <v>12988.34199147742</v>
      </c>
      <c r="Q364" s="206">
        <v>1900.67054521922</v>
      </c>
      <c r="R364" s="206">
        <v>1531.7241524487149</v>
      </c>
      <c r="S364" s="206">
        <v>0</v>
      </c>
      <c r="T364" s="206">
        <v>0</v>
      </c>
      <c r="U364" s="206">
        <v>1682.4196781719691</v>
      </c>
      <c r="V364" s="206">
        <v>0</v>
      </c>
      <c r="W364" s="206">
        <v>0</v>
      </c>
      <c r="X364" s="206">
        <v>0</v>
      </c>
      <c r="Y364" s="206">
        <v>0</v>
      </c>
      <c r="Z364" s="206">
        <v>0</v>
      </c>
      <c r="AA364" s="206">
        <v>0</v>
      </c>
      <c r="AB364" s="206">
        <v>0</v>
      </c>
      <c r="AC364" s="206">
        <v>0</v>
      </c>
      <c r="AD364" s="206">
        <v>0</v>
      </c>
      <c r="AE364" s="206">
        <v>4214.4715189643002</v>
      </c>
      <c r="AF364" s="206">
        <v>1755.322133396422</v>
      </c>
      <c r="AG364" s="206">
        <v>0</v>
      </c>
      <c r="AH364" s="206">
        <v>0</v>
      </c>
      <c r="AI364" s="206">
        <v>0</v>
      </c>
      <c r="AJ364" s="206">
        <v>1349.3420680997961</v>
      </c>
    </row>
    <row r="365" spans="2:36" ht="14.5" customHeight="1" thickBot="1" x14ac:dyDescent="0.4">
      <c r="B365" s="207" t="s">
        <v>290</v>
      </c>
      <c r="C365" s="208">
        <v>0</v>
      </c>
      <c r="D365" s="208">
        <v>0</v>
      </c>
      <c r="E365" s="208">
        <v>0</v>
      </c>
      <c r="F365" s="208">
        <v>0</v>
      </c>
      <c r="G365" s="208">
        <v>0</v>
      </c>
      <c r="H365" s="208">
        <v>0</v>
      </c>
      <c r="I365" s="208">
        <v>0</v>
      </c>
      <c r="J365" s="208">
        <v>0</v>
      </c>
      <c r="K365" s="208">
        <v>0</v>
      </c>
      <c r="L365" s="208">
        <v>0</v>
      </c>
      <c r="M365" s="208">
        <v>0</v>
      </c>
      <c r="N365" s="208">
        <v>0</v>
      </c>
      <c r="O365" s="208">
        <v>0</v>
      </c>
      <c r="P365" s="208">
        <v>0</v>
      </c>
      <c r="Q365" s="208">
        <v>0</v>
      </c>
      <c r="R365" s="208">
        <v>0</v>
      </c>
      <c r="S365" s="208">
        <v>0</v>
      </c>
      <c r="T365" s="208">
        <v>0</v>
      </c>
      <c r="U365" s="208">
        <v>0</v>
      </c>
      <c r="V365" s="208">
        <v>0</v>
      </c>
      <c r="W365" s="208">
        <v>0</v>
      </c>
      <c r="X365" s="208">
        <v>0</v>
      </c>
      <c r="Y365" s="208">
        <v>0</v>
      </c>
      <c r="Z365" s="208">
        <v>0</v>
      </c>
      <c r="AA365" s="208">
        <v>0</v>
      </c>
      <c r="AB365" s="208">
        <v>0</v>
      </c>
      <c r="AC365" s="208">
        <v>0</v>
      </c>
      <c r="AD365" s="208">
        <v>0</v>
      </c>
      <c r="AE365" s="208">
        <v>0</v>
      </c>
      <c r="AF365" s="208">
        <v>0</v>
      </c>
      <c r="AG365" s="208">
        <v>0</v>
      </c>
      <c r="AH365" s="208">
        <v>61653.193180220303</v>
      </c>
      <c r="AI365" s="208">
        <v>0</v>
      </c>
      <c r="AJ365" s="208">
        <v>1463.88</v>
      </c>
    </row>
    <row r="366" spans="2:36" ht="14.5" customHeight="1" thickBot="1" x14ac:dyDescent="0.4">
      <c r="B366" s="205" t="s">
        <v>466</v>
      </c>
      <c r="C366" s="206">
        <v>0</v>
      </c>
      <c r="D366" s="206">
        <v>0</v>
      </c>
      <c r="E366" s="206">
        <v>0</v>
      </c>
      <c r="F366" s="206">
        <v>0</v>
      </c>
      <c r="G366" s="206">
        <v>0</v>
      </c>
      <c r="H366" s="206">
        <v>0</v>
      </c>
      <c r="I366" s="206">
        <v>0</v>
      </c>
      <c r="J366" s="206">
        <v>0</v>
      </c>
      <c r="K366" s="206">
        <v>0</v>
      </c>
      <c r="L366" s="206">
        <v>0</v>
      </c>
      <c r="M366" s="206">
        <v>0</v>
      </c>
      <c r="N366" s="206">
        <v>0</v>
      </c>
      <c r="O366" s="206">
        <v>0</v>
      </c>
      <c r="P366" s="206">
        <v>0</v>
      </c>
      <c r="Q366" s="206">
        <v>0</v>
      </c>
      <c r="R366" s="206">
        <v>0</v>
      </c>
      <c r="S366" s="206">
        <v>0</v>
      </c>
      <c r="T366" s="206">
        <v>0</v>
      </c>
      <c r="U366" s="206">
        <v>0</v>
      </c>
      <c r="V366" s="206">
        <v>0</v>
      </c>
      <c r="W366" s="206">
        <v>0</v>
      </c>
      <c r="X366" s="206">
        <v>1570.448272799754</v>
      </c>
      <c r="Y366" s="206">
        <v>10892.190937965241</v>
      </c>
      <c r="Z366" s="206">
        <v>11388.29629019656</v>
      </c>
      <c r="AA366" s="206">
        <v>0</v>
      </c>
      <c r="AB366" s="206">
        <v>0</v>
      </c>
      <c r="AC366" s="206">
        <v>0</v>
      </c>
      <c r="AD366" s="206">
        <v>1498.413591513139</v>
      </c>
      <c r="AE366" s="206">
        <v>0</v>
      </c>
      <c r="AF366" s="206">
        <v>0</v>
      </c>
      <c r="AG366" s="206">
        <v>11808.869359420991</v>
      </c>
      <c r="AH366" s="206">
        <v>0</v>
      </c>
      <c r="AI366" s="206">
        <v>0</v>
      </c>
      <c r="AJ366" s="206">
        <v>1422.9649666212511</v>
      </c>
    </row>
    <row r="367" spans="2:36" ht="14.5" customHeight="1" thickBot="1" x14ac:dyDescent="0.4">
      <c r="B367" s="203" t="s">
        <v>223</v>
      </c>
      <c r="C367" s="204">
        <v>0</v>
      </c>
      <c r="D367" s="204">
        <v>2851.3958370228338</v>
      </c>
      <c r="E367" s="204">
        <v>4682.3030394898524</v>
      </c>
      <c r="F367" s="204">
        <v>1544.554831902301</v>
      </c>
      <c r="G367" s="204">
        <v>9179.4427021176216</v>
      </c>
      <c r="H367" s="204">
        <v>0</v>
      </c>
      <c r="I367" s="204">
        <v>9997.6206915539387</v>
      </c>
      <c r="J367" s="204">
        <v>6926.4937740989644</v>
      </c>
      <c r="K367" s="204">
        <v>0</v>
      </c>
      <c r="L367" s="204">
        <v>10326.8013876843</v>
      </c>
      <c r="M367" s="204">
        <v>4104.1415990378364</v>
      </c>
      <c r="N367" s="204">
        <v>36114.342538204692</v>
      </c>
      <c r="O367" s="204">
        <v>1962.578631129672</v>
      </c>
      <c r="P367" s="204">
        <v>3396.4194697651442</v>
      </c>
      <c r="Q367" s="204">
        <v>3459.5651246265529</v>
      </c>
      <c r="R367" s="204">
        <v>9210.5314743770414</v>
      </c>
      <c r="S367" s="204">
        <v>7127.8937192588091</v>
      </c>
      <c r="T367" s="204">
        <v>5146.1454197267894</v>
      </c>
      <c r="U367" s="204">
        <v>47561.940403631554</v>
      </c>
      <c r="V367" s="204">
        <v>1586.529663481429</v>
      </c>
      <c r="W367" s="204">
        <v>5475.808020314932</v>
      </c>
      <c r="X367" s="204">
        <v>5922.8687834367383</v>
      </c>
      <c r="Y367" s="204">
        <v>10551.75056596843</v>
      </c>
      <c r="Z367" s="204">
        <v>7111.706173602699</v>
      </c>
      <c r="AA367" s="204">
        <v>6305.2867828351373</v>
      </c>
      <c r="AB367" s="204">
        <v>5090.9356014761142</v>
      </c>
      <c r="AC367" s="204">
        <v>3351.371505116148</v>
      </c>
      <c r="AD367" s="204">
        <v>2303.0260485994659</v>
      </c>
      <c r="AE367" s="204">
        <v>19197.06294097787</v>
      </c>
      <c r="AF367" s="204">
        <v>0</v>
      </c>
      <c r="AG367" s="204">
        <v>2693.7684400546132</v>
      </c>
      <c r="AH367" s="204">
        <v>1640.419020337916</v>
      </c>
      <c r="AI367" s="204">
        <v>1873.6322039821371</v>
      </c>
      <c r="AJ367" s="204">
        <v>4139.4895759380788</v>
      </c>
    </row>
    <row r="368" spans="2:36" ht="14.5" customHeight="1" thickBot="1" x14ac:dyDescent="0.4">
      <c r="B368" s="205" t="s">
        <v>474</v>
      </c>
      <c r="C368" s="206">
        <v>1553.830322944975</v>
      </c>
      <c r="D368" s="206">
        <v>1542.204623295763</v>
      </c>
      <c r="E368" s="206">
        <v>1518.5366295840849</v>
      </c>
      <c r="F368" s="206">
        <v>1825.1606182569089</v>
      </c>
      <c r="G368" s="206">
        <v>1606.402472870584</v>
      </c>
      <c r="H368" s="206">
        <v>0</v>
      </c>
      <c r="I368" s="206">
        <v>1723.581959650526</v>
      </c>
      <c r="J368" s="206">
        <v>1881.9522063244849</v>
      </c>
      <c r="K368" s="206">
        <v>1689.2576324734241</v>
      </c>
      <c r="L368" s="206">
        <v>1494.4600937116529</v>
      </c>
      <c r="M368" s="206">
        <v>1619.1348973704439</v>
      </c>
      <c r="N368" s="206">
        <v>1611.338273334419</v>
      </c>
      <c r="O368" s="206">
        <v>1722.550993848603</v>
      </c>
      <c r="P368" s="206">
        <v>0</v>
      </c>
      <c r="Q368" s="206">
        <v>1503.6374754947619</v>
      </c>
      <c r="R368" s="206">
        <v>2728.9457047121032</v>
      </c>
      <c r="S368" s="206">
        <v>0</v>
      </c>
      <c r="T368" s="206">
        <v>0</v>
      </c>
      <c r="U368" s="206">
        <v>0</v>
      </c>
      <c r="V368" s="206">
        <v>0</v>
      </c>
      <c r="W368" s="206">
        <v>0</v>
      </c>
      <c r="X368" s="206">
        <v>0</v>
      </c>
      <c r="Y368" s="206">
        <v>1778.3902848479311</v>
      </c>
      <c r="Z368" s="206">
        <v>1945.3768462140149</v>
      </c>
      <c r="AA368" s="206">
        <v>1671.591562435281</v>
      </c>
      <c r="AB368" s="206">
        <v>1736.318541217795</v>
      </c>
      <c r="AC368" s="206">
        <v>1826.0848274536629</v>
      </c>
      <c r="AD368" s="206">
        <v>1570.7419711753539</v>
      </c>
      <c r="AE368" s="206">
        <v>3131.0362551376138</v>
      </c>
      <c r="AF368" s="206">
        <v>1909.527964986959</v>
      </c>
      <c r="AG368" s="206">
        <v>1624.5431186237561</v>
      </c>
      <c r="AH368" s="206">
        <v>1332.9276485740779</v>
      </c>
      <c r="AI368" s="206">
        <v>1816.1526458659191</v>
      </c>
      <c r="AJ368" s="206">
        <v>1484.4501040661089</v>
      </c>
    </row>
    <row r="369" spans="2:36" ht="14.5" customHeight="1" thickBot="1" x14ac:dyDescent="0.4">
      <c r="B369" s="207" t="s">
        <v>332</v>
      </c>
      <c r="C369" s="208">
        <v>0</v>
      </c>
      <c r="D369" s="208">
        <v>0</v>
      </c>
      <c r="E369" s="208">
        <v>0</v>
      </c>
      <c r="F369" s="208">
        <v>0</v>
      </c>
      <c r="G369" s="208">
        <v>0</v>
      </c>
      <c r="H369" s="208">
        <v>0</v>
      </c>
      <c r="I369" s="208">
        <v>0</v>
      </c>
      <c r="J369" s="208">
        <v>0</v>
      </c>
      <c r="K369" s="208">
        <v>0</v>
      </c>
      <c r="L369" s="208">
        <v>1738.987593867316</v>
      </c>
      <c r="M369" s="208">
        <v>0</v>
      </c>
      <c r="N369" s="208">
        <v>0</v>
      </c>
      <c r="O369" s="208">
        <v>0</v>
      </c>
      <c r="P369" s="208">
        <v>0</v>
      </c>
      <c r="Q369" s="208">
        <v>0</v>
      </c>
      <c r="R369" s="208">
        <v>0</v>
      </c>
      <c r="S369" s="208">
        <v>0</v>
      </c>
      <c r="T369" s="208">
        <v>0</v>
      </c>
      <c r="U369" s="208">
        <v>0</v>
      </c>
      <c r="V369" s="208">
        <v>2821.8546932039112</v>
      </c>
      <c r="W369" s="208">
        <v>0</v>
      </c>
      <c r="X369" s="208">
        <v>0</v>
      </c>
      <c r="Y369" s="208">
        <v>0</v>
      </c>
      <c r="Z369" s="208">
        <v>0</v>
      </c>
      <c r="AA369" s="208">
        <v>4003.0218995160672</v>
      </c>
      <c r="AB369" s="208">
        <v>4444.2623234598605</v>
      </c>
      <c r="AC369" s="208">
        <v>1738.1285468931201</v>
      </c>
      <c r="AD369" s="208">
        <v>0</v>
      </c>
      <c r="AE369" s="208">
        <v>0</v>
      </c>
      <c r="AF369" s="208">
        <v>0</v>
      </c>
      <c r="AG369" s="208">
        <v>0</v>
      </c>
      <c r="AH369" s="208">
        <v>0</v>
      </c>
      <c r="AI369" s="208">
        <v>0</v>
      </c>
      <c r="AJ369" s="208">
        <v>5838.0940948249527</v>
      </c>
    </row>
    <row r="370" spans="2:36" ht="14.5" customHeight="1" thickBot="1" x14ac:dyDescent="0.4">
      <c r="B370" s="205" t="s">
        <v>467</v>
      </c>
      <c r="C370" s="206">
        <v>1162.192258735367</v>
      </c>
      <c r="D370" s="206">
        <v>0</v>
      </c>
      <c r="E370" s="206">
        <v>1185.9409973222389</v>
      </c>
      <c r="F370" s="206">
        <v>0</v>
      </c>
      <c r="G370" s="206">
        <v>7310.6641873727312</v>
      </c>
      <c r="H370" s="206">
        <v>12718.51116398884</v>
      </c>
      <c r="I370" s="206">
        <v>0</v>
      </c>
      <c r="J370" s="206">
        <v>0</v>
      </c>
      <c r="K370" s="206">
        <v>29150.257856602871</v>
      </c>
      <c r="L370" s="206">
        <v>1996.3141438866419</v>
      </c>
      <c r="M370" s="206">
        <v>0</v>
      </c>
      <c r="N370" s="206">
        <v>0</v>
      </c>
      <c r="O370" s="206">
        <v>2252.8341681762458</v>
      </c>
      <c r="P370" s="206">
        <v>0</v>
      </c>
      <c r="Q370" s="206">
        <v>1936.391675759108</v>
      </c>
      <c r="R370" s="206">
        <v>1362.12684694257</v>
      </c>
      <c r="S370" s="206">
        <v>1765.3255666665159</v>
      </c>
      <c r="T370" s="206">
        <v>0</v>
      </c>
      <c r="U370" s="206">
        <v>1306.5711988035951</v>
      </c>
      <c r="V370" s="206">
        <v>2805.9941516027652</v>
      </c>
      <c r="W370" s="206">
        <v>18450.913127422991</v>
      </c>
      <c r="X370" s="206">
        <v>0</v>
      </c>
      <c r="Y370" s="206">
        <v>0</v>
      </c>
      <c r="Z370" s="206">
        <v>0</v>
      </c>
      <c r="AA370" s="206">
        <v>0</v>
      </c>
      <c r="AB370" s="206">
        <v>0</v>
      </c>
      <c r="AC370" s="206">
        <v>0</v>
      </c>
      <c r="AD370" s="206">
        <v>0</v>
      </c>
      <c r="AE370" s="206">
        <v>0</v>
      </c>
      <c r="AF370" s="206">
        <v>0</v>
      </c>
      <c r="AG370" s="206">
        <v>3717.7136742198768</v>
      </c>
      <c r="AH370" s="206">
        <v>0</v>
      </c>
      <c r="AI370" s="206">
        <v>0</v>
      </c>
      <c r="AJ370" s="206">
        <v>19025.841433983009</v>
      </c>
    </row>
    <row r="371" spans="2:36" ht="14.5" customHeight="1" thickBot="1" x14ac:dyDescent="0.4">
      <c r="B371" s="207" t="s">
        <v>303</v>
      </c>
      <c r="C371" s="208">
        <v>8404.0455563562482</v>
      </c>
      <c r="D371" s="208">
        <v>8551.6567167203084</v>
      </c>
      <c r="E371" s="208">
        <v>9333.5815740625021</v>
      </c>
      <c r="F371" s="208">
        <v>9201.0130557769953</v>
      </c>
      <c r="G371" s="208">
        <v>10241.59762831941</v>
      </c>
      <c r="H371" s="208">
        <v>9514.4793720608122</v>
      </c>
      <c r="I371" s="208">
        <v>8036.7789763018873</v>
      </c>
      <c r="J371" s="208">
        <v>8722.4370000037125</v>
      </c>
      <c r="K371" s="208">
        <v>7332.5797538919896</v>
      </c>
      <c r="L371" s="208">
        <v>7231.7691463599449</v>
      </c>
      <c r="M371" s="208">
        <v>7654.823381543506</v>
      </c>
      <c r="N371" s="208">
        <v>6248.3072133240976</v>
      </c>
      <c r="O371" s="208">
        <v>6179.2153264014814</v>
      </c>
      <c r="P371" s="208">
        <v>6994.6288149696684</v>
      </c>
      <c r="Q371" s="208">
        <v>5842.7501184504208</v>
      </c>
      <c r="R371" s="208">
        <v>5710.4180773483122</v>
      </c>
      <c r="S371" s="208">
        <v>6606.8582795732727</v>
      </c>
      <c r="T371" s="208">
        <v>6893.8535780674329</v>
      </c>
      <c r="U371" s="208">
        <v>6012.6364045079081</v>
      </c>
      <c r="V371" s="208">
        <v>6697.2879071318011</v>
      </c>
      <c r="W371" s="208">
        <v>6009.1661711470151</v>
      </c>
      <c r="X371" s="208">
        <v>5291.2768498774194</v>
      </c>
      <c r="Y371" s="208">
        <v>6290.5800926454513</v>
      </c>
      <c r="Z371" s="208">
        <v>5076.1774350135447</v>
      </c>
      <c r="AA371" s="208">
        <v>5056.4325224857939</v>
      </c>
      <c r="AB371" s="208">
        <v>5514.7563576907851</v>
      </c>
      <c r="AC371" s="208">
        <v>5285.2092532619336</v>
      </c>
      <c r="AD371" s="208">
        <v>4265.8756748100232</v>
      </c>
      <c r="AE371" s="208">
        <v>3563.1272482773152</v>
      </c>
      <c r="AF371" s="208">
        <v>6933.3399584819126</v>
      </c>
      <c r="AG371" s="208">
        <v>6586.3085958931106</v>
      </c>
      <c r="AH371" s="208">
        <v>3683.7604598792341</v>
      </c>
      <c r="AI371" s="208">
        <v>3322.7416277148718</v>
      </c>
      <c r="AJ371" s="208">
        <v>11070.442594404691</v>
      </c>
    </row>
    <row r="372" spans="2:36" ht="14.5" customHeight="1" thickBot="1" x14ac:dyDescent="0.4">
      <c r="B372" s="205" t="s">
        <v>196</v>
      </c>
      <c r="C372" s="206">
        <v>0</v>
      </c>
      <c r="D372" s="206">
        <v>0</v>
      </c>
      <c r="E372" s="206">
        <v>0</v>
      </c>
      <c r="F372" s="206">
        <v>0</v>
      </c>
      <c r="G372" s="206">
        <v>2441.7034137329811</v>
      </c>
      <c r="H372" s="206">
        <v>0</v>
      </c>
      <c r="I372" s="206">
        <v>0</v>
      </c>
      <c r="J372" s="206">
        <v>1667.1798862975211</v>
      </c>
      <c r="K372" s="206">
        <v>1972.789113274926</v>
      </c>
      <c r="L372" s="206">
        <v>2504.5355194507702</v>
      </c>
      <c r="M372" s="206">
        <v>1238.3812818314259</v>
      </c>
      <c r="N372" s="206">
        <v>2617.4380928082969</v>
      </c>
      <c r="O372" s="206">
        <v>4515.643332554655</v>
      </c>
      <c r="P372" s="206">
        <v>4166.3573132036508</v>
      </c>
      <c r="Q372" s="206">
        <v>11646.03561651071</v>
      </c>
      <c r="R372" s="206">
        <v>1432.1244613695051</v>
      </c>
      <c r="S372" s="206">
        <v>1087.324959185275</v>
      </c>
      <c r="T372" s="206">
        <v>2219.3361747313388</v>
      </c>
      <c r="U372" s="206">
        <v>1676.521704986116</v>
      </c>
      <c r="V372" s="206">
        <v>8137.0442007085248</v>
      </c>
      <c r="W372" s="206">
        <v>0</v>
      </c>
      <c r="X372" s="206">
        <v>2040.649044060184</v>
      </c>
      <c r="Y372" s="206">
        <v>4113.9914241304568</v>
      </c>
      <c r="Z372" s="206">
        <v>0</v>
      </c>
      <c r="AA372" s="206">
        <v>1999.051737773312</v>
      </c>
      <c r="AB372" s="206">
        <v>2790.8794883766932</v>
      </c>
      <c r="AC372" s="206">
        <v>0</v>
      </c>
      <c r="AD372" s="206">
        <v>0</v>
      </c>
      <c r="AE372" s="206">
        <v>0</v>
      </c>
      <c r="AF372" s="206">
        <v>1851.1410262118279</v>
      </c>
      <c r="AG372" s="206">
        <v>1439.6119322664849</v>
      </c>
      <c r="AH372" s="206">
        <v>1833.5507727911879</v>
      </c>
      <c r="AI372" s="206">
        <v>0</v>
      </c>
      <c r="AJ372" s="206">
        <v>0</v>
      </c>
    </row>
    <row r="373" spans="2:36" ht="14.5" customHeight="1" thickBot="1" x14ac:dyDescent="0.4">
      <c r="B373" s="203" t="s">
        <v>315</v>
      </c>
      <c r="C373" s="204">
        <v>0</v>
      </c>
      <c r="D373" s="204">
        <v>0</v>
      </c>
      <c r="E373" s="204">
        <v>0</v>
      </c>
      <c r="F373" s="204">
        <v>1464.708673508344</v>
      </c>
      <c r="G373" s="204">
        <v>2124.014176845883</v>
      </c>
      <c r="H373" s="204">
        <v>1368.7956853518431</v>
      </c>
      <c r="I373" s="204">
        <v>0</v>
      </c>
      <c r="J373" s="204">
        <v>0</v>
      </c>
      <c r="K373" s="204">
        <v>3208.1557832895178</v>
      </c>
      <c r="L373" s="204">
        <v>0</v>
      </c>
      <c r="M373" s="204">
        <v>0</v>
      </c>
      <c r="N373" s="204">
        <v>0</v>
      </c>
      <c r="O373" s="204">
        <v>0</v>
      </c>
      <c r="P373" s="204">
        <v>0</v>
      </c>
      <c r="Q373" s="204">
        <v>0</v>
      </c>
      <c r="R373" s="204">
        <v>0</v>
      </c>
      <c r="S373" s="204">
        <v>0</v>
      </c>
      <c r="T373" s="204">
        <v>0</v>
      </c>
      <c r="U373" s="204">
        <v>0</v>
      </c>
      <c r="V373" s="204">
        <v>0</v>
      </c>
      <c r="W373" s="204">
        <v>0</v>
      </c>
      <c r="X373" s="204">
        <v>0</v>
      </c>
      <c r="Y373" s="204">
        <v>0</v>
      </c>
      <c r="Z373" s="204">
        <v>0</v>
      </c>
      <c r="AA373" s="204">
        <v>1529.1053989132031</v>
      </c>
      <c r="AB373" s="204">
        <v>0</v>
      </c>
      <c r="AC373" s="204">
        <v>0</v>
      </c>
      <c r="AD373" s="204">
        <v>0</v>
      </c>
      <c r="AE373" s="204">
        <v>1548.317309910941</v>
      </c>
      <c r="AF373" s="204">
        <v>0</v>
      </c>
      <c r="AG373" s="204">
        <v>0</v>
      </c>
      <c r="AH373" s="204">
        <v>1105.988170343835</v>
      </c>
      <c r="AI373" s="204">
        <v>2076.4210558016589</v>
      </c>
      <c r="AJ373" s="204">
        <v>0</v>
      </c>
    </row>
    <row r="374" spans="2:36" ht="14.5" customHeight="1" thickBot="1" x14ac:dyDescent="0.4">
      <c r="B374" s="205" t="s">
        <v>252</v>
      </c>
      <c r="C374" s="206">
        <v>0</v>
      </c>
      <c r="D374" s="206">
        <v>0</v>
      </c>
      <c r="E374" s="206">
        <v>0</v>
      </c>
      <c r="F374" s="206">
        <v>0</v>
      </c>
      <c r="G374" s="206">
        <v>0</v>
      </c>
      <c r="H374" s="206">
        <v>0</v>
      </c>
      <c r="I374" s="206">
        <v>0</v>
      </c>
      <c r="J374" s="206">
        <v>0</v>
      </c>
      <c r="K374" s="206">
        <v>0</v>
      </c>
      <c r="L374" s="206">
        <v>0</v>
      </c>
      <c r="M374" s="206">
        <v>1234.550486174043</v>
      </c>
      <c r="N374" s="206">
        <v>1839.0354353173129</v>
      </c>
      <c r="O374" s="206">
        <v>1625.815461409821</v>
      </c>
      <c r="P374" s="206">
        <v>1353.968506224345</v>
      </c>
      <c r="Q374" s="206">
        <v>0</v>
      </c>
      <c r="R374" s="206">
        <v>1412.7152237517189</v>
      </c>
      <c r="S374" s="206">
        <v>1538.6843265312759</v>
      </c>
      <c r="T374" s="206">
        <v>0</v>
      </c>
      <c r="U374" s="206">
        <v>0</v>
      </c>
      <c r="V374" s="206">
        <v>0</v>
      </c>
      <c r="W374" s="206">
        <v>0</v>
      </c>
      <c r="X374" s="206">
        <v>0</v>
      </c>
      <c r="Y374" s="206">
        <v>0</v>
      </c>
      <c r="Z374" s="206">
        <v>0</v>
      </c>
      <c r="AA374" s="206">
        <v>1884.0620360429889</v>
      </c>
      <c r="AB374" s="206">
        <v>0</v>
      </c>
      <c r="AC374" s="206">
        <v>0</v>
      </c>
      <c r="AD374" s="206">
        <v>2592.5377559989201</v>
      </c>
      <c r="AE374" s="206">
        <v>0</v>
      </c>
      <c r="AF374" s="206">
        <v>0</v>
      </c>
      <c r="AG374" s="206">
        <v>0</v>
      </c>
      <c r="AH374" s="206">
        <v>0</v>
      </c>
      <c r="AI374" s="206">
        <v>1489.339897942785</v>
      </c>
      <c r="AJ374" s="206">
        <v>0</v>
      </c>
    </row>
    <row r="375" spans="2:36" ht="14.5" customHeight="1" thickBot="1" x14ac:dyDescent="0.4">
      <c r="B375" s="207" t="s">
        <v>469</v>
      </c>
      <c r="C375" s="208">
        <v>0</v>
      </c>
      <c r="D375" s="208">
        <v>3868.4245922443079</v>
      </c>
      <c r="E375" s="208">
        <v>0</v>
      </c>
      <c r="F375" s="208">
        <v>0</v>
      </c>
      <c r="G375" s="208">
        <v>0</v>
      </c>
      <c r="H375" s="208">
        <v>0</v>
      </c>
      <c r="I375" s="208">
        <v>0</v>
      </c>
      <c r="J375" s="208">
        <v>0</v>
      </c>
      <c r="K375" s="208">
        <v>0</v>
      </c>
      <c r="L375" s="208">
        <v>0</v>
      </c>
      <c r="M375" s="208">
        <v>0</v>
      </c>
      <c r="N375" s="208">
        <v>0</v>
      </c>
      <c r="O375" s="208">
        <v>0</v>
      </c>
      <c r="P375" s="208">
        <v>0</v>
      </c>
      <c r="Q375" s="208">
        <v>0</v>
      </c>
      <c r="R375" s="208">
        <v>0</v>
      </c>
      <c r="S375" s="208">
        <v>0</v>
      </c>
      <c r="T375" s="208">
        <v>0</v>
      </c>
      <c r="U375" s="208">
        <v>14341.618760745179</v>
      </c>
      <c r="V375" s="208">
        <v>0</v>
      </c>
      <c r="W375" s="208">
        <v>0</v>
      </c>
      <c r="X375" s="208">
        <v>0</v>
      </c>
      <c r="Y375" s="208">
        <v>0</v>
      </c>
      <c r="Z375" s="208">
        <v>0</v>
      </c>
      <c r="AA375" s="208">
        <v>0</v>
      </c>
      <c r="AB375" s="208">
        <v>0</v>
      </c>
      <c r="AC375" s="208">
        <v>0</v>
      </c>
      <c r="AD375" s="208">
        <v>0</v>
      </c>
      <c r="AE375" s="208">
        <v>1617.7764279990099</v>
      </c>
      <c r="AF375" s="208">
        <v>1548.9589393895581</v>
      </c>
      <c r="AG375" s="208">
        <v>1556.683702431179</v>
      </c>
      <c r="AH375" s="208">
        <v>0</v>
      </c>
      <c r="AI375" s="208">
        <v>1820.979345516638</v>
      </c>
      <c r="AJ375" s="208">
        <v>0</v>
      </c>
    </row>
    <row r="376" spans="2:36" ht="14.5" customHeight="1" thickBot="1" x14ac:dyDescent="0.4">
      <c r="B376" s="205" t="s">
        <v>222</v>
      </c>
      <c r="C376" s="206">
        <v>0</v>
      </c>
      <c r="D376" s="206">
        <v>0</v>
      </c>
      <c r="E376" s="206">
        <v>0</v>
      </c>
      <c r="F376" s="206">
        <v>0</v>
      </c>
      <c r="G376" s="206">
        <v>0</v>
      </c>
      <c r="H376" s="206">
        <v>0</v>
      </c>
      <c r="I376" s="206">
        <v>7805.2208730035954</v>
      </c>
      <c r="J376" s="206">
        <v>0</v>
      </c>
      <c r="K376" s="206">
        <v>0</v>
      </c>
      <c r="L376" s="206">
        <v>0</v>
      </c>
      <c r="M376" s="206">
        <v>0</v>
      </c>
      <c r="N376" s="206">
        <v>0</v>
      </c>
      <c r="O376" s="206">
        <v>0</v>
      </c>
      <c r="P376" s="206">
        <v>1479.6096885704901</v>
      </c>
      <c r="Q376" s="206">
        <v>0</v>
      </c>
      <c r="R376" s="206">
        <v>0</v>
      </c>
      <c r="S376" s="206">
        <v>0</v>
      </c>
      <c r="T376" s="206">
        <v>0</v>
      </c>
      <c r="U376" s="206">
        <v>0</v>
      </c>
      <c r="V376" s="206">
        <v>4225.512624905341</v>
      </c>
      <c r="W376" s="206">
        <v>0</v>
      </c>
      <c r="X376" s="206">
        <v>0</v>
      </c>
      <c r="Y376" s="206">
        <v>3571.8375155241179</v>
      </c>
      <c r="Z376" s="206">
        <v>0</v>
      </c>
      <c r="AA376" s="206">
        <v>0</v>
      </c>
      <c r="AB376" s="206">
        <v>0</v>
      </c>
      <c r="AC376" s="206">
        <v>0</v>
      </c>
      <c r="AD376" s="206">
        <v>2359.5150327777901</v>
      </c>
      <c r="AE376" s="206">
        <v>3023.5848107931211</v>
      </c>
      <c r="AF376" s="206">
        <v>2240.0495836541481</v>
      </c>
      <c r="AG376" s="206">
        <v>0</v>
      </c>
      <c r="AH376" s="206">
        <v>0</v>
      </c>
      <c r="AI376" s="206">
        <v>0</v>
      </c>
      <c r="AJ376" s="206">
        <v>0</v>
      </c>
    </row>
    <row r="377" spans="2:36" ht="14.5" customHeight="1" thickBot="1" x14ac:dyDescent="0.4">
      <c r="B377" s="207" t="s">
        <v>247</v>
      </c>
      <c r="C377" s="208">
        <v>0</v>
      </c>
      <c r="D377" s="208">
        <v>0</v>
      </c>
      <c r="E377" s="208">
        <v>0</v>
      </c>
      <c r="F377" s="208">
        <v>0</v>
      </c>
      <c r="G377" s="208">
        <v>0</v>
      </c>
      <c r="H377" s="208">
        <v>0</v>
      </c>
      <c r="I377" s="208">
        <v>0</v>
      </c>
      <c r="J377" s="208">
        <v>0</v>
      </c>
      <c r="K377" s="208">
        <v>0</v>
      </c>
      <c r="L377" s="208">
        <v>0</v>
      </c>
      <c r="M377" s="208">
        <v>0</v>
      </c>
      <c r="N377" s="208">
        <v>0</v>
      </c>
      <c r="O377" s="208">
        <v>0</v>
      </c>
      <c r="P377" s="208">
        <v>3271.792925668025</v>
      </c>
      <c r="Q377" s="208">
        <v>0</v>
      </c>
      <c r="R377" s="208">
        <v>1620.8426485911859</v>
      </c>
      <c r="S377" s="208">
        <v>2593.1570623243301</v>
      </c>
      <c r="T377" s="208">
        <v>0</v>
      </c>
      <c r="U377" s="208">
        <v>0</v>
      </c>
      <c r="V377" s="208">
        <v>0</v>
      </c>
      <c r="W377" s="208">
        <v>0</v>
      </c>
      <c r="X377" s="208">
        <v>0</v>
      </c>
      <c r="Y377" s="208">
        <v>0</v>
      </c>
      <c r="Z377" s="208">
        <v>0</v>
      </c>
      <c r="AA377" s="208">
        <v>0</v>
      </c>
      <c r="AB377" s="208">
        <v>0</v>
      </c>
      <c r="AC377" s="208">
        <v>0</v>
      </c>
      <c r="AD377" s="208">
        <v>0</v>
      </c>
      <c r="AE377" s="208">
        <v>0</v>
      </c>
      <c r="AF377" s="208">
        <v>0</v>
      </c>
      <c r="AG377" s="208">
        <v>1662.4103017826039</v>
      </c>
      <c r="AH377" s="208">
        <v>0</v>
      </c>
      <c r="AI377" s="208">
        <v>0</v>
      </c>
      <c r="AJ377" s="208">
        <v>0</v>
      </c>
    </row>
    <row r="378" spans="2:36" ht="14.5" customHeight="1" thickBot="1" x14ac:dyDescent="0.4">
      <c r="B378" s="205" t="s">
        <v>325</v>
      </c>
      <c r="C378" s="206">
        <v>0</v>
      </c>
      <c r="D378" s="206">
        <v>0</v>
      </c>
      <c r="E378" s="206">
        <v>0</v>
      </c>
      <c r="F378" s="206">
        <v>0</v>
      </c>
      <c r="G378" s="206">
        <v>0</v>
      </c>
      <c r="H378" s="206">
        <v>0</v>
      </c>
      <c r="I378" s="206">
        <v>0</v>
      </c>
      <c r="J378" s="206">
        <v>0</v>
      </c>
      <c r="K378" s="206">
        <v>0</v>
      </c>
      <c r="L378" s="206">
        <v>0</v>
      </c>
      <c r="M378" s="206">
        <v>0</v>
      </c>
      <c r="N378" s="206">
        <v>0</v>
      </c>
      <c r="O378" s="206">
        <v>0</v>
      </c>
      <c r="P378" s="206">
        <v>0</v>
      </c>
      <c r="Q378" s="206">
        <v>0</v>
      </c>
      <c r="R378" s="206">
        <v>0</v>
      </c>
      <c r="S378" s="206">
        <v>0</v>
      </c>
      <c r="T378" s="206">
        <v>0</v>
      </c>
      <c r="U378" s="206">
        <v>0</v>
      </c>
      <c r="V378" s="206">
        <v>0</v>
      </c>
      <c r="W378" s="206">
        <v>1538.8367431485019</v>
      </c>
      <c r="X378" s="206">
        <v>0</v>
      </c>
      <c r="Y378" s="206">
        <v>0</v>
      </c>
      <c r="Z378" s="206">
        <v>0</v>
      </c>
      <c r="AA378" s="206">
        <v>1028.0916526857591</v>
      </c>
      <c r="AB378" s="206">
        <v>0</v>
      </c>
      <c r="AC378" s="206">
        <v>0</v>
      </c>
      <c r="AD378" s="206">
        <v>0</v>
      </c>
      <c r="AE378" s="206">
        <v>0</v>
      </c>
      <c r="AF378" s="206">
        <v>0</v>
      </c>
      <c r="AG378" s="206">
        <v>0</v>
      </c>
      <c r="AH378" s="206">
        <v>0</v>
      </c>
      <c r="AI378" s="206">
        <v>3218.3194931278131</v>
      </c>
      <c r="AJ378" s="206">
        <v>0</v>
      </c>
    </row>
    <row r="379" spans="2:36" ht="14.5" customHeight="1" thickBot="1" x14ac:dyDescent="0.4">
      <c r="B379" s="203" t="s">
        <v>295</v>
      </c>
      <c r="C379" s="204">
        <v>0</v>
      </c>
      <c r="D379" s="204">
        <v>0</v>
      </c>
      <c r="E379" s="204">
        <v>0</v>
      </c>
      <c r="F379" s="204">
        <v>0</v>
      </c>
      <c r="G379" s="204">
        <v>0</v>
      </c>
      <c r="H379" s="204">
        <v>0</v>
      </c>
      <c r="I379" s="204">
        <v>0</v>
      </c>
      <c r="J379" s="204">
        <v>0</v>
      </c>
      <c r="K379" s="204">
        <v>0</v>
      </c>
      <c r="L379" s="204">
        <v>0</v>
      </c>
      <c r="M379" s="204">
        <v>0</v>
      </c>
      <c r="N379" s="204">
        <v>0</v>
      </c>
      <c r="O379" s="204">
        <v>0</v>
      </c>
      <c r="P379" s="204">
        <v>0</v>
      </c>
      <c r="Q379" s="204">
        <v>0</v>
      </c>
      <c r="R379" s="204">
        <v>0</v>
      </c>
      <c r="S379" s="204">
        <v>0</v>
      </c>
      <c r="T379" s="204">
        <v>0</v>
      </c>
      <c r="U379" s="204">
        <v>0</v>
      </c>
      <c r="V379" s="204">
        <v>0</v>
      </c>
      <c r="W379" s="204">
        <v>0</v>
      </c>
      <c r="X379" s="204">
        <v>0</v>
      </c>
      <c r="Y379" s="204">
        <v>5190.6453038098698</v>
      </c>
      <c r="Z379" s="204">
        <v>1771.6371930645239</v>
      </c>
      <c r="AA379" s="204">
        <v>0</v>
      </c>
      <c r="AB379" s="204">
        <v>0</v>
      </c>
      <c r="AC379" s="204">
        <v>0</v>
      </c>
      <c r="AD379" s="204">
        <v>3380.2902549951459</v>
      </c>
      <c r="AE379" s="204">
        <v>0</v>
      </c>
      <c r="AF379" s="204">
        <v>0</v>
      </c>
      <c r="AG379" s="204">
        <v>0</v>
      </c>
      <c r="AH379" s="204">
        <v>0</v>
      </c>
      <c r="AI379" s="204">
        <v>0</v>
      </c>
      <c r="AJ379" s="204">
        <v>0</v>
      </c>
    </row>
    <row r="380" spans="2:36" ht="14.5" customHeight="1" thickBot="1" x14ac:dyDescent="0.4">
      <c r="B380" s="205" t="s">
        <v>330</v>
      </c>
      <c r="C380" s="206">
        <v>0</v>
      </c>
      <c r="D380" s="206">
        <v>0</v>
      </c>
      <c r="E380" s="206">
        <v>0</v>
      </c>
      <c r="F380" s="206">
        <v>0</v>
      </c>
      <c r="G380" s="206">
        <v>0</v>
      </c>
      <c r="H380" s="206">
        <v>0</v>
      </c>
      <c r="I380" s="206">
        <v>0</v>
      </c>
      <c r="J380" s="206">
        <v>0</v>
      </c>
      <c r="K380" s="206">
        <v>0</v>
      </c>
      <c r="L380" s="206">
        <v>0</v>
      </c>
      <c r="M380" s="206">
        <v>0</v>
      </c>
      <c r="N380" s="206">
        <v>0</v>
      </c>
      <c r="O380" s="206">
        <v>0</v>
      </c>
      <c r="P380" s="206">
        <v>1797.7809334212079</v>
      </c>
      <c r="Q380" s="206">
        <v>0</v>
      </c>
      <c r="R380" s="206">
        <v>0</v>
      </c>
      <c r="S380" s="206">
        <v>0</v>
      </c>
      <c r="T380" s="206">
        <v>0</v>
      </c>
      <c r="U380" s="206">
        <v>0</v>
      </c>
      <c r="V380" s="206">
        <v>0</v>
      </c>
      <c r="W380" s="206">
        <v>0</v>
      </c>
      <c r="X380" s="206">
        <v>0</v>
      </c>
      <c r="Y380" s="206">
        <v>0</v>
      </c>
      <c r="Z380" s="206">
        <v>0</v>
      </c>
      <c r="AA380" s="206">
        <v>2117.7985051832129</v>
      </c>
      <c r="AB380" s="206">
        <v>0</v>
      </c>
      <c r="AC380" s="206">
        <v>0</v>
      </c>
      <c r="AD380" s="206">
        <v>0</v>
      </c>
      <c r="AE380" s="206">
        <v>0</v>
      </c>
      <c r="AF380" s="206">
        <v>820.14041512448</v>
      </c>
      <c r="AG380" s="206">
        <v>0</v>
      </c>
      <c r="AH380" s="206">
        <v>0</v>
      </c>
      <c r="AI380" s="206">
        <v>0</v>
      </c>
      <c r="AJ380" s="206">
        <v>0</v>
      </c>
    </row>
    <row r="381" spans="2:36" ht="14.5" customHeight="1" thickBot="1" x14ac:dyDescent="0.4">
      <c r="B381" s="207" t="s">
        <v>503</v>
      </c>
      <c r="C381" s="208">
        <v>0</v>
      </c>
      <c r="D381" s="208">
        <v>0</v>
      </c>
      <c r="E381" s="208">
        <v>0</v>
      </c>
      <c r="F381" s="208">
        <v>0</v>
      </c>
      <c r="G381" s="208">
        <v>0</v>
      </c>
      <c r="H381" s="208">
        <v>0</v>
      </c>
      <c r="I381" s="208">
        <v>0</v>
      </c>
      <c r="J381" s="208">
        <v>0</v>
      </c>
      <c r="K381" s="208">
        <v>0</v>
      </c>
      <c r="L381" s="208">
        <v>0</v>
      </c>
      <c r="M381" s="208">
        <v>0</v>
      </c>
      <c r="N381" s="208">
        <v>0</v>
      </c>
      <c r="O381" s="208">
        <v>0</v>
      </c>
      <c r="P381" s="208">
        <v>0</v>
      </c>
      <c r="Q381" s="208">
        <v>0</v>
      </c>
      <c r="R381" s="208">
        <v>1609.7028365733779</v>
      </c>
      <c r="S381" s="208">
        <v>0</v>
      </c>
      <c r="T381" s="208">
        <v>0</v>
      </c>
      <c r="U381" s="208">
        <v>0</v>
      </c>
      <c r="V381" s="208">
        <v>0</v>
      </c>
      <c r="W381" s="208">
        <v>0</v>
      </c>
      <c r="X381" s="208">
        <v>0</v>
      </c>
      <c r="Y381" s="208">
        <v>0</v>
      </c>
      <c r="Z381" s="208">
        <v>0</v>
      </c>
      <c r="AA381" s="208">
        <v>0</v>
      </c>
      <c r="AB381" s="208">
        <v>0</v>
      </c>
      <c r="AC381" s="208">
        <v>0</v>
      </c>
      <c r="AD381" s="208">
        <v>0</v>
      </c>
      <c r="AE381" s="208">
        <v>31030.805742881708</v>
      </c>
      <c r="AF381" s="208">
        <v>0</v>
      </c>
      <c r="AG381" s="208">
        <v>0</v>
      </c>
      <c r="AH381" s="208">
        <v>0</v>
      </c>
      <c r="AI381" s="208">
        <v>0</v>
      </c>
      <c r="AJ381" s="208">
        <v>0</v>
      </c>
    </row>
    <row r="382" spans="2:36" ht="14.5" customHeight="1" thickBot="1" x14ac:dyDescent="0.4">
      <c r="B382" s="205" t="s">
        <v>323</v>
      </c>
      <c r="C382" s="206">
        <v>0</v>
      </c>
      <c r="D382" s="206">
        <v>0</v>
      </c>
      <c r="E382" s="206">
        <v>0</v>
      </c>
      <c r="F382" s="206">
        <v>0</v>
      </c>
      <c r="G382" s="206">
        <v>0</v>
      </c>
      <c r="H382" s="206">
        <v>0</v>
      </c>
      <c r="I382" s="206">
        <v>0</v>
      </c>
      <c r="J382" s="206">
        <v>0</v>
      </c>
      <c r="K382" s="206">
        <v>0</v>
      </c>
      <c r="L382" s="206">
        <v>0</v>
      </c>
      <c r="M382" s="206">
        <v>0</v>
      </c>
      <c r="N382" s="206">
        <v>0</v>
      </c>
      <c r="O382" s="206">
        <v>0</v>
      </c>
      <c r="P382" s="206">
        <v>0</v>
      </c>
      <c r="Q382" s="206">
        <v>0</v>
      </c>
      <c r="R382" s="206">
        <v>17792.725399047649</v>
      </c>
      <c r="S382" s="206">
        <v>0</v>
      </c>
      <c r="T382" s="206">
        <v>0</v>
      </c>
      <c r="U382" s="206">
        <v>0</v>
      </c>
      <c r="V382" s="206">
        <v>0</v>
      </c>
      <c r="W382" s="206">
        <v>0</v>
      </c>
      <c r="X382" s="206">
        <v>0</v>
      </c>
      <c r="Y382" s="206">
        <v>0</v>
      </c>
      <c r="Z382" s="206">
        <v>0</v>
      </c>
      <c r="AA382" s="206">
        <v>0</v>
      </c>
      <c r="AB382" s="206">
        <v>0</v>
      </c>
      <c r="AC382" s="206">
        <v>0</v>
      </c>
      <c r="AD382" s="206">
        <v>0</v>
      </c>
      <c r="AE382" s="206">
        <v>0</v>
      </c>
      <c r="AF382" s="206">
        <v>0</v>
      </c>
      <c r="AG382" s="206">
        <v>0</v>
      </c>
      <c r="AH382" s="206">
        <v>0</v>
      </c>
      <c r="AI382" s="206">
        <v>0</v>
      </c>
      <c r="AJ382" s="206">
        <v>0</v>
      </c>
    </row>
    <row r="383" spans="2:36" ht="14.5" customHeight="1" thickBot="1" x14ac:dyDescent="0.4">
      <c r="B383" s="207" t="s">
        <v>464</v>
      </c>
      <c r="C383" s="208">
        <v>0</v>
      </c>
      <c r="D383" s="208">
        <v>0</v>
      </c>
      <c r="E383" s="208">
        <v>0</v>
      </c>
      <c r="F383" s="208">
        <v>0</v>
      </c>
      <c r="G383" s="208">
        <v>0</v>
      </c>
      <c r="H383" s="208">
        <v>0</v>
      </c>
      <c r="I383" s="208">
        <v>0</v>
      </c>
      <c r="J383" s="208">
        <v>0</v>
      </c>
      <c r="K383" s="208">
        <v>0</v>
      </c>
      <c r="L383" s="208">
        <v>0</v>
      </c>
      <c r="M383" s="208">
        <v>0</v>
      </c>
      <c r="N383" s="208">
        <v>0</v>
      </c>
      <c r="O383" s="208">
        <v>0</v>
      </c>
      <c r="P383" s="208">
        <v>0</v>
      </c>
      <c r="Q383" s="208">
        <v>0</v>
      </c>
      <c r="R383" s="208">
        <v>0</v>
      </c>
      <c r="S383" s="208">
        <v>0</v>
      </c>
      <c r="T383" s="208">
        <v>0</v>
      </c>
      <c r="U383" s="208">
        <v>0</v>
      </c>
      <c r="V383" s="208">
        <v>0</v>
      </c>
      <c r="W383" s="208">
        <v>0</v>
      </c>
      <c r="X383" s="208">
        <v>0</v>
      </c>
      <c r="Y383" s="208">
        <v>0</v>
      </c>
      <c r="Z383" s="208">
        <v>0</v>
      </c>
      <c r="AA383" s="208">
        <v>0</v>
      </c>
      <c r="AB383" s="208">
        <v>0</v>
      </c>
      <c r="AC383" s="208">
        <v>0</v>
      </c>
      <c r="AD383" s="208">
        <v>0</v>
      </c>
      <c r="AE383" s="208">
        <v>0</v>
      </c>
      <c r="AF383" s="208">
        <v>0</v>
      </c>
      <c r="AG383" s="208">
        <v>1656.1384074246009</v>
      </c>
      <c r="AH383" s="208">
        <v>0</v>
      </c>
      <c r="AI383" s="208">
        <v>1684.0592485572131</v>
      </c>
      <c r="AJ383" s="208">
        <v>0</v>
      </c>
    </row>
    <row r="384" spans="2:36" ht="14.5" customHeight="1" thickBot="1" x14ac:dyDescent="0.4">
      <c r="B384" s="205" t="s">
        <v>216</v>
      </c>
      <c r="C384" s="206">
        <v>0</v>
      </c>
      <c r="D384" s="206">
        <v>0</v>
      </c>
      <c r="E384" s="206">
        <v>0</v>
      </c>
      <c r="F384" s="206">
        <v>0</v>
      </c>
      <c r="G384" s="206">
        <v>0</v>
      </c>
      <c r="H384" s="206">
        <v>0</v>
      </c>
      <c r="I384" s="206">
        <v>0</v>
      </c>
      <c r="J384" s="206">
        <v>0</v>
      </c>
      <c r="K384" s="206">
        <v>0</v>
      </c>
      <c r="L384" s="206">
        <v>0</v>
      </c>
      <c r="M384" s="206">
        <v>0</v>
      </c>
      <c r="N384" s="206">
        <v>0</v>
      </c>
      <c r="O384" s="206">
        <v>0</v>
      </c>
      <c r="P384" s="206">
        <v>0</v>
      </c>
      <c r="Q384" s="206">
        <v>24763.808998855689</v>
      </c>
      <c r="R384" s="206">
        <v>0</v>
      </c>
      <c r="S384" s="206">
        <v>11696.162451198141</v>
      </c>
      <c r="T384" s="206">
        <v>9446.8209149162685</v>
      </c>
      <c r="U384" s="206">
        <v>0</v>
      </c>
      <c r="V384" s="206">
        <v>0</v>
      </c>
      <c r="W384" s="206">
        <v>0</v>
      </c>
      <c r="X384" s="206">
        <v>0</v>
      </c>
      <c r="Y384" s="206">
        <v>0</v>
      </c>
      <c r="Z384" s="206">
        <v>0</v>
      </c>
      <c r="AA384" s="206">
        <v>0</v>
      </c>
      <c r="AB384" s="206">
        <v>0</v>
      </c>
      <c r="AC384" s="206">
        <v>0</v>
      </c>
      <c r="AD384" s="206">
        <v>0</v>
      </c>
      <c r="AE384" s="206">
        <v>0</v>
      </c>
      <c r="AF384" s="206">
        <v>0</v>
      </c>
      <c r="AG384" s="206">
        <v>0</v>
      </c>
      <c r="AH384" s="206">
        <v>0</v>
      </c>
      <c r="AI384" s="206">
        <v>0</v>
      </c>
      <c r="AJ384" s="206">
        <v>0</v>
      </c>
    </row>
    <row r="385" spans="2:36" ht="14.5" customHeight="1" thickBot="1" x14ac:dyDescent="0.4">
      <c r="B385" s="203" t="s">
        <v>485</v>
      </c>
      <c r="C385" s="204">
        <v>0</v>
      </c>
      <c r="D385" s="204">
        <v>0</v>
      </c>
      <c r="E385" s="204">
        <v>0</v>
      </c>
      <c r="F385" s="204">
        <v>0</v>
      </c>
      <c r="G385" s="204">
        <v>0</v>
      </c>
      <c r="H385" s="204">
        <v>0</v>
      </c>
      <c r="I385" s="204">
        <v>0</v>
      </c>
      <c r="J385" s="204">
        <v>0</v>
      </c>
      <c r="K385" s="204">
        <v>0</v>
      </c>
      <c r="L385" s="204">
        <v>0</v>
      </c>
      <c r="M385" s="204">
        <v>0</v>
      </c>
      <c r="N385" s="204">
        <v>0</v>
      </c>
      <c r="O385" s="204">
        <v>0</v>
      </c>
      <c r="P385" s="204">
        <v>0</v>
      </c>
      <c r="Q385" s="204">
        <v>0</v>
      </c>
      <c r="R385" s="204">
        <v>0</v>
      </c>
      <c r="S385" s="204">
        <v>0</v>
      </c>
      <c r="T385" s="204">
        <v>0</v>
      </c>
      <c r="U385" s="204">
        <v>0</v>
      </c>
      <c r="V385" s="204">
        <v>0</v>
      </c>
      <c r="W385" s="204">
        <v>0</v>
      </c>
      <c r="X385" s="204">
        <v>0</v>
      </c>
      <c r="Y385" s="204">
        <v>0</v>
      </c>
      <c r="Z385" s="204">
        <v>0</v>
      </c>
      <c r="AA385" s="204">
        <v>0</v>
      </c>
      <c r="AB385" s="204">
        <v>0</v>
      </c>
      <c r="AC385" s="204">
        <v>0</v>
      </c>
      <c r="AD385" s="204">
        <v>1672.036429702956</v>
      </c>
      <c r="AE385" s="204">
        <v>0</v>
      </c>
      <c r="AF385" s="204">
        <v>0</v>
      </c>
      <c r="AG385" s="204">
        <v>0</v>
      </c>
      <c r="AH385" s="204">
        <v>0</v>
      </c>
      <c r="AI385" s="204">
        <v>0</v>
      </c>
      <c r="AJ385" s="204">
        <v>0</v>
      </c>
    </row>
    <row r="386" spans="2:36" ht="14.5" customHeight="1" thickBot="1" x14ac:dyDescent="0.4">
      <c r="B386" s="205" t="s">
        <v>497</v>
      </c>
      <c r="C386" s="206">
        <v>0</v>
      </c>
      <c r="D386" s="206">
        <v>0</v>
      </c>
      <c r="E386" s="206">
        <v>0</v>
      </c>
      <c r="F386" s="206">
        <v>0</v>
      </c>
      <c r="G386" s="206">
        <v>0</v>
      </c>
      <c r="H386" s="206">
        <v>0</v>
      </c>
      <c r="I386" s="206">
        <v>0</v>
      </c>
      <c r="J386" s="206">
        <v>0</v>
      </c>
      <c r="K386" s="206">
        <v>0</v>
      </c>
      <c r="L386" s="206">
        <v>0</v>
      </c>
      <c r="M386" s="206">
        <v>0</v>
      </c>
      <c r="N386" s="206">
        <v>0</v>
      </c>
      <c r="O386" s="206">
        <v>0</v>
      </c>
      <c r="P386" s="206">
        <v>0</v>
      </c>
      <c r="Q386" s="206">
        <v>0</v>
      </c>
      <c r="R386" s="206">
        <v>0</v>
      </c>
      <c r="S386" s="206">
        <v>0</v>
      </c>
      <c r="T386" s="206">
        <v>0</v>
      </c>
      <c r="U386" s="206">
        <v>0</v>
      </c>
      <c r="V386" s="206">
        <v>0</v>
      </c>
      <c r="W386" s="206">
        <v>0</v>
      </c>
      <c r="X386" s="206">
        <v>0</v>
      </c>
      <c r="Y386" s="206">
        <v>0</v>
      </c>
      <c r="Z386" s="206">
        <v>0</v>
      </c>
      <c r="AA386" s="206">
        <v>0</v>
      </c>
      <c r="AB386" s="206">
        <v>0</v>
      </c>
      <c r="AC386" s="206">
        <v>0</v>
      </c>
      <c r="AD386" s="206">
        <v>0</v>
      </c>
      <c r="AE386" s="206">
        <v>0</v>
      </c>
      <c r="AF386" s="206">
        <v>0</v>
      </c>
      <c r="AG386" s="206">
        <v>0</v>
      </c>
      <c r="AH386" s="206">
        <v>0</v>
      </c>
      <c r="AI386" s="206">
        <v>0</v>
      </c>
      <c r="AJ386" s="206">
        <v>0</v>
      </c>
    </row>
    <row r="387" spans="2:36" ht="14.5" customHeight="1" thickBot="1" x14ac:dyDescent="0.4">
      <c r="B387" s="207" t="s">
        <v>490</v>
      </c>
      <c r="C387" s="208">
        <v>0</v>
      </c>
      <c r="D387" s="208">
        <v>0</v>
      </c>
      <c r="E387" s="208">
        <v>0</v>
      </c>
      <c r="F387" s="208">
        <v>0</v>
      </c>
      <c r="G387" s="208">
        <v>0</v>
      </c>
      <c r="H387" s="208">
        <v>0</v>
      </c>
      <c r="I387" s="208">
        <v>0</v>
      </c>
      <c r="J387" s="208">
        <v>0</v>
      </c>
      <c r="K387" s="208">
        <v>0</v>
      </c>
      <c r="L387" s="208">
        <v>0</v>
      </c>
      <c r="M387" s="208">
        <v>0</v>
      </c>
      <c r="N387" s="208">
        <v>0</v>
      </c>
      <c r="O387" s="208">
        <v>0</v>
      </c>
      <c r="P387" s="208">
        <v>0</v>
      </c>
      <c r="Q387" s="208">
        <v>0</v>
      </c>
      <c r="R387" s="208">
        <v>0</v>
      </c>
      <c r="S387" s="208">
        <v>0</v>
      </c>
      <c r="T387" s="208">
        <v>0</v>
      </c>
      <c r="U387" s="208">
        <v>0</v>
      </c>
      <c r="V387" s="208">
        <v>0</v>
      </c>
      <c r="W387" s="208">
        <v>0</v>
      </c>
      <c r="X387" s="208">
        <v>0</v>
      </c>
      <c r="Y387" s="208">
        <v>0</v>
      </c>
      <c r="Z387" s="208">
        <v>0</v>
      </c>
      <c r="AA387" s="208">
        <v>0</v>
      </c>
      <c r="AB387" s="208">
        <v>0</v>
      </c>
      <c r="AC387" s="208">
        <v>0</v>
      </c>
      <c r="AD387" s="208">
        <v>0</v>
      </c>
      <c r="AE387" s="208">
        <v>0</v>
      </c>
      <c r="AF387" s="208">
        <v>0</v>
      </c>
      <c r="AG387" s="208">
        <v>0</v>
      </c>
      <c r="AH387" s="208">
        <v>0</v>
      </c>
      <c r="AI387" s="208">
        <v>1388.352925571473</v>
      </c>
      <c r="AJ387" s="208">
        <v>0</v>
      </c>
    </row>
    <row r="388" spans="2:36" ht="14.5" customHeight="1" thickBot="1" x14ac:dyDescent="0.4">
      <c r="B388" s="205" t="s">
        <v>300</v>
      </c>
      <c r="C388" s="206">
        <v>0</v>
      </c>
      <c r="D388" s="206">
        <v>0</v>
      </c>
      <c r="E388" s="206">
        <v>0</v>
      </c>
      <c r="F388" s="206">
        <v>0</v>
      </c>
      <c r="G388" s="206">
        <v>0</v>
      </c>
      <c r="H388" s="206">
        <v>0</v>
      </c>
      <c r="I388" s="206">
        <v>0</v>
      </c>
      <c r="J388" s="206">
        <v>0</v>
      </c>
      <c r="K388" s="206">
        <v>9941.7870611500639</v>
      </c>
      <c r="L388" s="206">
        <v>0</v>
      </c>
      <c r="M388" s="206">
        <v>0</v>
      </c>
      <c r="N388" s="206">
        <v>0</v>
      </c>
      <c r="O388" s="206">
        <v>0</v>
      </c>
      <c r="P388" s="206">
        <v>0</v>
      </c>
      <c r="Q388" s="206">
        <v>0</v>
      </c>
      <c r="R388" s="206">
        <v>0</v>
      </c>
      <c r="S388" s="206">
        <v>0</v>
      </c>
      <c r="T388" s="206">
        <v>0</v>
      </c>
      <c r="U388" s="206">
        <v>0</v>
      </c>
      <c r="V388" s="206">
        <v>0</v>
      </c>
      <c r="W388" s="206">
        <v>0</v>
      </c>
      <c r="X388" s="206">
        <v>0</v>
      </c>
      <c r="Y388" s="206">
        <v>0</v>
      </c>
      <c r="Z388" s="206">
        <v>0</v>
      </c>
      <c r="AA388" s="206">
        <v>0</v>
      </c>
      <c r="AB388" s="206">
        <v>0</v>
      </c>
      <c r="AC388" s="206">
        <v>0</v>
      </c>
      <c r="AD388" s="206">
        <v>0</v>
      </c>
      <c r="AE388" s="206">
        <v>0</v>
      </c>
      <c r="AF388" s="206">
        <v>0</v>
      </c>
      <c r="AG388" s="206">
        <v>0</v>
      </c>
      <c r="AH388" s="206">
        <v>0</v>
      </c>
      <c r="AI388" s="206">
        <v>0</v>
      </c>
      <c r="AJ388" s="206">
        <v>0</v>
      </c>
    </row>
    <row r="389" spans="2:36" ht="14.5" customHeight="1" thickBot="1" x14ac:dyDescent="0.4">
      <c r="B389" s="207" t="s">
        <v>493</v>
      </c>
      <c r="C389" s="208">
        <v>0</v>
      </c>
      <c r="D389" s="208">
        <v>0</v>
      </c>
      <c r="E389" s="208">
        <v>0</v>
      </c>
      <c r="F389" s="208">
        <v>0</v>
      </c>
      <c r="G389" s="208">
        <v>0</v>
      </c>
      <c r="H389" s="208">
        <v>0</v>
      </c>
      <c r="I389" s="208">
        <v>0</v>
      </c>
      <c r="J389" s="208">
        <v>0</v>
      </c>
      <c r="K389" s="208">
        <v>0</v>
      </c>
      <c r="L389" s="208">
        <v>0</v>
      </c>
      <c r="M389" s="208">
        <v>0</v>
      </c>
      <c r="N389" s="208">
        <v>0</v>
      </c>
      <c r="O389" s="208">
        <v>0</v>
      </c>
      <c r="P389" s="208">
        <v>0</v>
      </c>
      <c r="Q389" s="208">
        <v>0</v>
      </c>
      <c r="R389" s="208">
        <v>0</v>
      </c>
      <c r="S389" s="208">
        <v>0</v>
      </c>
      <c r="T389" s="208">
        <v>0</v>
      </c>
      <c r="U389" s="208">
        <v>0</v>
      </c>
      <c r="V389" s="208">
        <v>0</v>
      </c>
      <c r="W389" s="208">
        <v>0</v>
      </c>
      <c r="X389" s="208">
        <v>0</v>
      </c>
      <c r="Y389" s="208">
        <v>0</v>
      </c>
      <c r="Z389" s="208">
        <v>0</v>
      </c>
      <c r="AA389" s="208">
        <v>0</v>
      </c>
      <c r="AB389" s="208">
        <v>0</v>
      </c>
      <c r="AC389" s="208">
        <v>0</v>
      </c>
      <c r="AD389" s="208">
        <v>1674.2600495587151</v>
      </c>
      <c r="AE389" s="208">
        <v>0</v>
      </c>
      <c r="AF389" s="208">
        <v>0</v>
      </c>
      <c r="AG389" s="208">
        <v>0</v>
      </c>
      <c r="AH389" s="208">
        <v>0</v>
      </c>
      <c r="AI389" s="208">
        <v>0</v>
      </c>
      <c r="AJ389" s="208">
        <v>0</v>
      </c>
    </row>
    <row r="390" spans="2:36" ht="14.5" customHeight="1" thickBot="1" x14ac:dyDescent="0.4">
      <c r="B390" s="205" t="s">
        <v>316</v>
      </c>
      <c r="C390" s="206">
        <v>0</v>
      </c>
      <c r="D390" s="206">
        <v>0</v>
      </c>
      <c r="E390" s="206">
        <v>0</v>
      </c>
      <c r="F390" s="206">
        <v>0</v>
      </c>
      <c r="G390" s="206">
        <v>0</v>
      </c>
      <c r="H390" s="206">
        <v>0</v>
      </c>
      <c r="I390" s="206">
        <v>0</v>
      </c>
      <c r="J390" s="206">
        <v>0</v>
      </c>
      <c r="K390" s="206">
        <v>0</v>
      </c>
      <c r="L390" s="206">
        <v>0</v>
      </c>
      <c r="M390" s="206">
        <v>0</v>
      </c>
      <c r="N390" s="206">
        <v>0</v>
      </c>
      <c r="O390" s="206">
        <v>0</v>
      </c>
      <c r="P390" s="206">
        <v>0</v>
      </c>
      <c r="Q390" s="206">
        <v>0</v>
      </c>
      <c r="R390" s="206">
        <v>0</v>
      </c>
      <c r="S390" s="206">
        <v>0</v>
      </c>
      <c r="T390" s="206">
        <v>0</v>
      </c>
      <c r="U390" s="206">
        <v>0</v>
      </c>
      <c r="V390" s="206">
        <v>0</v>
      </c>
      <c r="W390" s="206">
        <v>0</v>
      </c>
      <c r="X390" s="206">
        <v>0</v>
      </c>
      <c r="Y390" s="206">
        <v>0</v>
      </c>
      <c r="Z390" s="206">
        <v>0</v>
      </c>
      <c r="AA390" s="206">
        <v>0</v>
      </c>
      <c r="AB390" s="206">
        <v>0</v>
      </c>
      <c r="AC390" s="206">
        <v>0</v>
      </c>
      <c r="AD390" s="206">
        <v>0</v>
      </c>
      <c r="AE390" s="206">
        <v>0</v>
      </c>
      <c r="AF390" s="206">
        <v>0</v>
      </c>
      <c r="AG390" s="206">
        <v>1472.9410728671071</v>
      </c>
      <c r="AH390" s="206">
        <v>0</v>
      </c>
      <c r="AI390" s="206">
        <v>1786.1673186859359</v>
      </c>
      <c r="AJ390" s="206">
        <v>0</v>
      </c>
    </row>
    <row r="391" spans="2:36" ht="16" thickBot="1" x14ac:dyDescent="0.4">
      <c r="B391" s="200"/>
      <c r="C391" s="201"/>
      <c r="D391" s="201"/>
      <c r="E391" s="201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</row>
    <row r="392" spans="2:36" ht="16" thickBot="1" x14ac:dyDescent="0.4">
      <c r="B392" s="200" t="s">
        <v>673</v>
      </c>
      <c r="C392" s="201">
        <v>1202.444694015019</v>
      </c>
      <c r="D392" s="201">
        <v>1582.357786869665</v>
      </c>
      <c r="E392" s="201">
        <v>741.78227200092897</v>
      </c>
      <c r="F392" s="201">
        <v>881.75093793450378</v>
      </c>
      <c r="G392" s="201">
        <v>1249.082303687667</v>
      </c>
      <c r="H392" s="201">
        <v>1017.634014664794</v>
      </c>
      <c r="I392" s="201">
        <v>717.25501279228592</v>
      </c>
      <c r="J392" s="201">
        <v>1588.0036145439351</v>
      </c>
      <c r="K392" s="201">
        <v>1308.4690567634079</v>
      </c>
      <c r="L392" s="201">
        <v>972.97212768957525</v>
      </c>
      <c r="M392" s="201">
        <v>1260.951891365821</v>
      </c>
      <c r="N392" s="201">
        <v>1223.229761157731</v>
      </c>
      <c r="O392" s="201">
        <v>947.92654029637379</v>
      </c>
      <c r="P392" s="201">
        <v>1359.0265632063049</v>
      </c>
      <c r="Q392" s="201">
        <v>1391.6643380065491</v>
      </c>
      <c r="R392" s="201">
        <v>1138.485841698076</v>
      </c>
      <c r="S392" s="201">
        <v>778.37999189154789</v>
      </c>
      <c r="T392" s="201">
        <v>1586.492791462834</v>
      </c>
      <c r="U392" s="201">
        <v>1401.032968510094</v>
      </c>
      <c r="V392" s="201">
        <v>1525.4512571302489</v>
      </c>
      <c r="W392" s="201">
        <v>1305.3451641311881</v>
      </c>
      <c r="X392" s="201">
        <v>1005.601240030975</v>
      </c>
      <c r="Y392" s="201">
        <v>1078.829499073534</v>
      </c>
      <c r="Z392" s="201">
        <v>980.55416436245014</v>
      </c>
      <c r="AA392" s="201">
        <v>584.20888656404077</v>
      </c>
      <c r="AB392" s="201">
        <v>762.69474119165716</v>
      </c>
      <c r="AC392" s="201">
        <v>869.54393708925681</v>
      </c>
      <c r="AD392" s="201">
        <v>153.77883975653501</v>
      </c>
      <c r="AE392" s="201">
        <v>1224.726613505678</v>
      </c>
      <c r="AF392" s="201">
        <v>541.88566229654134</v>
      </c>
      <c r="AG392" s="201">
        <v>43.993449121659069</v>
      </c>
      <c r="AH392" s="201">
        <v>-73.396172214161652</v>
      </c>
      <c r="AI392" s="201">
        <v>-72.939395974726267</v>
      </c>
      <c r="AJ392" s="201">
        <v>1.342866365458576</v>
      </c>
    </row>
    <row r="393" spans="2:36" ht="14.5" customHeight="1" thickBot="1" x14ac:dyDescent="0.4">
      <c r="B393" s="203" t="s">
        <v>180</v>
      </c>
      <c r="C393" s="204">
        <v>831.95296737594072</v>
      </c>
      <c r="D393" s="204">
        <v>2266.1499072453748</v>
      </c>
      <c r="E393" s="204">
        <v>3675.4011799486279</v>
      </c>
      <c r="F393" s="204">
        <v>1154.7594179263849</v>
      </c>
      <c r="G393" s="204">
        <v>-392.36791493650708</v>
      </c>
      <c r="H393" s="204">
        <v>3276.1786724459939</v>
      </c>
      <c r="I393" s="204">
        <v>-229.6090970343748</v>
      </c>
      <c r="J393" s="204">
        <v>4997.5127957440627</v>
      </c>
      <c r="K393" s="204">
        <v>3405.3797569780832</v>
      </c>
      <c r="L393" s="204">
        <v>759.67702846555494</v>
      </c>
      <c r="M393" s="204">
        <v>3111.0426081139449</v>
      </c>
      <c r="N393" s="204">
        <v>829.14659200012193</v>
      </c>
      <c r="O393" s="204">
        <v>2168.5991213527132</v>
      </c>
      <c r="P393" s="204">
        <v>1060.2029312458531</v>
      </c>
      <c r="Q393" s="204">
        <v>2542.7114218471029</v>
      </c>
      <c r="R393" s="204">
        <v>1231.544336570114</v>
      </c>
      <c r="S393" s="204">
        <v>2925.5863510877448</v>
      </c>
      <c r="T393" s="204">
        <v>2964.6066505805238</v>
      </c>
      <c r="U393" s="204">
        <v>508.74549948201911</v>
      </c>
      <c r="V393" s="204">
        <v>330.33284015109763</v>
      </c>
      <c r="W393" s="204">
        <v>447.01988931966798</v>
      </c>
      <c r="X393" s="204">
        <v>454.61247573320628</v>
      </c>
      <c r="Y393" s="204">
        <v>758.37912331034363</v>
      </c>
      <c r="Z393" s="204">
        <v>497.40110733880061</v>
      </c>
      <c r="AA393" s="204">
        <v>214.01653003424889</v>
      </c>
      <c r="AB393" s="204">
        <v>211.08905876861829</v>
      </c>
      <c r="AC393" s="204">
        <v>160.24512153932619</v>
      </c>
      <c r="AD393" s="204">
        <v>0.39564866055911813</v>
      </c>
      <c r="AE393" s="204">
        <v>137.47275523194909</v>
      </c>
      <c r="AF393" s="204">
        <v>-19.23719715843572</v>
      </c>
      <c r="AG393" s="204">
        <v>-75.888593839074474</v>
      </c>
      <c r="AH393" s="204">
        <v>-79.195682344562329</v>
      </c>
      <c r="AI393" s="204">
        <v>-55.64967270373586</v>
      </c>
      <c r="AJ393" s="204">
        <v>31.28099385796941</v>
      </c>
    </row>
    <row r="394" spans="2:36" ht="14.5" customHeight="1" thickBot="1" x14ac:dyDescent="0.4">
      <c r="B394" s="205" t="s">
        <v>245</v>
      </c>
      <c r="C394" s="206">
        <v>221.359710252978</v>
      </c>
      <c r="D394" s="206">
        <v>30.68168097151101</v>
      </c>
      <c r="E394" s="206">
        <v>60.025129954552767</v>
      </c>
      <c r="F394" s="206">
        <v>-6.2441971136715892</v>
      </c>
      <c r="G394" s="206">
        <v>-26.53277556354988</v>
      </c>
      <c r="H394" s="206">
        <v>35.309319946059532</v>
      </c>
      <c r="I394" s="206">
        <v>49.819113744126298</v>
      </c>
      <c r="J394" s="206">
        <v>18.520785846282251</v>
      </c>
      <c r="K394" s="206">
        <v>100.5282674727839</v>
      </c>
      <c r="L394" s="206">
        <v>81.645194148854216</v>
      </c>
      <c r="M394" s="206">
        <v>105.5087052003589</v>
      </c>
      <c r="N394" s="206">
        <v>123.31499396713031</v>
      </c>
      <c r="O394" s="206">
        <v>104.6089241118968</v>
      </c>
      <c r="P394" s="206">
        <v>133.8428743979855</v>
      </c>
      <c r="Q394" s="206">
        <v>174.38996642643411</v>
      </c>
      <c r="R394" s="206">
        <v>134.52222306622679</v>
      </c>
      <c r="S394" s="206">
        <v>168.86246121653559</v>
      </c>
      <c r="T394" s="206">
        <v>171.66953577594751</v>
      </c>
      <c r="U394" s="206">
        <v>108.3685123092434</v>
      </c>
      <c r="V394" s="206">
        <v>106.6739193937394</v>
      </c>
      <c r="W394" s="206">
        <v>47.675053264463713</v>
      </c>
      <c r="X394" s="206">
        <v>68.380562416182329</v>
      </c>
      <c r="Y394" s="206">
        <v>91.986312472466125</v>
      </c>
      <c r="Z394" s="206">
        <v>89.363079599177809</v>
      </c>
      <c r="AA394" s="206">
        <v>83.934895022220417</v>
      </c>
      <c r="AB394" s="206">
        <v>72.093882266292894</v>
      </c>
      <c r="AC394" s="206">
        <v>91.640114535851808</v>
      </c>
      <c r="AD394" s="206">
        <v>50.473856055924443</v>
      </c>
      <c r="AE394" s="206">
        <v>90.574209041045833</v>
      </c>
      <c r="AF394" s="206">
        <v>-40.639462525550243</v>
      </c>
      <c r="AG394" s="206">
        <v>-47.475228670459963</v>
      </c>
      <c r="AH394" s="206">
        <v>-44.395057503321823</v>
      </c>
      <c r="AI394" s="206">
        <v>-63.908885902600332</v>
      </c>
      <c r="AJ394" s="206">
        <v>30.704875242109441</v>
      </c>
    </row>
    <row r="395" spans="2:36" ht="14.5" customHeight="1" thickBot="1" x14ac:dyDescent="0.4">
      <c r="B395" s="207" t="s">
        <v>266</v>
      </c>
      <c r="C395" s="208">
        <v>46.318324625151043</v>
      </c>
      <c r="D395" s="208">
        <v>166.1904034108338</v>
      </c>
      <c r="E395" s="208">
        <v>226.1584619118571</v>
      </c>
      <c r="F395" s="208">
        <v>30.45539602937356</v>
      </c>
      <c r="G395" s="208">
        <v>120.22621176589089</v>
      </c>
      <c r="H395" s="208">
        <v>100.9564069970688</v>
      </c>
      <c r="I395" s="208">
        <v>152.18350907288161</v>
      </c>
      <c r="J395" s="208">
        <v>215.47435950766589</v>
      </c>
      <c r="K395" s="208">
        <v>286.2709041993237</v>
      </c>
      <c r="L395" s="208">
        <v>-93.702291955369446</v>
      </c>
      <c r="M395" s="208">
        <v>114.7306751458714</v>
      </c>
      <c r="N395" s="208">
        <v>274.88773065176821</v>
      </c>
      <c r="O395" s="208">
        <v>83.136819025193972</v>
      </c>
      <c r="P395" s="208">
        <v>149.99713120678439</v>
      </c>
      <c r="Q395" s="208">
        <v>289.01375562941621</v>
      </c>
      <c r="R395" s="208">
        <v>37.72805694170097</v>
      </c>
      <c r="S395" s="208">
        <v>172.02151402060801</v>
      </c>
      <c r="T395" s="208">
        <v>401.56505552427848</v>
      </c>
      <c r="U395" s="208">
        <v>222.52231903886059</v>
      </c>
      <c r="V395" s="208">
        <v>95.287959104713536</v>
      </c>
      <c r="W395" s="208">
        <v>152.06279606688119</v>
      </c>
      <c r="X395" s="208">
        <v>-18.476548706329819</v>
      </c>
      <c r="Y395" s="208">
        <v>101.1932468581554</v>
      </c>
      <c r="Z395" s="208">
        <v>254.95286042278761</v>
      </c>
      <c r="AA395" s="208">
        <v>74.983498751728803</v>
      </c>
      <c r="AB395" s="208">
        <v>121.5347246394542</v>
      </c>
      <c r="AC395" s="208">
        <v>276.16324963364292</v>
      </c>
      <c r="AD395" s="208">
        <v>-5.4449241091549538</v>
      </c>
      <c r="AE395" s="208">
        <v>-101.6721125481936</v>
      </c>
      <c r="AF395" s="208">
        <v>-108.5090044513333</v>
      </c>
      <c r="AG395" s="208">
        <v>11.284157117676161</v>
      </c>
      <c r="AH395" s="208">
        <v>-149.6283816895118</v>
      </c>
      <c r="AI395" s="208">
        <v>7.3920747999682144</v>
      </c>
      <c r="AJ395" s="208">
        <v>29.0430536979095</v>
      </c>
    </row>
    <row r="396" spans="2:36" ht="14.5" customHeight="1" thickBot="1" x14ac:dyDescent="0.4">
      <c r="B396" s="205" t="s">
        <v>185</v>
      </c>
      <c r="C396" s="206">
        <v>608.42110277334996</v>
      </c>
      <c r="D396" s="206">
        <v>717.20318335504908</v>
      </c>
      <c r="E396" s="206">
        <v>872.00464462693435</v>
      </c>
      <c r="F396" s="206">
        <v>-365.43766922360737</v>
      </c>
      <c r="G396" s="206">
        <v>1054.2960461431071</v>
      </c>
      <c r="H396" s="206">
        <v>1609.815753758302</v>
      </c>
      <c r="I396" s="206">
        <v>218.45907385275771</v>
      </c>
      <c r="J396" s="206">
        <v>908.26975420353665</v>
      </c>
      <c r="K396" s="206">
        <v>993.48833458657282</v>
      </c>
      <c r="L396" s="206">
        <v>466.62666100861043</v>
      </c>
      <c r="M396" s="206">
        <v>1109.512806204154</v>
      </c>
      <c r="N396" s="206">
        <v>2340.8378748120081</v>
      </c>
      <c r="O396" s="206">
        <v>857.11511117495411</v>
      </c>
      <c r="P396" s="206">
        <v>1125.882982694154</v>
      </c>
      <c r="Q396" s="206">
        <v>1767.7870616062739</v>
      </c>
      <c r="R396" s="206">
        <v>1329.045918267482</v>
      </c>
      <c r="S396" s="206">
        <v>1769.82782171038</v>
      </c>
      <c r="T396" s="206">
        <v>1963.4705973012731</v>
      </c>
      <c r="U396" s="206">
        <v>1803.426415706381</v>
      </c>
      <c r="V396" s="206">
        <v>2259.2217229317548</v>
      </c>
      <c r="W396" s="206">
        <v>2159.016125988941</v>
      </c>
      <c r="X396" s="206">
        <v>1117.0048516175691</v>
      </c>
      <c r="Y396" s="206">
        <v>248.42490647690471</v>
      </c>
      <c r="Z396" s="206">
        <v>1865.654763883661</v>
      </c>
      <c r="AA396" s="206">
        <v>-392.74864998182881</v>
      </c>
      <c r="AB396" s="206">
        <v>339.95812415718137</v>
      </c>
      <c r="AC396" s="206">
        <v>1642.8798778106891</v>
      </c>
      <c r="AD396" s="206">
        <v>-1734.998369236806</v>
      </c>
      <c r="AE396" s="206">
        <v>662.58399677336547</v>
      </c>
      <c r="AF396" s="206">
        <v>944.29183493053233</v>
      </c>
      <c r="AG396" s="206">
        <v>-411.28483778540698</v>
      </c>
      <c r="AH396" s="206">
        <v>904.3456504124556</v>
      </c>
      <c r="AI396" s="206">
        <v>-303.76222264331642</v>
      </c>
      <c r="AJ396" s="206">
        <v>-1003.364979640077</v>
      </c>
    </row>
    <row r="397" spans="2:36" ht="14.5" customHeight="1" thickBot="1" x14ac:dyDescent="0.4">
      <c r="B397" s="203" t="s">
        <v>213</v>
      </c>
      <c r="C397" s="204">
        <v>747.05643910558001</v>
      </c>
      <c r="D397" s="204">
        <v>561.42827865716527</v>
      </c>
      <c r="E397" s="204">
        <v>147.64852900943021</v>
      </c>
      <c r="F397" s="204">
        <v>145.2588786581432</v>
      </c>
      <c r="G397" s="204">
        <v>503.63143791682569</v>
      </c>
      <c r="H397" s="204">
        <v>343.38601150237542</v>
      </c>
      <c r="I397" s="204">
        <v>759.57587497977192</v>
      </c>
      <c r="J397" s="204">
        <v>546.56681245291747</v>
      </c>
      <c r="K397" s="204">
        <v>80.88346302404625</v>
      </c>
      <c r="L397" s="204">
        <v>172.26718289329301</v>
      </c>
      <c r="M397" s="204">
        <v>292.72888527565192</v>
      </c>
      <c r="N397" s="204">
        <v>362.30055040443898</v>
      </c>
      <c r="O397" s="204">
        <v>-86.645392399105731</v>
      </c>
      <c r="P397" s="204">
        <v>178.43850458913951</v>
      </c>
      <c r="Q397" s="204">
        <v>41.426015061015732</v>
      </c>
      <c r="R397" s="204">
        <v>134.51704348034991</v>
      </c>
      <c r="S397" s="204">
        <v>-105.2279571859162</v>
      </c>
      <c r="T397" s="204">
        <v>-32.135285744947403</v>
      </c>
      <c r="U397" s="204">
        <v>218.4099676671654</v>
      </c>
      <c r="V397" s="204">
        <v>-415.77138564221201</v>
      </c>
      <c r="W397" s="204">
        <v>106.97334602893901</v>
      </c>
      <c r="X397" s="204">
        <v>139.77678437249139</v>
      </c>
      <c r="Y397" s="204">
        <v>390.05497645852262</v>
      </c>
      <c r="Z397" s="204">
        <v>-221.08040368236109</v>
      </c>
      <c r="AA397" s="204">
        <v>-38.023871173348653</v>
      </c>
      <c r="AB397" s="204">
        <v>223.16146432449159</v>
      </c>
      <c r="AC397" s="204">
        <v>287.34284694556209</v>
      </c>
      <c r="AD397" s="204">
        <v>-88.548336472156279</v>
      </c>
      <c r="AE397" s="204">
        <v>-364.66763415137621</v>
      </c>
      <c r="AF397" s="204">
        <v>292.15837413033017</v>
      </c>
      <c r="AG397" s="204">
        <v>167.3455367343222</v>
      </c>
      <c r="AH397" s="204">
        <v>-9.1572804552934031</v>
      </c>
      <c r="AI397" s="204">
        <v>106.74856314177261</v>
      </c>
      <c r="AJ397" s="204">
        <v>161.86708106874039</v>
      </c>
    </row>
    <row r="398" spans="2:36" ht="14.5" customHeight="1" thickBot="1" x14ac:dyDescent="0.4">
      <c r="B398" s="205" t="s">
        <v>236</v>
      </c>
      <c r="C398" s="206">
        <v>345.4338151255734</v>
      </c>
      <c r="D398" s="206">
        <v>382.89194461402622</v>
      </c>
      <c r="E398" s="206">
        <v>-17.062879880251788</v>
      </c>
      <c r="F398" s="206">
        <v>435.19612581881069</v>
      </c>
      <c r="G398" s="206">
        <v>740.48191945378903</v>
      </c>
      <c r="H398" s="206">
        <v>714.01063739393248</v>
      </c>
      <c r="I398" s="206">
        <v>445.97900620648261</v>
      </c>
      <c r="J398" s="206">
        <v>599.22430597199218</v>
      </c>
      <c r="K398" s="206">
        <v>581.04140330949667</v>
      </c>
      <c r="L398" s="206">
        <v>130.54799376356871</v>
      </c>
      <c r="M398" s="206">
        <v>375.86737798034483</v>
      </c>
      <c r="N398" s="206">
        <v>582.32625481119521</v>
      </c>
      <c r="O398" s="206">
        <v>467.2567813962587</v>
      </c>
      <c r="P398" s="206">
        <v>475.33530528673651</v>
      </c>
      <c r="Q398" s="206">
        <v>1181.4515340601131</v>
      </c>
      <c r="R398" s="206">
        <v>753.19488258096544</v>
      </c>
      <c r="S398" s="206">
        <v>430.48203106688521</v>
      </c>
      <c r="T398" s="206">
        <v>1022.170735335262</v>
      </c>
      <c r="U398" s="206">
        <v>568.53829229605617</v>
      </c>
      <c r="V398" s="206">
        <v>940.61280245753051</v>
      </c>
      <c r="W398" s="206">
        <v>1049.707474041797</v>
      </c>
      <c r="X398" s="206">
        <v>-161.87782356722479</v>
      </c>
      <c r="Y398" s="206">
        <v>-155.6448851191999</v>
      </c>
      <c r="Z398" s="206">
        <v>575.80563552116155</v>
      </c>
      <c r="AA398" s="206">
        <v>-292.2267834010936</v>
      </c>
      <c r="AB398" s="206">
        <v>358.05482612188138</v>
      </c>
      <c r="AC398" s="206">
        <v>872.58407478011395</v>
      </c>
      <c r="AD398" s="206">
        <v>-247.01635718375661</v>
      </c>
      <c r="AE398" s="206">
        <v>330.98483333815471</v>
      </c>
      <c r="AF398" s="206">
        <v>788.67274899696895</v>
      </c>
      <c r="AG398" s="206">
        <v>-38.480224715729953</v>
      </c>
      <c r="AH398" s="206">
        <v>-188.5100425037117</v>
      </c>
      <c r="AI398" s="206">
        <v>0.38934473802510178</v>
      </c>
      <c r="AJ398" s="206">
        <v>-581.18157441055791</v>
      </c>
    </row>
    <row r="399" spans="2:36" ht="14.5" customHeight="1" thickBot="1" x14ac:dyDescent="0.4">
      <c r="B399" s="203" t="s">
        <v>198</v>
      </c>
      <c r="C399" s="204">
        <v>614.87523526348286</v>
      </c>
      <c r="D399" s="204">
        <v>558.88084237007251</v>
      </c>
      <c r="E399" s="204">
        <v>987.55209232050902</v>
      </c>
      <c r="F399" s="204">
        <v>-423.98290308206418</v>
      </c>
      <c r="G399" s="204">
        <v>277.09413053516118</v>
      </c>
      <c r="H399" s="204">
        <v>641.57008690731755</v>
      </c>
      <c r="I399" s="204">
        <v>221.3691947304101</v>
      </c>
      <c r="J399" s="204">
        <v>889.86149279449364</v>
      </c>
      <c r="K399" s="204">
        <v>-513.19652993498721</v>
      </c>
      <c r="L399" s="204">
        <v>880.00660803071241</v>
      </c>
      <c r="M399" s="204">
        <v>192.97435374646781</v>
      </c>
      <c r="N399" s="204">
        <v>351.69106333631129</v>
      </c>
      <c r="O399" s="204">
        <v>87.000405198692079</v>
      </c>
      <c r="P399" s="204">
        <v>1511.7681254260219</v>
      </c>
      <c r="Q399" s="204">
        <v>453.01901293789018</v>
      </c>
      <c r="R399" s="204">
        <v>915.24104001959449</v>
      </c>
      <c r="S399" s="204">
        <v>317.40917143841688</v>
      </c>
      <c r="T399" s="204">
        <v>855.03250768366479</v>
      </c>
      <c r="U399" s="204">
        <v>430.94004632755701</v>
      </c>
      <c r="V399" s="204">
        <v>256.86460999839352</v>
      </c>
      <c r="W399" s="204">
        <v>537.75349435449584</v>
      </c>
      <c r="X399" s="204">
        <v>144.38992867857201</v>
      </c>
      <c r="Y399" s="204">
        <v>94.503909491602826</v>
      </c>
      <c r="Z399" s="204">
        <v>-250.2285874583859</v>
      </c>
      <c r="AA399" s="204">
        <v>10.06408264330503</v>
      </c>
      <c r="AB399" s="204">
        <v>146.5974153753393</v>
      </c>
      <c r="AC399" s="204">
        <v>101.29256889834799</v>
      </c>
      <c r="AD399" s="204">
        <v>-111.0711423188723</v>
      </c>
      <c r="AE399" s="204">
        <v>404.74898345918518</v>
      </c>
      <c r="AF399" s="204">
        <v>217.2057758740616</v>
      </c>
      <c r="AG399" s="204">
        <v>247.62318541088229</v>
      </c>
      <c r="AH399" s="204">
        <v>-347.66787422736888</v>
      </c>
      <c r="AI399" s="204">
        <v>-110.14848531540819</v>
      </c>
      <c r="AJ399" s="204">
        <v>-69.546385106413027</v>
      </c>
    </row>
    <row r="400" spans="2:36" ht="14.5" customHeight="1" thickBot="1" x14ac:dyDescent="0.4">
      <c r="B400" s="205" t="s">
        <v>175</v>
      </c>
      <c r="C400" s="206">
        <v>44.946087252067628</v>
      </c>
      <c r="D400" s="206">
        <v>344.40295792701681</v>
      </c>
      <c r="E400" s="206">
        <v>982.86772467478841</v>
      </c>
      <c r="F400" s="206">
        <v>110.15214054929039</v>
      </c>
      <c r="G400" s="206">
        <v>-111.0569906215587</v>
      </c>
      <c r="H400" s="206">
        <v>582.73279964427365</v>
      </c>
      <c r="I400" s="206">
        <v>1100.966208981165</v>
      </c>
      <c r="J400" s="206">
        <v>-4.3583510325884163</v>
      </c>
      <c r="K400" s="206">
        <v>405.93501732269311</v>
      </c>
      <c r="L400" s="206">
        <v>453.74373066911448</v>
      </c>
      <c r="M400" s="206">
        <v>580.52778267921849</v>
      </c>
      <c r="N400" s="206">
        <v>338.82950116213078</v>
      </c>
      <c r="O400" s="206">
        <v>323.742875938292</v>
      </c>
      <c r="P400" s="206">
        <v>1329.576007987062</v>
      </c>
      <c r="Q400" s="206">
        <v>922.56315856605897</v>
      </c>
      <c r="R400" s="206">
        <v>898.53511687520677</v>
      </c>
      <c r="S400" s="206">
        <v>702.73864131549453</v>
      </c>
      <c r="T400" s="206">
        <v>1156.370441170679</v>
      </c>
      <c r="U400" s="206">
        <v>364.06928428027049</v>
      </c>
      <c r="V400" s="206">
        <v>575.77431152483678</v>
      </c>
      <c r="W400" s="206">
        <v>697.50080542850947</v>
      </c>
      <c r="X400" s="206">
        <v>496.78299761292737</v>
      </c>
      <c r="Y400" s="206">
        <v>84.89490270063834</v>
      </c>
      <c r="Z400" s="206">
        <v>282.79487412433127</v>
      </c>
      <c r="AA400" s="206">
        <v>149.4872866746409</v>
      </c>
      <c r="AB400" s="206">
        <v>684.68726257541084</v>
      </c>
      <c r="AC400" s="206">
        <v>515.97871195260359</v>
      </c>
      <c r="AD400" s="206">
        <v>-672.72282252028435</v>
      </c>
      <c r="AE400" s="206">
        <v>155.29909362508349</v>
      </c>
      <c r="AF400" s="206">
        <v>501.76742974639228</v>
      </c>
      <c r="AG400" s="206">
        <v>508.22870523837759</v>
      </c>
      <c r="AH400" s="206">
        <v>-757.61768489121641</v>
      </c>
      <c r="AI400" s="206">
        <v>303.33796187230058</v>
      </c>
      <c r="AJ400" s="206">
        <v>-342.54179853919692</v>
      </c>
    </row>
    <row r="401" spans="2:36" ht="14.5" customHeight="1" thickBot="1" x14ac:dyDescent="0.4">
      <c r="B401" s="203" t="s">
        <v>199</v>
      </c>
      <c r="C401" s="204">
        <v>-1310.686276946501</v>
      </c>
      <c r="D401" s="204">
        <v>-213.9444037186131</v>
      </c>
      <c r="E401" s="204">
        <v>-1676.485668427981</v>
      </c>
      <c r="F401" s="204">
        <v>925.86236196949403</v>
      </c>
      <c r="G401" s="204">
        <v>644.64700227068624</v>
      </c>
      <c r="H401" s="204">
        <v>-665.79154023756973</v>
      </c>
      <c r="I401" s="204">
        <v>633.63178889808296</v>
      </c>
      <c r="J401" s="204">
        <v>-906.82119555526151</v>
      </c>
      <c r="K401" s="204">
        <v>-294.23132196381988</v>
      </c>
      <c r="L401" s="204">
        <v>214.5103873176372</v>
      </c>
      <c r="M401" s="204">
        <v>777.16465304137</v>
      </c>
      <c r="N401" s="204">
        <v>-98.506820219356996</v>
      </c>
      <c r="O401" s="204">
        <v>-312.50293964934548</v>
      </c>
      <c r="P401" s="204">
        <v>39.151266240321547</v>
      </c>
      <c r="Q401" s="204">
        <v>189.8258110077513</v>
      </c>
      <c r="R401" s="204">
        <v>-638.74947169820462</v>
      </c>
      <c r="S401" s="204">
        <v>40.44067086037785</v>
      </c>
      <c r="T401" s="204">
        <v>674.54364143405928</v>
      </c>
      <c r="U401" s="204">
        <v>-48.414005055931511</v>
      </c>
      <c r="V401" s="204">
        <v>9.4322676744545788</v>
      </c>
      <c r="W401" s="204">
        <v>-495.93655258666882</v>
      </c>
      <c r="X401" s="204">
        <v>258.74240115315069</v>
      </c>
      <c r="Y401" s="204">
        <v>-345.1948599749644</v>
      </c>
      <c r="Z401" s="204">
        <v>360.375011175081</v>
      </c>
      <c r="AA401" s="204">
        <v>42.096430621485752</v>
      </c>
      <c r="AB401" s="204">
        <v>-2.7309428718608619</v>
      </c>
      <c r="AC401" s="204">
        <v>55.758945935797328</v>
      </c>
      <c r="AD401" s="204">
        <v>-14.87296099218975</v>
      </c>
      <c r="AE401" s="204">
        <v>159.13080453883319</v>
      </c>
      <c r="AF401" s="204">
        <v>-3.8136461480219168</v>
      </c>
      <c r="AG401" s="204">
        <v>-232.55033514139771</v>
      </c>
      <c r="AH401" s="204">
        <v>-126.2709788971695</v>
      </c>
      <c r="AI401" s="204">
        <v>-210.532554242049</v>
      </c>
      <c r="AJ401" s="204">
        <v>-316.53809984852302</v>
      </c>
    </row>
    <row r="402" spans="2:36" ht="14.5" customHeight="1" thickBot="1" x14ac:dyDescent="0.4">
      <c r="B402" s="205" t="s">
        <v>178</v>
      </c>
      <c r="C402" s="206">
        <v>1036.5340209616211</v>
      </c>
      <c r="D402" s="206">
        <v>3456.2668316908648</v>
      </c>
      <c r="E402" s="206">
        <v>-649.4142800949603</v>
      </c>
      <c r="F402" s="206">
        <v>675.11467617531162</v>
      </c>
      <c r="G402" s="206">
        <v>2672.8823637045621</v>
      </c>
      <c r="H402" s="206">
        <v>667.24729799978104</v>
      </c>
      <c r="I402" s="206">
        <v>369.8173064070761</v>
      </c>
      <c r="J402" s="206">
        <v>1030.737302439069</v>
      </c>
      <c r="K402" s="206">
        <v>485.69905485020718</v>
      </c>
      <c r="L402" s="206">
        <v>1978.33543046726</v>
      </c>
      <c r="M402" s="206">
        <v>726.29855634593605</v>
      </c>
      <c r="N402" s="206">
        <v>1108.784495448572</v>
      </c>
      <c r="O402" s="206">
        <v>435.00083379232728</v>
      </c>
      <c r="P402" s="206">
        <v>589.26085909447193</v>
      </c>
      <c r="Q402" s="206">
        <v>111.03079628153139</v>
      </c>
      <c r="R402" s="206">
        <v>1366.528780748112</v>
      </c>
      <c r="S402" s="206">
        <v>1726.2699337263491</v>
      </c>
      <c r="T402" s="206">
        <v>-203.54829062850149</v>
      </c>
      <c r="U402" s="206">
        <v>-27.354854067533779</v>
      </c>
      <c r="V402" s="206">
        <v>1425.838051977516</v>
      </c>
      <c r="W402" s="206">
        <v>829.75158548192212</v>
      </c>
      <c r="X402" s="206">
        <v>862.25336274617803</v>
      </c>
      <c r="Y402" s="206">
        <v>-311.49051539219641</v>
      </c>
      <c r="Z402" s="206">
        <v>129.65239695389209</v>
      </c>
      <c r="AA402" s="206">
        <v>695.42035270679389</v>
      </c>
      <c r="AB402" s="206">
        <v>1015.7596804093949</v>
      </c>
      <c r="AC402" s="206">
        <v>931.19337387456289</v>
      </c>
      <c r="AD402" s="206">
        <v>-970.6153076094688</v>
      </c>
      <c r="AE402" s="206">
        <v>2795.426968845687</v>
      </c>
      <c r="AF402" s="206">
        <v>401.27223810825222</v>
      </c>
      <c r="AG402" s="206">
        <v>-566.78923815209873</v>
      </c>
      <c r="AH402" s="206">
        <v>287.50990610078497</v>
      </c>
      <c r="AI402" s="206">
        <v>868.3169267314529</v>
      </c>
      <c r="AJ402" s="206">
        <v>-995.39792542657233</v>
      </c>
    </row>
    <row r="403" spans="2:36" ht="14.5" customHeight="1" thickBot="1" x14ac:dyDescent="0.4">
      <c r="B403" s="207" t="s">
        <v>161</v>
      </c>
      <c r="C403" s="208">
        <v>5252.6978154768494</v>
      </c>
      <c r="D403" s="208">
        <v>2381.5222099346452</v>
      </c>
      <c r="E403" s="208">
        <v>2034.0988938112259</v>
      </c>
      <c r="F403" s="208">
        <v>3327.9444152158899</v>
      </c>
      <c r="G403" s="208">
        <v>721.82689848329392</v>
      </c>
      <c r="H403" s="208">
        <v>561.67564590206803</v>
      </c>
      <c r="I403" s="208">
        <v>2219.050514328525</v>
      </c>
      <c r="J403" s="208">
        <v>2534.8247289613619</v>
      </c>
      <c r="K403" s="208">
        <v>1884.5811332147739</v>
      </c>
      <c r="L403" s="208">
        <v>593.19362568595807</v>
      </c>
      <c r="M403" s="208">
        <v>-13.946725655718179</v>
      </c>
      <c r="N403" s="208">
        <v>1906.3726336644249</v>
      </c>
      <c r="O403" s="208">
        <v>1475.360021032918</v>
      </c>
      <c r="P403" s="208">
        <v>2377.3713560160891</v>
      </c>
      <c r="Q403" s="208">
        <v>2579.467443895936</v>
      </c>
      <c r="R403" s="208">
        <v>3230.205880452263</v>
      </c>
      <c r="S403" s="208">
        <v>948.49618147608089</v>
      </c>
      <c r="T403" s="208">
        <v>3729.1307992052002</v>
      </c>
      <c r="U403" s="208">
        <v>3628.5093015344651</v>
      </c>
      <c r="V403" s="208">
        <v>2739.4255761672039</v>
      </c>
      <c r="W403" s="208">
        <v>1677.341413337288</v>
      </c>
      <c r="X403" s="208">
        <v>1680.94920737243</v>
      </c>
      <c r="Y403" s="208">
        <v>375.29758049320031</v>
      </c>
      <c r="Z403" s="208">
        <v>1892.3497355770301</v>
      </c>
      <c r="AA403" s="208">
        <v>610.31708701450771</v>
      </c>
      <c r="AB403" s="208">
        <v>940.11940925446515</v>
      </c>
      <c r="AC403" s="208">
        <v>1125.1080496893669</v>
      </c>
      <c r="AD403" s="208">
        <v>2093.3177550464161</v>
      </c>
      <c r="AE403" s="208">
        <v>3583.0972585821669</v>
      </c>
      <c r="AF403" s="208">
        <v>1360.363708583835</v>
      </c>
      <c r="AG403" s="208">
        <v>1255.2928621402741</v>
      </c>
      <c r="AH403" s="208">
        <v>1144.041501069036</v>
      </c>
      <c r="AI403" s="208">
        <v>832.81831693080585</v>
      </c>
      <c r="AJ403" s="208">
        <v>523.94296419854209</v>
      </c>
    </row>
    <row r="404" spans="2:36" ht="14.5" customHeight="1" thickBot="1" x14ac:dyDescent="0.4">
      <c r="B404" s="205" t="s">
        <v>169</v>
      </c>
      <c r="C404" s="206">
        <v>-337.95954470354809</v>
      </c>
      <c r="D404" s="206">
        <v>722.18270889056475</v>
      </c>
      <c r="E404" s="206">
        <v>-96.419448581257711</v>
      </c>
      <c r="F404" s="206">
        <v>246.4414082143285</v>
      </c>
      <c r="G404" s="206">
        <v>263.70460344501322</v>
      </c>
      <c r="H404" s="206">
        <v>379.94663858659902</v>
      </c>
      <c r="I404" s="206">
        <v>-218.62976771366539</v>
      </c>
      <c r="J404" s="206">
        <v>675.19391244121016</v>
      </c>
      <c r="K404" s="206">
        <v>225.3627025739352</v>
      </c>
      <c r="L404" s="206">
        <v>1661.285622241013</v>
      </c>
      <c r="M404" s="206">
        <v>1374.4009475184921</v>
      </c>
      <c r="N404" s="206">
        <v>1385.6615006509171</v>
      </c>
      <c r="O404" s="206">
        <v>1211.0898508841731</v>
      </c>
      <c r="P404" s="206">
        <v>862.09598602485039</v>
      </c>
      <c r="Q404" s="206">
        <v>2060.7220710450579</v>
      </c>
      <c r="R404" s="206">
        <v>2091.7382514286001</v>
      </c>
      <c r="S404" s="206">
        <v>1568.3179202908091</v>
      </c>
      <c r="T404" s="206">
        <v>1493.3367243175201</v>
      </c>
      <c r="U404" s="206">
        <v>2188.3856772490981</v>
      </c>
      <c r="V404" s="206">
        <v>2220.1440724461959</v>
      </c>
      <c r="W404" s="206">
        <v>2783.1251043452639</v>
      </c>
      <c r="X404" s="206">
        <v>2582.0077190268621</v>
      </c>
      <c r="Y404" s="206">
        <v>1402.245369350213</v>
      </c>
      <c r="Z404" s="206">
        <v>1579.731104050612</v>
      </c>
      <c r="AA404" s="206">
        <v>1253.8661770716451</v>
      </c>
      <c r="AB404" s="206">
        <v>866.41633884081421</v>
      </c>
      <c r="AC404" s="206">
        <v>1499.6709914727919</v>
      </c>
      <c r="AD404" s="206">
        <v>381.57389501719632</v>
      </c>
      <c r="AE404" s="206">
        <v>1276.990911907114</v>
      </c>
      <c r="AF404" s="206">
        <v>-21.746897713569521</v>
      </c>
      <c r="AG404" s="206">
        <v>692.32789674000833</v>
      </c>
      <c r="AH404" s="206">
        <v>1333.7553239059489</v>
      </c>
      <c r="AI404" s="206">
        <v>769.8915633200113</v>
      </c>
      <c r="AJ404" s="206">
        <v>-1028.5510537334851</v>
      </c>
    </row>
    <row r="405" spans="2:36" ht="14.5" customHeight="1" thickBot="1" x14ac:dyDescent="0.4">
      <c r="B405" s="207" t="s">
        <v>157</v>
      </c>
      <c r="C405" s="208">
        <v>3125.6745839975119</v>
      </c>
      <c r="D405" s="208">
        <v>2275.1691422787649</v>
      </c>
      <c r="E405" s="208">
        <v>-470.39006903078553</v>
      </c>
      <c r="F405" s="208">
        <v>-1372.4320225480251</v>
      </c>
      <c r="G405" s="208">
        <v>-1212.5254117466111</v>
      </c>
      <c r="H405" s="208">
        <v>234.35334262020569</v>
      </c>
      <c r="I405" s="208">
        <v>-37.915162776814213</v>
      </c>
      <c r="J405" s="208">
        <v>153.8159374905363</v>
      </c>
      <c r="K405" s="208">
        <v>185.3812144953508</v>
      </c>
      <c r="L405" s="208">
        <v>792.23934590275076</v>
      </c>
      <c r="M405" s="208">
        <v>943.47174104998521</v>
      </c>
      <c r="N405" s="208">
        <v>1192.7553263848131</v>
      </c>
      <c r="O405" s="208">
        <v>1085.3020862081801</v>
      </c>
      <c r="P405" s="208">
        <v>1891.745817431575</v>
      </c>
      <c r="Q405" s="208">
        <v>1360.21763236434</v>
      </c>
      <c r="R405" s="208">
        <v>1292.0771310622069</v>
      </c>
      <c r="S405" s="208">
        <v>67.90051596072044</v>
      </c>
      <c r="T405" s="208">
        <v>2897.8357749980878</v>
      </c>
      <c r="U405" s="208">
        <v>486.93524109411368</v>
      </c>
      <c r="V405" s="208">
        <v>2702.871857137372</v>
      </c>
      <c r="W405" s="208">
        <v>1995.833165162227</v>
      </c>
      <c r="X405" s="208">
        <v>2629.590343437249</v>
      </c>
      <c r="Y405" s="208">
        <v>528.35157361115398</v>
      </c>
      <c r="Z405" s="208">
        <v>2092.2504384208369</v>
      </c>
      <c r="AA405" s="208">
        <v>1139.5487903360929</v>
      </c>
      <c r="AB405" s="208">
        <v>374.343115715652</v>
      </c>
      <c r="AC405" s="208">
        <v>2161.831115646381</v>
      </c>
      <c r="AD405" s="208">
        <v>1954.088357539772</v>
      </c>
      <c r="AE405" s="208">
        <v>4350.58620022591</v>
      </c>
      <c r="AF405" s="208">
        <v>1617.135842285644</v>
      </c>
      <c r="AG405" s="208">
        <v>1330.3737433510739</v>
      </c>
      <c r="AH405" s="208">
        <v>1639.001549013793</v>
      </c>
      <c r="AI405" s="208">
        <v>-1328.126561073921</v>
      </c>
      <c r="AJ405" s="208">
        <v>-1791.9414515737419</v>
      </c>
    </row>
    <row r="406" spans="2:36" ht="14.5" customHeight="1" thickBot="1" x14ac:dyDescent="0.4">
      <c r="B406" s="205" t="s">
        <v>240</v>
      </c>
      <c r="C406" s="206">
        <v>563.56613807596023</v>
      </c>
      <c r="D406" s="206">
        <v>69.670785027892862</v>
      </c>
      <c r="E406" s="206">
        <v>-264.97658902180052</v>
      </c>
      <c r="F406" s="206">
        <v>-195.13224907139511</v>
      </c>
      <c r="G406" s="206">
        <v>152.9063060456786</v>
      </c>
      <c r="H406" s="206">
        <v>23.560717165231608</v>
      </c>
      <c r="I406" s="206">
        <v>123.9884182819076</v>
      </c>
      <c r="J406" s="206">
        <v>190.25205206392661</v>
      </c>
      <c r="K406" s="206">
        <v>45.445326838217397</v>
      </c>
      <c r="L406" s="206">
        <v>1.9956755814653211</v>
      </c>
      <c r="M406" s="206">
        <v>27.607741248242519</v>
      </c>
      <c r="N406" s="206">
        <v>110.4655021543179</v>
      </c>
      <c r="O406" s="206">
        <v>138.9399101847705</v>
      </c>
      <c r="P406" s="206">
        <v>189.17271751923661</v>
      </c>
      <c r="Q406" s="206">
        <v>157.23906943034899</v>
      </c>
      <c r="R406" s="206">
        <v>67.583239966977317</v>
      </c>
      <c r="S406" s="206">
        <v>108.8852337339806</v>
      </c>
      <c r="T406" s="206">
        <v>186.15782993761471</v>
      </c>
      <c r="U406" s="206">
        <v>147.26899097439099</v>
      </c>
      <c r="V406" s="206">
        <v>220.64726130242391</v>
      </c>
      <c r="W406" s="206">
        <v>46.894068459987011</v>
      </c>
      <c r="X406" s="206">
        <v>166.28643776059809</v>
      </c>
      <c r="Y406" s="206">
        <v>194.10553279429499</v>
      </c>
      <c r="Z406" s="206">
        <v>58.156384929663773</v>
      </c>
      <c r="AA406" s="206">
        <v>28.003788018215801</v>
      </c>
      <c r="AB406" s="206">
        <v>173.3970175652812</v>
      </c>
      <c r="AC406" s="206">
        <v>101.5734113185658</v>
      </c>
      <c r="AD406" s="206">
        <v>61.65912724010218</v>
      </c>
      <c r="AE406" s="206">
        <v>16.424350290478969</v>
      </c>
      <c r="AF406" s="206">
        <v>-31.09315448165512</v>
      </c>
      <c r="AG406" s="206">
        <v>-23.157173439047941</v>
      </c>
      <c r="AH406" s="206">
        <v>-92.684868086326105</v>
      </c>
      <c r="AI406" s="206">
        <v>-58.74488146364979</v>
      </c>
      <c r="AJ406" s="206">
        <v>53.366116261817751</v>
      </c>
    </row>
    <row r="407" spans="2:36" ht="14.5" customHeight="1" thickBot="1" x14ac:dyDescent="0.4">
      <c r="B407" s="207" t="s">
        <v>195</v>
      </c>
      <c r="C407" s="208">
        <v>181.30544286331221</v>
      </c>
      <c r="D407" s="208">
        <v>430.7644044737599</v>
      </c>
      <c r="E407" s="208">
        <v>512.83782908498142</v>
      </c>
      <c r="F407" s="208">
        <v>407.93338834490169</v>
      </c>
      <c r="G407" s="208">
        <v>43.665170750204197</v>
      </c>
      <c r="H407" s="208">
        <v>791.9400575266227</v>
      </c>
      <c r="I407" s="208">
        <v>-136.91465693303601</v>
      </c>
      <c r="J407" s="208">
        <v>813.76156491307574</v>
      </c>
      <c r="K407" s="208">
        <v>1218.034398049326</v>
      </c>
      <c r="L407" s="208">
        <v>1662.056410084622</v>
      </c>
      <c r="M407" s="208">
        <v>825.71630667940462</v>
      </c>
      <c r="N407" s="208">
        <v>924.85500897385373</v>
      </c>
      <c r="O407" s="208">
        <v>1515.2643306445129</v>
      </c>
      <c r="P407" s="208">
        <v>995.23379053229201</v>
      </c>
      <c r="Q407" s="208">
        <v>2042.519647524867</v>
      </c>
      <c r="R407" s="208">
        <v>2430.4172885835801</v>
      </c>
      <c r="S407" s="208">
        <v>2095.6650503294122</v>
      </c>
      <c r="T407" s="208">
        <v>2502.4173027815491</v>
      </c>
      <c r="U407" s="208">
        <v>775.51516653089493</v>
      </c>
      <c r="V407" s="208">
        <v>1630.4655561463219</v>
      </c>
      <c r="W407" s="208">
        <v>81.543022669355196</v>
      </c>
      <c r="X407" s="208">
        <v>1949.5237514422649</v>
      </c>
      <c r="Y407" s="208">
        <v>1470.5468148530219</v>
      </c>
      <c r="Z407" s="208">
        <v>1132.992348746388</v>
      </c>
      <c r="AA407" s="208">
        <v>429.25783157907699</v>
      </c>
      <c r="AB407" s="208">
        <v>1319.4539920996749</v>
      </c>
      <c r="AC407" s="208">
        <v>276.83048032473113</v>
      </c>
      <c r="AD407" s="208">
        <v>-671.58727709051163</v>
      </c>
      <c r="AE407" s="208">
        <v>823.78671192848833</v>
      </c>
      <c r="AF407" s="208">
        <v>922.50017966122141</v>
      </c>
      <c r="AG407" s="208">
        <v>-1149.6435470670519</v>
      </c>
      <c r="AH407" s="208">
        <v>843.26090157888939</v>
      </c>
      <c r="AI407" s="208">
        <v>-644.30334046486314</v>
      </c>
      <c r="AJ407" s="208">
        <v>-322.55986253811352</v>
      </c>
    </row>
    <row r="408" spans="2:36" ht="14.5" customHeight="1" thickBot="1" x14ac:dyDescent="0.4">
      <c r="B408" s="205" t="s">
        <v>317</v>
      </c>
      <c r="C408" s="206">
        <v>-1458.599977168675</v>
      </c>
      <c r="D408" s="206">
        <v>0</v>
      </c>
      <c r="E408" s="206">
        <v>0</v>
      </c>
      <c r="F408" s="206">
        <v>1626.398996852872</v>
      </c>
      <c r="G408" s="206">
        <v>239.8872549912694</v>
      </c>
      <c r="H408" s="206">
        <v>-1741.383720898933</v>
      </c>
      <c r="I408" s="206">
        <v>0</v>
      </c>
      <c r="J408" s="206">
        <v>-749.4075888857974</v>
      </c>
      <c r="K408" s="206">
        <v>0</v>
      </c>
      <c r="L408" s="206">
        <v>220.18351264006861</v>
      </c>
      <c r="M408" s="206">
        <v>191.904575609494</v>
      </c>
      <c r="N408" s="206">
        <v>54.364448663299072</v>
      </c>
      <c r="O408" s="206">
        <v>12.37641734626777</v>
      </c>
      <c r="P408" s="206">
        <v>-20.36429502095098</v>
      </c>
      <c r="Q408" s="206">
        <v>-150.520189419356</v>
      </c>
      <c r="R408" s="206">
        <v>299.01435700794451</v>
      </c>
      <c r="S408" s="206">
        <v>-30.599074193484281</v>
      </c>
      <c r="T408" s="206">
        <v>103.2431725093159</v>
      </c>
      <c r="U408" s="206">
        <v>210.58326028634821</v>
      </c>
      <c r="V408" s="206">
        <v>369.08229875265852</v>
      </c>
      <c r="W408" s="206">
        <v>212.19996958327081</v>
      </c>
      <c r="X408" s="206">
        <v>1885.8480112849491</v>
      </c>
      <c r="Y408" s="206">
        <v>679.92478420512657</v>
      </c>
      <c r="Z408" s="206">
        <v>190.6897372110204</v>
      </c>
      <c r="AA408" s="206">
        <v>-280.38735978940031</v>
      </c>
      <c r="AB408" s="206">
        <v>70.484961724321693</v>
      </c>
      <c r="AC408" s="206">
        <v>1765.1301269973469</v>
      </c>
      <c r="AD408" s="206">
        <v>21.425679639087551</v>
      </c>
      <c r="AE408" s="206">
        <v>-858.00262068996972</v>
      </c>
      <c r="AF408" s="206">
        <v>-178.34508387802251</v>
      </c>
      <c r="AG408" s="206">
        <v>32.389055128910968</v>
      </c>
      <c r="AH408" s="206">
        <v>38.552340095869802</v>
      </c>
      <c r="AI408" s="206">
        <v>49.037216955913891</v>
      </c>
      <c r="AJ408" s="206">
        <v>45.262619745015172</v>
      </c>
    </row>
    <row r="409" spans="2:36" ht="14.5" customHeight="1" thickBot="1" x14ac:dyDescent="0.4">
      <c r="B409" s="207" t="s">
        <v>458</v>
      </c>
      <c r="C409" s="208">
        <v>1349.0450367952001</v>
      </c>
      <c r="D409" s="208">
        <v>3187.307555677377</v>
      </c>
      <c r="E409" s="208">
        <v>-120.6203419223712</v>
      </c>
      <c r="F409" s="208">
        <v>2409.1056302210782</v>
      </c>
      <c r="G409" s="208">
        <v>3460.8718989395488</v>
      </c>
      <c r="H409" s="208">
        <v>2023.0042765520559</v>
      </c>
      <c r="I409" s="208">
        <v>4296.7132676880137</v>
      </c>
      <c r="J409" s="208">
        <v>5325.3147511068437</v>
      </c>
      <c r="K409" s="208">
        <v>2734.1164106469532</v>
      </c>
      <c r="L409" s="208">
        <v>6077.5011237003309</v>
      </c>
      <c r="M409" s="208">
        <v>5000.9663529674726</v>
      </c>
      <c r="N409" s="208">
        <v>3259.3346018350908</v>
      </c>
      <c r="O409" s="208">
        <v>4393.591532388471</v>
      </c>
      <c r="P409" s="208">
        <v>4824.9941053588482</v>
      </c>
      <c r="Q409" s="208">
        <v>7154.6614553644222</v>
      </c>
      <c r="R409" s="208">
        <v>4000.0115038117169</v>
      </c>
      <c r="S409" s="208">
        <v>3329.6353281537399</v>
      </c>
      <c r="T409" s="208">
        <v>5248.864906983139</v>
      </c>
      <c r="U409" s="208">
        <v>2646.5481597021549</v>
      </c>
      <c r="V409" s="208">
        <v>2363.5553464514069</v>
      </c>
      <c r="W409" s="208">
        <v>2927.0412231727109</v>
      </c>
      <c r="X409" s="208">
        <v>4027.1381155627751</v>
      </c>
      <c r="Y409" s="208">
        <v>3149.323557056121</v>
      </c>
      <c r="Z409" s="208">
        <v>1485.8674588001579</v>
      </c>
      <c r="AA409" s="208">
        <v>-1317.929441828692</v>
      </c>
      <c r="AB409" s="208">
        <v>700.18958231460783</v>
      </c>
      <c r="AC409" s="208">
        <v>2354.1984607254458</v>
      </c>
      <c r="AD409" s="208">
        <v>-3051.2742708450392</v>
      </c>
      <c r="AE409" s="208">
        <v>4813.5149661875039</v>
      </c>
      <c r="AF409" s="208">
        <v>5343.2179460580128</v>
      </c>
      <c r="AG409" s="208">
        <v>1640.0277015029051</v>
      </c>
      <c r="AH409" s="208">
        <v>2493.9720870540218</v>
      </c>
      <c r="AI409" s="208">
        <v>-1228.8795994523589</v>
      </c>
      <c r="AJ409" s="208">
        <v>737.73074640650884</v>
      </c>
    </row>
    <row r="410" spans="2:36" ht="14.5" customHeight="1" thickBot="1" x14ac:dyDescent="0.4">
      <c r="B410" s="205" t="s">
        <v>159</v>
      </c>
      <c r="C410" s="206">
        <v>2584.651309500247</v>
      </c>
      <c r="D410" s="206">
        <v>2450.2858220209851</v>
      </c>
      <c r="E410" s="206">
        <v>516.2357888821607</v>
      </c>
      <c r="F410" s="206">
        <v>577.14025400099126</v>
      </c>
      <c r="G410" s="206">
        <v>2220.3953451206712</v>
      </c>
      <c r="H410" s="206">
        <v>1087.7332141690281</v>
      </c>
      <c r="I410" s="206">
        <v>1831.434444634328</v>
      </c>
      <c r="J410" s="206">
        <v>1784.6225755012299</v>
      </c>
      <c r="K410" s="206">
        <v>2771.4325041035672</v>
      </c>
      <c r="L410" s="206">
        <v>2047.7340016793071</v>
      </c>
      <c r="M410" s="206">
        <v>335.02784364308081</v>
      </c>
      <c r="N410" s="206">
        <v>3129.6881769574811</v>
      </c>
      <c r="O410" s="206">
        <v>852.97023438544602</v>
      </c>
      <c r="P410" s="206">
        <v>1629.026970022923</v>
      </c>
      <c r="Q410" s="206">
        <v>2464.8493290634829</v>
      </c>
      <c r="R410" s="206">
        <v>4556.0104779270223</v>
      </c>
      <c r="S410" s="206">
        <v>3414.3135011689101</v>
      </c>
      <c r="T410" s="206">
        <v>2308.5021412715168</v>
      </c>
      <c r="U410" s="206">
        <v>3857.7229136181149</v>
      </c>
      <c r="V410" s="206">
        <v>2944.785543316164</v>
      </c>
      <c r="W410" s="206">
        <v>3351.6657204651342</v>
      </c>
      <c r="X410" s="206">
        <v>2278.0355949213108</v>
      </c>
      <c r="Y410" s="206">
        <v>2178.7645462888099</v>
      </c>
      <c r="Z410" s="206">
        <v>1269.7443388476379</v>
      </c>
      <c r="AA410" s="206">
        <v>358.49775060601502</v>
      </c>
      <c r="AB410" s="206">
        <v>3142.2377441592871</v>
      </c>
      <c r="AC410" s="206">
        <v>1379.594339938204</v>
      </c>
      <c r="AD410" s="206">
        <v>-1681.128523269233</v>
      </c>
      <c r="AE410" s="206">
        <v>1146.4772371771221</v>
      </c>
      <c r="AF410" s="206">
        <v>2224.5039851212709</v>
      </c>
      <c r="AG410" s="206">
        <v>534.05289122118484</v>
      </c>
      <c r="AH410" s="206">
        <v>5038.3834410571662</v>
      </c>
      <c r="AI410" s="206">
        <v>-1010.780787126599</v>
      </c>
      <c r="AJ410" s="206">
        <v>-209.57356496363991</v>
      </c>
    </row>
    <row r="411" spans="2:36" ht="14.5" customHeight="1" thickBot="1" x14ac:dyDescent="0.4">
      <c r="B411" s="207" t="s">
        <v>261</v>
      </c>
      <c r="C411" s="208">
        <v>-292.38973107174729</v>
      </c>
      <c r="D411" s="208">
        <v>207.539404613854</v>
      </c>
      <c r="E411" s="208">
        <v>-65.086380949141585</v>
      </c>
      <c r="F411" s="208">
        <v>371.39284707224652</v>
      </c>
      <c r="G411" s="208">
        <v>181.6578174970266</v>
      </c>
      <c r="H411" s="208">
        <v>-100.3562249246534</v>
      </c>
      <c r="I411" s="208">
        <v>178.45908205841761</v>
      </c>
      <c r="J411" s="208">
        <v>158.07053576259679</v>
      </c>
      <c r="K411" s="208">
        <v>-75.543968835005671</v>
      </c>
      <c r="L411" s="208">
        <v>-93.135168246859166</v>
      </c>
      <c r="M411" s="208">
        <v>-11.82033072156992</v>
      </c>
      <c r="N411" s="208">
        <v>-39.488296078744497</v>
      </c>
      <c r="O411" s="208">
        <v>-140.57700407021821</v>
      </c>
      <c r="P411" s="208">
        <v>319.0901196024945</v>
      </c>
      <c r="Q411" s="208">
        <v>139.18049541864821</v>
      </c>
      <c r="R411" s="208">
        <v>-100.5205904637774</v>
      </c>
      <c r="S411" s="208">
        <v>72.506471025807741</v>
      </c>
      <c r="T411" s="208">
        <v>231.11590084134701</v>
      </c>
      <c r="U411" s="208">
        <v>360.15966370978367</v>
      </c>
      <c r="V411" s="208">
        <v>249.43441033411591</v>
      </c>
      <c r="W411" s="208">
        <v>35.720917598340293</v>
      </c>
      <c r="X411" s="208">
        <v>-51.189925237257057</v>
      </c>
      <c r="Y411" s="208">
        <v>-74.724249321333218</v>
      </c>
      <c r="Z411" s="208">
        <v>180.81111092263859</v>
      </c>
      <c r="AA411" s="208">
        <v>542.42342610045625</v>
      </c>
      <c r="AB411" s="208">
        <v>329.61884685061341</v>
      </c>
      <c r="AC411" s="208">
        <v>718.36615439746379</v>
      </c>
      <c r="AD411" s="208">
        <v>-77.117967281509664</v>
      </c>
      <c r="AE411" s="208">
        <v>85.570362553547284</v>
      </c>
      <c r="AF411" s="208">
        <v>-199.02929123993729</v>
      </c>
      <c r="AG411" s="208">
        <v>-132.00481894146651</v>
      </c>
      <c r="AH411" s="208">
        <v>-248.0283868699016</v>
      </c>
      <c r="AI411" s="208">
        <v>-304.3113425196882</v>
      </c>
      <c r="AJ411" s="208">
        <v>-114.2350637841118</v>
      </c>
    </row>
    <row r="412" spans="2:36" ht="14.5" customHeight="1" thickBot="1" x14ac:dyDescent="0.4">
      <c r="B412" s="205" t="s">
        <v>274</v>
      </c>
      <c r="C412" s="206">
        <v>0</v>
      </c>
      <c r="D412" s="206">
        <v>0</v>
      </c>
      <c r="E412" s="206">
        <v>0</v>
      </c>
      <c r="F412" s="206">
        <v>0</v>
      </c>
      <c r="G412" s="206">
        <v>0</v>
      </c>
      <c r="H412" s="206">
        <v>0</v>
      </c>
      <c r="I412" s="206">
        <v>0</v>
      </c>
      <c r="J412" s="206">
        <v>0</v>
      </c>
      <c r="K412" s="206">
        <v>0</v>
      </c>
      <c r="L412" s="206">
        <v>-1676.166367663008</v>
      </c>
      <c r="M412" s="206">
        <v>1620.144994979059</v>
      </c>
      <c r="N412" s="206">
        <v>0</v>
      </c>
      <c r="O412" s="206">
        <v>0</v>
      </c>
      <c r="P412" s="206">
        <v>0</v>
      </c>
      <c r="Q412" s="206">
        <v>0</v>
      </c>
      <c r="R412" s="206">
        <v>-2001.924222863084</v>
      </c>
      <c r="S412" s="206">
        <v>0</v>
      </c>
      <c r="T412" s="206">
        <v>0</v>
      </c>
      <c r="U412" s="206">
        <v>0</v>
      </c>
      <c r="V412" s="206">
        <v>0</v>
      </c>
      <c r="W412" s="206">
        <v>0</v>
      </c>
      <c r="X412" s="206">
        <v>0</v>
      </c>
      <c r="Y412" s="206">
        <v>0</v>
      </c>
      <c r="Z412" s="206">
        <v>-3166.9344522237379</v>
      </c>
      <c r="AA412" s="206">
        <v>0</v>
      </c>
      <c r="AB412" s="206">
        <v>0</v>
      </c>
      <c r="AC412" s="206">
        <v>-8192.7036820687554</v>
      </c>
      <c r="AD412" s="206">
        <v>427.82085588752187</v>
      </c>
      <c r="AE412" s="206">
        <v>357.10134480027159</v>
      </c>
      <c r="AF412" s="206">
        <v>-24.483037908530381</v>
      </c>
      <c r="AG412" s="206">
        <v>112.40420621602949</v>
      </c>
      <c r="AH412" s="206">
        <v>245.9646795576557</v>
      </c>
      <c r="AI412" s="206">
        <v>-15.257094691887691</v>
      </c>
      <c r="AJ412" s="206">
        <v>177.8665086552287</v>
      </c>
    </row>
    <row r="413" spans="2:36" ht="14.5" customHeight="1" thickBot="1" x14ac:dyDescent="0.4">
      <c r="B413" s="207" t="s">
        <v>168</v>
      </c>
      <c r="C413" s="208">
        <v>2524.3174542641659</v>
      </c>
      <c r="D413" s="208">
        <v>3103.575020195141</v>
      </c>
      <c r="E413" s="208">
        <v>2181.5775498858038</v>
      </c>
      <c r="F413" s="208">
        <v>1897.929192782422</v>
      </c>
      <c r="G413" s="208">
        <v>907.1216997372012</v>
      </c>
      <c r="H413" s="208">
        <v>285.66500605885813</v>
      </c>
      <c r="I413" s="208">
        <v>-1569.751714325688</v>
      </c>
      <c r="J413" s="208">
        <v>-1343.9876332582651</v>
      </c>
      <c r="K413" s="208">
        <v>2233.5155578579911</v>
      </c>
      <c r="L413" s="208">
        <v>2549.2424376034519</v>
      </c>
      <c r="M413" s="208">
        <v>889.60285967660457</v>
      </c>
      <c r="N413" s="208">
        <v>5003.5338694884849</v>
      </c>
      <c r="O413" s="208">
        <v>3245.082040352384</v>
      </c>
      <c r="P413" s="208">
        <v>3874.2777446403811</v>
      </c>
      <c r="Q413" s="208">
        <v>1117.151898667486</v>
      </c>
      <c r="R413" s="208">
        <v>3825.4107870595899</v>
      </c>
      <c r="S413" s="208">
        <v>3342.7997663690339</v>
      </c>
      <c r="T413" s="208">
        <v>2915.2438577103262</v>
      </c>
      <c r="U413" s="208">
        <v>4330.6342243347026</v>
      </c>
      <c r="V413" s="208">
        <v>3961.0844266282652</v>
      </c>
      <c r="W413" s="208">
        <v>-744.82340423870482</v>
      </c>
      <c r="X413" s="208">
        <v>5532.224153812369</v>
      </c>
      <c r="Y413" s="208">
        <v>2125.7975630649339</v>
      </c>
      <c r="Z413" s="208">
        <v>627.23725818609819</v>
      </c>
      <c r="AA413" s="208">
        <v>3251.261772834212</v>
      </c>
      <c r="AB413" s="208">
        <v>2370.9096080127601</v>
      </c>
      <c r="AC413" s="208">
        <v>2590.1355592880718</v>
      </c>
      <c r="AD413" s="208">
        <v>-2358.4214293057812</v>
      </c>
      <c r="AE413" s="208">
        <v>-3536.1709561887351</v>
      </c>
      <c r="AF413" s="208">
        <v>4823.5258764491718</v>
      </c>
      <c r="AG413" s="208">
        <v>-4308.9511184659932</v>
      </c>
      <c r="AH413" s="208">
        <v>2930.965757699877</v>
      </c>
      <c r="AI413" s="208">
        <v>1300.9687967453949</v>
      </c>
      <c r="AJ413" s="208">
        <v>877.40439502133086</v>
      </c>
    </row>
    <row r="414" spans="2:36" ht="14.5" customHeight="1" thickBot="1" x14ac:dyDescent="0.4">
      <c r="B414" s="205" t="s">
        <v>164</v>
      </c>
      <c r="C414" s="206">
        <v>2269.176392414427</v>
      </c>
      <c r="D414" s="206">
        <v>3994.604498163802</v>
      </c>
      <c r="E414" s="206">
        <v>4859.986528888292</v>
      </c>
      <c r="F414" s="206">
        <v>3.62506921613749</v>
      </c>
      <c r="G414" s="206">
        <v>962.35127900233783</v>
      </c>
      <c r="H414" s="206">
        <v>1613.5005313533179</v>
      </c>
      <c r="I414" s="206">
        <v>1761.3323736102591</v>
      </c>
      <c r="J414" s="206">
        <v>3177.100373679692</v>
      </c>
      <c r="K414" s="206">
        <v>3197.558977494517</v>
      </c>
      <c r="L414" s="206">
        <v>4855.116338126114</v>
      </c>
      <c r="M414" s="206">
        <v>3364.874896771476</v>
      </c>
      <c r="N414" s="206">
        <v>3966.216140270642</v>
      </c>
      <c r="O414" s="206">
        <v>2612.3618448871348</v>
      </c>
      <c r="P414" s="206">
        <v>4560.6186419661344</v>
      </c>
      <c r="Q414" s="206">
        <v>2048.9038419759381</v>
      </c>
      <c r="R414" s="206">
        <v>3737.6699922093289</v>
      </c>
      <c r="S414" s="206">
        <v>4623.0165107428838</v>
      </c>
      <c r="T414" s="206">
        <v>4589.3541302563572</v>
      </c>
      <c r="U414" s="206">
        <v>2618.5549776428779</v>
      </c>
      <c r="V414" s="206">
        <v>4369.5821688069209</v>
      </c>
      <c r="W414" s="206">
        <v>2304.6578179939988</v>
      </c>
      <c r="X414" s="206">
        <v>1849.715993535192</v>
      </c>
      <c r="Y414" s="206">
        <v>6106.2073111922236</v>
      </c>
      <c r="Z414" s="206">
        <v>-389.11489730080763</v>
      </c>
      <c r="AA414" s="206">
        <v>3461.3837056994312</v>
      </c>
      <c r="AB414" s="206">
        <v>5138.1145521151338</v>
      </c>
      <c r="AC414" s="206">
        <v>-1352.6877822854949</v>
      </c>
      <c r="AD414" s="206">
        <v>-1559.0962423012811</v>
      </c>
      <c r="AE414" s="206">
        <v>8056.1874061838698</v>
      </c>
      <c r="AF414" s="206">
        <v>556.21584617778171</v>
      </c>
      <c r="AG414" s="206">
        <v>2683.3877840726759</v>
      </c>
      <c r="AH414" s="206">
        <v>-417.58557835555439</v>
      </c>
      <c r="AI414" s="206">
        <v>220.15948422893231</v>
      </c>
      <c r="AJ414" s="206">
        <v>-931.14752285673057</v>
      </c>
    </row>
    <row r="415" spans="2:36" ht="14.5" customHeight="1" thickBot="1" x14ac:dyDescent="0.4">
      <c r="B415" s="203" t="s">
        <v>232</v>
      </c>
      <c r="C415" s="204">
        <v>-1171.660312576442</v>
      </c>
      <c r="D415" s="204">
        <v>-1214.685321964713</v>
      </c>
      <c r="E415" s="204">
        <v>3200.2955017160612</v>
      </c>
      <c r="F415" s="204">
        <v>-1858.7417106889959</v>
      </c>
      <c r="G415" s="204">
        <v>-1835.8885404235241</v>
      </c>
      <c r="H415" s="204">
        <v>18.655806107027729</v>
      </c>
      <c r="I415" s="204">
        <v>-1162.1337524829009</v>
      </c>
      <c r="J415" s="204">
        <v>-3132.6017129728521</v>
      </c>
      <c r="K415" s="204">
        <v>-159.03012648346271</v>
      </c>
      <c r="L415" s="204">
        <v>2253.2721220097551</v>
      </c>
      <c r="M415" s="204">
        <v>155.11755462116801</v>
      </c>
      <c r="N415" s="204">
        <v>-778.79510807422594</v>
      </c>
      <c r="O415" s="204">
        <v>-44.232559294480332</v>
      </c>
      <c r="P415" s="204">
        <v>-447.49398510150792</v>
      </c>
      <c r="Q415" s="204">
        <v>2597.0659424818882</v>
      </c>
      <c r="R415" s="204">
        <v>-843.10316549816389</v>
      </c>
      <c r="S415" s="204">
        <v>3229.10119069144</v>
      </c>
      <c r="T415" s="204">
        <v>-1608.852280258702</v>
      </c>
      <c r="U415" s="204">
        <v>0</v>
      </c>
      <c r="V415" s="204">
        <v>0</v>
      </c>
      <c r="W415" s="204">
        <v>0</v>
      </c>
      <c r="X415" s="204">
        <v>1641.119643408276</v>
      </c>
      <c r="Y415" s="204">
        <v>0</v>
      </c>
      <c r="Z415" s="204">
        <v>0</v>
      </c>
      <c r="AA415" s="204">
        <v>-18708.467360275739</v>
      </c>
      <c r="AB415" s="204">
        <v>0</v>
      </c>
      <c r="AC415" s="204">
        <v>0</v>
      </c>
      <c r="AD415" s="204">
        <v>127.0428127390303</v>
      </c>
      <c r="AE415" s="204">
        <v>61.790255426389187</v>
      </c>
      <c r="AF415" s="204">
        <v>-241.2576001348537</v>
      </c>
      <c r="AG415" s="204">
        <v>131.3647280844539</v>
      </c>
      <c r="AH415" s="204">
        <v>220.80152180293891</v>
      </c>
      <c r="AI415" s="204">
        <v>186.71185615144711</v>
      </c>
      <c r="AJ415" s="204">
        <v>-133.97700310816779</v>
      </c>
    </row>
    <row r="416" spans="2:36" ht="14.5" customHeight="1" thickBot="1" x14ac:dyDescent="0.4">
      <c r="B416" s="205" t="s">
        <v>238</v>
      </c>
      <c r="C416" s="206">
        <v>-290.63144316446392</v>
      </c>
      <c r="D416" s="206">
        <v>1710.329352652969</v>
      </c>
      <c r="E416" s="206">
        <v>-1362.639015943008</v>
      </c>
      <c r="F416" s="206">
        <v>702.81851175785891</v>
      </c>
      <c r="G416" s="206">
        <v>166.66311431132249</v>
      </c>
      <c r="H416" s="206">
        <v>817.64313796798751</v>
      </c>
      <c r="I416" s="206">
        <v>-355.31711533733369</v>
      </c>
      <c r="J416" s="206">
        <v>701.92729949919067</v>
      </c>
      <c r="K416" s="206">
        <v>-132.4335323584103</v>
      </c>
      <c r="L416" s="206">
        <v>-706.09561078059346</v>
      </c>
      <c r="M416" s="206">
        <v>913.19220356690153</v>
      </c>
      <c r="N416" s="206">
        <v>568.98735089470438</v>
      </c>
      <c r="O416" s="206">
        <v>316.10331306318449</v>
      </c>
      <c r="P416" s="206">
        <v>-346.56839797077168</v>
      </c>
      <c r="Q416" s="206">
        <v>1121.4082403580151</v>
      </c>
      <c r="R416" s="206">
        <v>94.155252468480512</v>
      </c>
      <c r="S416" s="206">
        <v>786.89451523817161</v>
      </c>
      <c r="T416" s="206">
        <v>135.4872617861536</v>
      </c>
      <c r="U416" s="206">
        <v>441.38189910829601</v>
      </c>
      <c r="V416" s="206">
        <v>53.130756127408397</v>
      </c>
      <c r="W416" s="206">
        <v>368.85717616993952</v>
      </c>
      <c r="X416" s="206">
        <v>19.699565889000041</v>
      </c>
      <c r="Y416" s="206">
        <v>216.5041672665227</v>
      </c>
      <c r="Z416" s="206">
        <v>-82.341790932471895</v>
      </c>
      <c r="AA416" s="206">
        <v>-269.22580302352247</v>
      </c>
      <c r="AB416" s="206">
        <v>-893.63083775029054</v>
      </c>
      <c r="AC416" s="206">
        <v>168.22929062668371</v>
      </c>
      <c r="AD416" s="206">
        <v>-560.70252993322129</v>
      </c>
      <c r="AE416" s="206">
        <v>965.85381071505935</v>
      </c>
      <c r="AF416" s="206">
        <v>-29.149807860977042</v>
      </c>
      <c r="AG416" s="206">
        <v>-204.09779190563401</v>
      </c>
      <c r="AH416" s="206">
        <v>193.05519303216121</v>
      </c>
      <c r="AI416" s="206">
        <v>221.21169657637009</v>
      </c>
      <c r="AJ416" s="206">
        <v>579.33170385710014</v>
      </c>
    </row>
    <row r="417" spans="2:36" ht="14.5" customHeight="1" thickBot="1" x14ac:dyDescent="0.4">
      <c r="B417" s="207" t="s">
        <v>165</v>
      </c>
      <c r="C417" s="208">
        <v>9037.5510041052694</v>
      </c>
      <c r="D417" s="208">
        <v>2848.5283732708849</v>
      </c>
      <c r="E417" s="208">
        <v>-892.88904082634872</v>
      </c>
      <c r="F417" s="208">
        <v>1608.3676771867299</v>
      </c>
      <c r="G417" s="208">
        <v>-586.2495368779928</v>
      </c>
      <c r="H417" s="208">
        <v>3838.8384163067531</v>
      </c>
      <c r="I417" s="208">
        <v>3095.2182971789639</v>
      </c>
      <c r="J417" s="208">
        <v>1898.1652207428001</v>
      </c>
      <c r="K417" s="208">
        <v>-1924.2897403380939</v>
      </c>
      <c r="L417" s="208">
        <v>1930.1805881705079</v>
      </c>
      <c r="M417" s="208">
        <v>5979.9375098654182</v>
      </c>
      <c r="N417" s="208">
        <v>5314.0138522464067</v>
      </c>
      <c r="O417" s="208">
        <v>3329.993707417902</v>
      </c>
      <c r="P417" s="208">
        <v>935.29766870432286</v>
      </c>
      <c r="Q417" s="208">
        <v>463.53845687826828</v>
      </c>
      <c r="R417" s="208">
        <v>5285.4767825514873</v>
      </c>
      <c r="S417" s="208">
        <v>3526.4767543854518</v>
      </c>
      <c r="T417" s="208">
        <v>5358.066460846454</v>
      </c>
      <c r="U417" s="208">
        <v>5771.9565280604984</v>
      </c>
      <c r="V417" s="208">
        <v>3844.7826061310038</v>
      </c>
      <c r="W417" s="208">
        <v>701.38731198766072</v>
      </c>
      <c r="X417" s="208">
        <v>-3388.94896134081</v>
      </c>
      <c r="Y417" s="208">
        <v>433.30280724986278</v>
      </c>
      <c r="Z417" s="208">
        <v>-2865.2127191353429</v>
      </c>
      <c r="AA417" s="208">
        <v>-840.77239804276178</v>
      </c>
      <c r="AB417" s="208">
        <v>-410.90820986286781</v>
      </c>
      <c r="AC417" s="208">
        <v>-2248.3221324916681</v>
      </c>
      <c r="AD417" s="208">
        <v>-1011.890714921377</v>
      </c>
      <c r="AE417" s="208">
        <v>5996.234730176926</v>
      </c>
      <c r="AF417" s="208">
        <v>4979.3118141359482</v>
      </c>
      <c r="AG417" s="208">
        <v>-32.406121013531447</v>
      </c>
      <c r="AH417" s="208">
        <v>4932.0342767444417</v>
      </c>
      <c r="AI417" s="208">
        <v>-1926.177163459221</v>
      </c>
      <c r="AJ417" s="208">
        <v>1325.8141765121311</v>
      </c>
    </row>
    <row r="418" spans="2:36" ht="14.5" customHeight="1" thickBot="1" x14ac:dyDescent="0.4">
      <c r="B418" s="205" t="s">
        <v>209</v>
      </c>
      <c r="C418" s="206">
        <v>1123.6307658417941</v>
      </c>
      <c r="D418" s="206">
        <v>18.1870817093677</v>
      </c>
      <c r="E418" s="206">
        <v>-603.07586426081525</v>
      </c>
      <c r="F418" s="206">
        <v>-2139.940060737058</v>
      </c>
      <c r="G418" s="206">
        <v>-765.30311482970956</v>
      </c>
      <c r="H418" s="206">
        <v>-341.895057918573</v>
      </c>
      <c r="I418" s="206">
        <v>465.22634265413222</v>
      </c>
      <c r="J418" s="206">
        <v>195.4394352486577</v>
      </c>
      <c r="K418" s="206">
        <v>179.08367615523281</v>
      </c>
      <c r="L418" s="206">
        <v>135.7452850583918</v>
      </c>
      <c r="M418" s="206">
        <v>944.3530530376147</v>
      </c>
      <c r="N418" s="206">
        <v>811.56715667479966</v>
      </c>
      <c r="O418" s="206">
        <v>762.96275660978517</v>
      </c>
      <c r="P418" s="206">
        <v>1592.025118179246</v>
      </c>
      <c r="Q418" s="206">
        <v>1350.8274514523459</v>
      </c>
      <c r="R418" s="206">
        <v>987.12114678021294</v>
      </c>
      <c r="S418" s="206">
        <v>1292.683701264524</v>
      </c>
      <c r="T418" s="206">
        <v>1253.038084398964</v>
      </c>
      <c r="U418" s="206">
        <v>693.78087966416888</v>
      </c>
      <c r="V418" s="206">
        <v>329.86217423517701</v>
      </c>
      <c r="W418" s="206">
        <v>-342.0065592923429</v>
      </c>
      <c r="X418" s="206">
        <v>345.55910445598488</v>
      </c>
      <c r="Y418" s="206">
        <v>301.47098762985661</v>
      </c>
      <c r="Z418" s="206">
        <v>125.8135019468768</v>
      </c>
      <c r="AA418" s="206">
        <v>271.05236418444753</v>
      </c>
      <c r="AB418" s="206">
        <v>-263.74586207870931</v>
      </c>
      <c r="AC418" s="206">
        <v>314.87093464498798</v>
      </c>
      <c r="AD418" s="206">
        <v>75.679946256293533</v>
      </c>
      <c r="AE418" s="206">
        <v>166.59877332690741</v>
      </c>
      <c r="AF418" s="206">
        <v>751.04282270857971</v>
      </c>
      <c r="AG418" s="206">
        <v>-13.6877458610636</v>
      </c>
      <c r="AH418" s="206">
        <v>-12.94794807088169</v>
      </c>
      <c r="AI418" s="206">
        <v>67.220744063922893</v>
      </c>
      <c r="AJ418" s="206">
        <v>71.415139115117654</v>
      </c>
    </row>
    <row r="419" spans="2:36" ht="14.5" customHeight="1" thickBot="1" x14ac:dyDescent="0.4">
      <c r="B419" s="207" t="s">
        <v>162</v>
      </c>
      <c r="C419" s="208">
        <v>-838.17392547145209</v>
      </c>
      <c r="D419" s="208">
        <v>2383.5501570987799</v>
      </c>
      <c r="E419" s="208">
        <v>3599.9082408147019</v>
      </c>
      <c r="F419" s="208">
        <v>2528.5557044962702</v>
      </c>
      <c r="G419" s="208">
        <v>3071.2247580671592</v>
      </c>
      <c r="H419" s="208">
        <v>1172.500973881472</v>
      </c>
      <c r="I419" s="208">
        <v>2938.9383797047249</v>
      </c>
      <c r="J419" s="208">
        <v>2763.4814326897649</v>
      </c>
      <c r="K419" s="208">
        <v>4140.5998242408114</v>
      </c>
      <c r="L419" s="208">
        <v>3486.4498052779072</v>
      </c>
      <c r="M419" s="208">
        <v>1235.0974948617679</v>
      </c>
      <c r="N419" s="208">
        <v>4638.9759630497301</v>
      </c>
      <c r="O419" s="208">
        <v>3007.1202922842531</v>
      </c>
      <c r="P419" s="208">
        <v>2677.261702283537</v>
      </c>
      <c r="Q419" s="208">
        <v>1833.932541630227</v>
      </c>
      <c r="R419" s="208">
        <v>5181.1820659969626</v>
      </c>
      <c r="S419" s="208">
        <v>6681.0978196715969</v>
      </c>
      <c r="T419" s="208">
        <v>6200.4510306510201</v>
      </c>
      <c r="U419" s="208">
        <v>1512.733926065805</v>
      </c>
      <c r="V419" s="208">
        <v>2645.568370621017</v>
      </c>
      <c r="W419" s="208">
        <v>2616.452816765961</v>
      </c>
      <c r="X419" s="208">
        <v>4316.147157981859</v>
      </c>
      <c r="Y419" s="208">
        <v>2450.4873667351621</v>
      </c>
      <c r="Z419" s="208">
        <v>4963.8106128033251</v>
      </c>
      <c r="AA419" s="208">
        <v>581.1699156814866</v>
      </c>
      <c r="AB419" s="208">
        <v>4153.061896117475</v>
      </c>
      <c r="AC419" s="208">
        <v>372.36503553912007</v>
      </c>
      <c r="AD419" s="208">
        <v>-369.32235314599711</v>
      </c>
      <c r="AE419" s="208">
        <v>3326.5951956786098</v>
      </c>
      <c r="AF419" s="208">
        <v>3923.8837214383489</v>
      </c>
      <c r="AG419" s="208">
        <v>-3267.0075334855501</v>
      </c>
      <c r="AH419" s="208">
        <v>5351.870360973573</v>
      </c>
      <c r="AI419" s="208">
        <v>1177.944465021277</v>
      </c>
      <c r="AJ419" s="208">
        <v>2842.1107254124181</v>
      </c>
    </row>
    <row r="420" spans="2:36" ht="14.5" customHeight="1" thickBot="1" x14ac:dyDescent="0.4">
      <c r="B420" s="205" t="s">
        <v>269</v>
      </c>
      <c r="C420" s="206">
        <v>-3488.810215751269</v>
      </c>
      <c r="D420" s="206">
        <v>-2335.5613475675009</v>
      </c>
      <c r="E420" s="206">
        <v>-879.32555572169508</v>
      </c>
      <c r="F420" s="206">
        <v>-872.08993309210132</v>
      </c>
      <c r="G420" s="206">
        <v>2561.122242251864</v>
      </c>
      <c r="H420" s="206">
        <v>1715.885227583299</v>
      </c>
      <c r="I420" s="206">
        <v>-858.56039313969654</v>
      </c>
      <c r="J420" s="206">
        <v>479.71609619713809</v>
      </c>
      <c r="K420" s="206">
        <v>-374.01600292181138</v>
      </c>
      <c r="L420" s="206">
        <v>260.71719522684702</v>
      </c>
      <c r="M420" s="206">
        <v>-33.163681478002452</v>
      </c>
      <c r="N420" s="206">
        <v>-159.57687226256709</v>
      </c>
      <c r="O420" s="206">
        <v>69.104239015580788</v>
      </c>
      <c r="P420" s="206">
        <v>112.2909436406228</v>
      </c>
      <c r="Q420" s="206">
        <v>165.62967002129631</v>
      </c>
      <c r="R420" s="206">
        <v>-221.52720458246219</v>
      </c>
      <c r="S420" s="206">
        <v>202.2635883824</v>
      </c>
      <c r="T420" s="206">
        <v>-73.959330948408706</v>
      </c>
      <c r="U420" s="206">
        <v>-252.65055829980091</v>
      </c>
      <c r="V420" s="206">
        <v>46.846504486014062</v>
      </c>
      <c r="W420" s="206">
        <v>-147.40982145646831</v>
      </c>
      <c r="X420" s="206">
        <v>274.28219571846972</v>
      </c>
      <c r="Y420" s="206">
        <v>-32.864886282607131</v>
      </c>
      <c r="Z420" s="206">
        <v>361.38845897663668</v>
      </c>
      <c r="AA420" s="206">
        <v>-907.1275646098286</v>
      </c>
      <c r="AB420" s="206">
        <v>243.25915533207851</v>
      </c>
      <c r="AC420" s="206">
        <v>-151.60291908190081</v>
      </c>
      <c r="AD420" s="206">
        <v>-238.30436832608891</v>
      </c>
      <c r="AE420" s="206">
        <v>99.830138029738009</v>
      </c>
      <c r="AF420" s="206">
        <v>208.91363288655069</v>
      </c>
      <c r="AG420" s="206">
        <v>-128.14781359988251</v>
      </c>
      <c r="AH420" s="206">
        <v>209.4012394381098</v>
      </c>
      <c r="AI420" s="206">
        <v>-321.41624294061558</v>
      </c>
      <c r="AJ420" s="206">
        <v>-359.06214897188261</v>
      </c>
    </row>
    <row r="421" spans="2:36" ht="14.5" customHeight="1" thickBot="1" x14ac:dyDescent="0.4">
      <c r="B421" s="203" t="s">
        <v>230</v>
      </c>
      <c r="C421" s="204">
        <v>3125.6636111331541</v>
      </c>
      <c r="D421" s="204">
        <v>-2168.320166213452</v>
      </c>
      <c r="E421" s="204">
        <v>-483.35815212212901</v>
      </c>
      <c r="F421" s="204">
        <v>-381.26763557023418</v>
      </c>
      <c r="G421" s="204">
        <v>-314.16686126401009</v>
      </c>
      <c r="H421" s="204">
        <v>-1440.6251720667649</v>
      </c>
      <c r="I421" s="204">
        <v>2360.6397725627771</v>
      </c>
      <c r="J421" s="204">
        <v>-25.67547869167856</v>
      </c>
      <c r="K421" s="204">
        <v>-230.5397985050158</v>
      </c>
      <c r="L421" s="204">
        <v>409.10588503552208</v>
      </c>
      <c r="M421" s="204">
        <v>1129.0016701710711</v>
      </c>
      <c r="N421" s="204">
        <v>1295.0506762793129</v>
      </c>
      <c r="O421" s="204">
        <v>289.68710466920328</v>
      </c>
      <c r="P421" s="204">
        <v>236.79329484297361</v>
      </c>
      <c r="Q421" s="204">
        <v>347.26155762488997</v>
      </c>
      <c r="R421" s="204">
        <v>-30.968066402985869</v>
      </c>
      <c r="S421" s="204">
        <v>415.72444916313702</v>
      </c>
      <c r="T421" s="204">
        <v>171.3813750661088</v>
      </c>
      <c r="U421" s="204">
        <v>-976.28803597368892</v>
      </c>
      <c r="V421" s="204">
        <v>552.39156033442032</v>
      </c>
      <c r="W421" s="204">
        <v>1273.2042797943971</v>
      </c>
      <c r="X421" s="204">
        <v>-462.1669772224102</v>
      </c>
      <c r="Y421" s="204">
        <v>381.94296243422309</v>
      </c>
      <c r="Z421" s="204">
        <v>-206.2618389442064</v>
      </c>
      <c r="AA421" s="204">
        <v>529.35573838141659</v>
      </c>
      <c r="AB421" s="204">
        <v>165.62601737013119</v>
      </c>
      <c r="AC421" s="204">
        <v>-357.69952857800757</v>
      </c>
      <c r="AD421" s="204">
        <v>-137.3256895827362</v>
      </c>
      <c r="AE421" s="204">
        <v>553.49178680400178</v>
      </c>
      <c r="AF421" s="204">
        <v>-55.482970278283119</v>
      </c>
      <c r="AG421" s="204">
        <v>-357.31102006452488</v>
      </c>
      <c r="AH421" s="204">
        <v>407.90012535476222</v>
      </c>
      <c r="AI421" s="204">
        <v>1011.463787110947</v>
      </c>
      <c r="AJ421" s="204">
        <v>176.90365597366991</v>
      </c>
    </row>
    <row r="422" spans="2:36" ht="14.5" customHeight="1" thickBot="1" x14ac:dyDescent="0.4">
      <c r="B422" s="205" t="s">
        <v>160</v>
      </c>
      <c r="C422" s="206">
        <v>8399.1043392662104</v>
      </c>
      <c r="D422" s="206">
        <v>688.87886204740971</v>
      </c>
      <c r="E422" s="206">
        <v>4207.9380339383169</v>
      </c>
      <c r="F422" s="206">
        <v>2949.707193891431</v>
      </c>
      <c r="G422" s="206">
        <v>4799.712492443241</v>
      </c>
      <c r="H422" s="206">
        <v>2881.0075115610471</v>
      </c>
      <c r="I422" s="206">
        <v>-388.83588139956368</v>
      </c>
      <c r="J422" s="206">
        <v>5996.8193653936723</v>
      </c>
      <c r="K422" s="206">
        <v>3367.4092138232349</v>
      </c>
      <c r="L422" s="206">
        <v>2623.08974224451</v>
      </c>
      <c r="M422" s="206">
        <v>1876.58675659511</v>
      </c>
      <c r="N422" s="206">
        <v>1590.559112222978</v>
      </c>
      <c r="O422" s="206">
        <v>5413.2597367860362</v>
      </c>
      <c r="P422" s="206">
        <v>1913.936075950329</v>
      </c>
      <c r="Q422" s="206">
        <v>6477.8741819286261</v>
      </c>
      <c r="R422" s="206">
        <v>1356.701457765274</v>
      </c>
      <c r="S422" s="206">
        <v>4595.454578876399</v>
      </c>
      <c r="T422" s="206">
        <v>5976.6863882073048</v>
      </c>
      <c r="U422" s="206">
        <v>9092.0160975666768</v>
      </c>
      <c r="V422" s="206">
        <v>6008.8927125213322</v>
      </c>
      <c r="W422" s="206">
        <v>2265.1110573211081</v>
      </c>
      <c r="X422" s="206">
        <v>4737.5607182351496</v>
      </c>
      <c r="Y422" s="206">
        <v>5960.7837972731741</v>
      </c>
      <c r="Z422" s="206">
        <v>247.27430961955</v>
      </c>
      <c r="AA422" s="206">
        <v>2457.333445203813</v>
      </c>
      <c r="AB422" s="206">
        <v>1433.9004577105011</v>
      </c>
      <c r="AC422" s="206">
        <v>3219.7116185349191</v>
      </c>
      <c r="AD422" s="206">
        <v>154.36999982535599</v>
      </c>
      <c r="AE422" s="206">
        <v>5394.7438570443137</v>
      </c>
      <c r="AF422" s="206">
        <v>-4881.8735037845508</v>
      </c>
      <c r="AG422" s="206">
        <v>-1680.5007433265091</v>
      </c>
      <c r="AH422" s="206">
        <v>-1455.367255528467</v>
      </c>
      <c r="AI422" s="206">
        <v>2409.5445841543501</v>
      </c>
      <c r="AJ422" s="206">
        <v>444.03804361290349</v>
      </c>
    </row>
    <row r="423" spans="2:36" ht="14.5" customHeight="1" thickBot="1" x14ac:dyDescent="0.4">
      <c r="B423" s="207" t="s">
        <v>233</v>
      </c>
      <c r="C423" s="208">
        <v>6451.740228590641</v>
      </c>
      <c r="D423" s="208">
        <v>421.67249611336592</v>
      </c>
      <c r="E423" s="208">
        <v>955.94928564831935</v>
      </c>
      <c r="F423" s="208">
        <v>3621.2148267254488</v>
      </c>
      <c r="G423" s="208">
        <v>-1980.452396224309</v>
      </c>
      <c r="H423" s="208">
        <v>2252.3609453684221</v>
      </c>
      <c r="I423" s="208">
        <v>3895.901276230727</v>
      </c>
      <c r="J423" s="208">
        <v>1881.8758460843139</v>
      </c>
      <c r="K423" s="208">
        <v>-334.4085861411786</v>
      </c>
      <c r="L423" s="208">
        <v>1176.961547725489</v>
      </c>
      <c r="M423" s="208">
        <v>5345.1221034147729</v>
      </c>
      <c r="N423" s="208">
        <v>-842.1612806089679</v>
      </c>
      <c r="O423" s="208">
        <v>2001.53387972319</v>
      </c>
      <c r="P423" s="208">
        <v>2946.037816992683</v>
      </c>
      <c r="Q423" s="208">
        <v>2149.4913000644151</v>
      </c>
      <c r="R423" s="208">
        <v>3147.7950961489769</v>
      </c>
      <c r="S423" s="208">
        <v>2705.411559156943</v>
      </c>
      <c r="T423" s="208">
        <v>2602.53126436601</v>
      </c>
      <c r="U423" s="208">
        <v>2647.9873527375621</v>
      </c>
      <c r="V423" s="208">
        <v>-3022.7417664713839</v>
      </c>
      <c r="W423" s="208">
        <v>4269.1704789093974</v>
      </c>
      <c r="X423" s="208">
        <v>6348.9861463972084</v>
      </c>
      <c r="Y423" s="208">
        <v>-563.36775465610663</v>
      </c>
      <c r="Z423" s="208">
        <v>6382.7393152850682</v>
      </c>
      <c r="AA423" s="208">
        <v>-545.71590583908437</v>
      </c>
      <c r="AB423" s="208">
        <v>-1489.9752683965301</v>
      </c>
      <c r="AC423" s="208">
        <v>952.1846701618033</v>
      </c>
      <c r="AD423" s="208">
        <v>-3583.1840488673829</v>
      </c>
      <c r="AE423" s="208">
        <v>-3170.3139802790229</v>
      </c>
      <c r="AF423" s="208">
        <v>4344.60952159722</v>
      </c>
      <c r="AG423" s="208">
        <v>1861.3656304002341</v>
      </c>
      <c r="AH423" s="208">
        <v>-787.28132302764243</v>
      </c>
      <c r="AI423" s="208">
        <v>967.8427925599035</v>
      </c>
      <c r="AJ423" s="208">
        <v>-3781.6502541836289</v>
      </c>
    </row>
    <row r="424" spans="2:36" ht="14.5" customHeight="1" thickBot="1" x14ac:dyDescent="0.4">
      <c r="B424" s="205" t="s">
        <v>228</v>
      </c>
      <c r="C424" s="206">
        <v>496.24462218967642</v>
      </c>
      <c r="D424" s="206">
        <v>3019.2342231797561</v>
      </c>
      <c r="E424" s="206">
        <v>-2104.4882588000851</v>
      </c>
      <c r="F424" s="206">
        <v>-1751.239077722576</v>
      </c>
      <c r="G424" s="206">
        <v>-3970.3324636906682</v>
      </c>
      <c r="H424" s="206">
        <v>1101.1625180039521</v>
      </c>
      <c r="I424" s="206">
        <v>-1102.29360263945</v>
      </c>
      <c r="J424" s="206">
        <v>-6.1805445732859434</v>
      </c>
      <c r="K424" s="206">
        <v>17.115756406046788</v>
      </c>
      <c r="L424" s="206">
        <v>33.517459397106222</v>
      </c>
      <c r="M424" s="206">
        <v>629.22924316960621</v>
      </c>
      <c r="N424" s="206">
        <v>85.113839498871357</v>
      </c>
      <c r="O424" s="206">
        <v>79.773771439933853</v>
      </c>
      <c r="P424" s="206">
        <v>142.4036673008018</v>
      </c>
      <c r="Q424" s="206">
        <v>255.3119528912755</v>
      </c>
      <c r="R424" s="206">
        <v>216.77132085034989</v>
      </c>
      <c r="S424" s="206">
        <v>467.81961221813032</v>
      </c>
      <c r="T424" s="206">
        <v>185.0709540540181</v>
      </c>
      <c r="U424" s="206">
        <v>56.590565429243497</v>
      </c>
      <c r="V424" s="206">
        <v>209.63954673406261</v>
      </c>
      <c r="W424" s="206">
        <v>-207.0541747100483</v>
      </c>
      <c r="X424" s="206">
        <v>-22.059737887230771</v>
      </c>
      <c r="Y424" s="206">
        <v>-13.12369309266796</v>
      </c>
      <c r="Z424" s="206">
        <v>11.3534709648186</v>
      </c>
      <c r="AA424" s="206">
        <v>-1.032249659758008</v>
      </c>
      <c r="AB424" s="206">
        <v>-41.079790650091347</v>
      </c>
      <c r="AC424" s="206">
        <v>22.234126986785899</v>
      </c>
      <c r="AD424" s="206">
        <v>104.55646340908881</v>
      </c>
      <c r="AE424" s="206">
        <v>250.77741563998461</v>
      </c>
      <c r="AF424" s="206">
        <v>-859.54873800018936</v>
      </c>
      <c r="AG424" s="206">
        <v>-322.8523638741749</v>
      </c>
      <c r="AH424" s="206">
        <v>-410.0512390912495</v>
      </c>
      <c r="AI424" s="206">
        <v>-56.32147189294551</v>
      </c>
      <c r="AJ424" s="206">
        <v>152.10389289439399</v>
      </c>
    </row>
    <row r="425" spans="2:36" ht="14.5" customHeight="1" thickBot="1" x14ac:dyDescent="0.4">
      <c r="B425" s="207" t="s">
        <v>239</v>
      </c>
      <c r="C425" s="208">
        <v>136.73331659255271</v>
      </c>
      <c r="D425" s="208">
        <v>-37.719877048341907</v>
      </c>
      <c r="E425" s="208">
        <v>-417.15260188266421</v>
      </c>
      <c r="F425" s="208">
        <v>-159.37815502100381</v>
      </c>
      <c r="G425" s="208">
        <v>103.3216795867277</v>
      </c>
      <c r="H425" s="208">
        <v>236.05240632981119</v>
      </c>
      <c r="I425" s="208">
        <v>-77.824874772522662</v>
      </c>
      <c r="J425" s="208">
        <v>725.36495059027561</v>
      </c>
      <c r="K425" s="208">
        <v>112.54858254947681</v>
      </c>
      <c r="L425" s="208">
        <v>-59.316139622719682</v>
      </c>
      <c r="M425" s="208">
        <v>102.8348234158066</v>
      </c>
      <c r="N425" s="208">
        <v>71.600874909624736</v>
      </c>
      <c r="O425" s="208">
        <v>-11.983204137761961</v>
      </c>
      <c r="P425" s="208">
        <v>132.5470838813269</v>
      </c>
      <c r="Q425" s="208">
        <v>23.046477818334321</v>
      </c>
      <c r="R425" s="208">
        <v>71.314332360371509</v>
      </c>
      <c r="S425" s="208">
        <v>-67.313571759096703</v>
      </c>
      <c r="T425" s="208">
        <v>89.97962727579943</v>
      </c>
      <c r="U425" s="208">
        <v>170.4225646346508</v>
      </c>
      <c r="V425" s="208">
        <v>84.627875266961382</v>
      </c>
      <c r="W425" s="208">
        <v>132.1447523472084</v>
      </c>
      <c r="X425" s="208">
        <v>-41.135042686686347</v>
      </c>
      <c r="Y425" s="208">
        <v>18.9402597022995</v>
      </c>
      <c r="Z425" s="208">
        <v>-62.073428125896953</v>
      </c>
      <c r="AA425" s="208">
        <v>-144.26626849325751</v>
      </c>
      <c r="AB425" s="208">
        <v>-20.47310131033009</v>
      </c>
      <c r="AC425" s="208">
        <v>68.367677478619271</v>
      </c>
      <c r="AD425" s="208">
        <v>-1404.792906419608</v>
      </c>
      <c r="AE425" s="208">
        <v>283.38280245531359</v>
      </c>
      <c r="AF425" s="208">
        <v>-109.7918050093415</v>
      </c>
      <c r="AG425" s="208">
        <v>-410.32363114353637</v>
      </c>
      <c r="AH425" s="208">
        <v>127.02967738838289</v>
      </c>
      <c r="AI425" s="208">
        <v>-112.5906485304092</v>
      </c>
      <c r="AJ425" s="208">
        <v>-95.163370701282247</v>
      </c>
    </row>
    <row r="426" spans="2:36" ht="14.5" customHeight="1" thickBot="1" x14ac:dyDescent="0.4">
      <c r="B426" s="205" t="s">
        <v>170</v>
      </c>
      <c r="C426" s="206">
        <v>-1178.7362005984401</v>
      </c>
      <c r="D426" s="206">
        <v>133.17096188511101</v>
      </c>
      <c r="E426" s="206">
        <v>-1193.320960779904</v>
      </c>
      <c r="F426" s="206">
        <v>-1718.43455425446</v>
      </c>
      <c r="G426" s="206">
        <v>-1516.047927627189</v>
      </c>
      <c r="H426" s="206">
        <v>-5978.8035219560579</v>
      </c>
      <c r="I426" s="206">
        <v>-988.12232757830316</v>
      </c>
      <c r="J426" s="206">
        <v>-69.075352162153649</v>
      </c>
      <c r="K426" s="206">
        <v>-1146.131294403775</v>
      </c>
      <c r="L426" s="206">
        <v>-1647.4521216498269</v>
      </c>
      <c r="M426" s="206">
        <v>1842.533570238948</v>
      </c>
      <c r="N426" s="206">
        <v>-642.52450775782745</v>
      </c>
      <c r="O426" s="206">
        <v>3563.7444859610059</v>
      </c>
      <c r="P426" s="206">
        <v>1247.9811495052909</v>
      </c>
      <c r="Q426" s="206">
        <v>496.09477394357418</v>
      </c>
      <c r="R426" s="206">
        <v>4805.3448944692054</v>
      </c>
      <c r="S426" s="206">
        <v>5366.1343704730607</v>
      </c>
      <c r="T426" s="206">
        <v>5972.4799271645852</v>
      </c>
      <c r="U426" s="206">
        <v>3274.2881620141638</v>
      </c>
      <c r="V426" s="206">
        <v>3034.8820474125059</v>
      </c>
      <c r="W426" s="206">
        <v>5497.1832793984722</v>
      </c>
      <c r="X426" s="206">
        <v>-1566.1984225753531</v>
      </c>
      <c r="Y426" s="206">
        <v>-2021.9897060301651</v>
      </c>
      <c r="Z426" s="206">
        <v>2699.5987294972269</v>
      </c>
      <c r="AA426" s="206">
        <v>5193.931323138946</v>
      </c>
      <c r="AB426" s="206">
        <v>-893.47505912546603</v>
      </c>
      <c r="AC426" s="206">
        <v>911.65113925407786</v>
      </c>
      <c r="AD426" s="206">
        <v>2353.5778328910351</v>
      </c>
      <c r="AE426" s="206">
        <v>2042.969733081643</v>
      </c>
      <c r="AF426" s="206">
        <v>-1990.810794738594</v>
      </c>
      <c r="AG426" s="206">
        <v>937.28362787218975</v>
      </c>
      <c r="AH426" s="206">
        <v>-1999.0925315884449</v>
      </c>
      <c r="AI426" s="206">
        <v>-510.41979645743498</v>
      </c>
      <c r="AJ426" s="206">
        <v>280.20503267233647</v>
      </c>
    </row>
    <row r="427" spans="2:36" ht="14.5" customHeight="1" thickBot="1" x14ac:dyDescent="0.4">
      <c r="B427" s="203" t="s">
        <v>211</v>
      </c>
      <c r="C427" s="204">
        <v>-93.783654142796195</v>
      </c>
      <c r="D427" s="204">
        <v>-1175.1821612807271</v>
      </c>
      <c r="E427" s="204">
        <v>201.3528266364554</v>
      </c>
      <c r="F427" s="204">
        <v>-1336.631346822466</v>
      </c>
      <c r="G427" s="204">
        <v>-509.00347639346751</v>
      </c>
      <c r="H427" s="204">
        <v>87.099219453734349</v>
      </c>
      <c r="I427" s="204">
        <v>1052.6583538101149</v>
      </c>
      <c r="J427" s="204">
        <v>1798.5069409826481</v>
      </c>
      <c r="K427" s="204">
        <v>-490.62224692301612</v>
      </c>
      <c r="L427" s="204">
        <v>78.310257406824121</v>
      </c>
      <c r="M427" s="204">
        <v>375.68340254219203</v>
      </c>
      <c r="N427" s="204">
        <v>-26.04473457829431</v>
      </c>
      <c r="O427" s="204">
        <v>119.9888109674323</v>
      </c>
      <c r="P427" s="204">
        <v>55.030614368429042</v>
      </c>
      <c r="Q427" s="204">
        <v>189.48858722268369</v>
      </c>
      <c r="R427" s="204">
        <v>134.89721977747669</v>
      </c>
      <c r="S427" s="204">
        <v>241.04816328267131</v>
      </c>
      <c r="T427" s="204">
        <v>-701.55286818574018</v>
      </c>
      <c r="U427" s="204">
        <v>844.48342430291723</v>
      </c>
      <c r="V427" s="204">
        <v>-1398.3831596660409</v>
      </c>
      <c r="W427" s="204">
        <v>808.01037740272704</v>
      </c>
      <c r="X427" s="204">
        <v>62.935129066932177</v>
      </c>
      <c r="Y427" s="204">
        <v>1266.995081116246</v>
      </c>
      <c r="Z427" s="204">
        <v>-83.620536626568537</v>
      </c>
      <c r="AA427" s="204">
        <v>-409.0806135473722</v>
      </c>
      <c r="AB427" s="204">
        <v>120.09055076678651</v>
      </c>
      <c r="AC427" s="204">
        <v>-1222.891170275682</v>
      </c>
      <c r="AD427" s="204">
        <v>-373.26646290302369</v>
      </c>
      <c r="AE427" s="204">
        <v>1468.3393532958189</v>
      </c>
      <c r="AF427" s="204">
        <v>1077.089347042807</v>
      </c>
      <c r="AG427" s="204">
        <v>-54.580323151183848</v>
      </c>
      <c r="AH427" s="204">
        <v>315.94957029838451</v>
      </c>
      <c r="AI427" s="204">
        <v>-1352.1239634862591</v>
      </c>
      <c r="AJ427" s="204">
        <v>615.34223715280382</v>
      </c>
    </row>
    <row r="428" spans="2:36" ht="14.5" customHeight="1" thickBot="1" x14ac:dyDescent="0.4">
      <c r="B428" s="205" t="s">
        <v>225</v>
      </c>
      <c r="C428" s="206">
        <v>-791.24244509277173</v>
      </c>
      <c r="D428" s="206">
        <v>1588.7362710336481</v>
      </c>
      <c r="E428" s="206">
        <v>-650.18405121578417</v>
      </c>
      <c r="F428" s="206">
        <v>-851.45055086620823</v>
      </c>
      <c r="G428" s="206">
        <v>109.33501955980751</v>
      </c>
      <c r="H428" s="206">
        <v>20.22578669274003</v>
      </c>
      <c r="I428" s="206">
        <v>-1056.2676587561659</v>
      </c>
      <c r="J428" s="206">
        <v>1298.202542544321</v>
      </c>
      <c r="K428" s="206">
        <v>-1349.7783341429899</v>
      </c>
      <c r="L428" s="206">
        <v>103.37349604971359</v>
      </c>
      <c r="M428" s="206">
        <v>1003.20627435928</v>
      </c>
      <c r="N428" s="206">
        <v>-4044.5647542222591</v>
      </c>
      <c r="O428" s="206">
        <v>-821.38721559933174</v>
      </c>
      <c r="P428" s="206">
        <v>1986.3517613008501</v>
      </c>
      <c r="Q428" s="206">
        <v>645.73973398080466</v>
      </c>
      <c r="R428" s="206">
        <v>674.37065346503095</v>
      </c>
      <c r="S428" s="206">
        <v>5325.9848561417821</v>
      </c>
      <c r="T428" s="206">
        <v>863.15921678713471</v>
      </c>
      <c r="U428" s="206">
        <v>-1516.006276103969</v>
      </c>
      <c r="V428" s="206">
        <v>1527.073213287207</v>
      </c>
      <c r="W428" s="206">
        <v>365.56979693142239</v>
      </c>
      <c r="X428" s="206">
        <v>-721.94354592142054</v>
      </c>
      <c r="Y428" s="206">
        <v>-1009.805162348506</v>
      </c>
      <c r="Z428" s="206">
        <v>-1516.3480013990729</v>
      </c>
      <c r="AA428" s="206">
        <v>-904.3130934316805</v>
      </c>
      <c r="AB428" s="206">
        <v>629.44114019258404</v>
      </c>
      <c r="AC428" s="206">
        <v>-36.22665895895534</v>
      </c>
      <c r="AD428" s="206">
        <v>1904.730364125887</v>
      </c>
      <c r="AE428" s="206">
        <v>95.696049379031138</v>
      </c>
      <c r="AF428" s="206">
        <v>1190.1324416576069</v>
      </c>
      <c r="AG428" s="206">
        <v>-1039.670432037645</v>
      </c>
      <c r="AH428" s="206">
        <v>-357.26910362445687</v>
      </c>
      <c r="AI428" s="206">
        <v>-578.78302107926265</v>
      </c>
      <c r="AJ428" s="206">
        <v>-55.405454174423092</v>
      </c>
    </row>
    <row r="429" spans="2:36" ht="14.5" customHeight="1" thickBot="1" x14ac:dyDescent="0.4">
      <c r="B429" s="207" t="s">
        <v>256</v>
      </c>
      <c r="C429" s="208">
        <v>0</v>
      </c>
      <c r="D429" s="208">
        <v>-1462.2644958683491</v>
      </c>
      <c r="E429" s="208">
        <v>1436.813131371174</v>
      </c>
      <c r="F429" s="208">
        <v>0</v>
      </c>
      <c r="G429" s="208">
        <v>-2396.919727845649</v>
      </c>
      <c r="H429" s="208">
        <v>0</v>
      </c>
      <c r="I429" s="208">
        <v>-1642.19231812926</v>
      </c>
      <c r="J429" s="208">
        <v>-385.86397621331781</v>
      </c>
      <c r="K429" s="208">
        <v>-414.59112014714083</v>
      </c>
      <c r="L429" s="208">
        <v>84.415850947804074</v>
      </c>
      <c r="M429" s="208">
        <v>270.13150112977308</v>
      </c>
      <c r="N429" s="208">
        <v>-121.6710718168522</v>
      </c>
      <c r="O429" s="208">
        <v>-5.6637247581109023</v>
      </c>
      <c r="P429" s="208">
        <v>-77.398593488241431</v>
      </c>
      <c r="Q429" s="208">
        <v>64.062758960327301</v>
      </c>
      <c r="R429" s="208">
        <v>31.19379385872935</v>
      </c>
      <c r="S429" s="208">
        <v>310.71482088940343</v>
      </c>
      <c r="T429" s="208">
        <v>-314.96367756371183</v>
      </c>
      <c r="U429" s="208">
        <v>-1004.248813395134</v>
      </c>
      <c r="V429" s="208">
        <v>-1871.3579019839101</v>
      </c>
      <c r="W429" s="208">
        <v>-432.85660224331559</v>
      </c>
      <c r="X429" s="208">
        <v>41.736486923187158</v>
      </c>
      <c r="Y429" s="208">
        <v>1592.7582915546459</v>
      </c>
      <c r="Z429" s="208">
        <v>281.38709256852349</v>
      </c>
      <c r="AA429" s="208">
        <v>-178.3395222389031</v>
      </c>
      <c r="AB429" s="208">
        <v>75.423796962790675</v>
      </c>
      <c r="AC429" s="208">
        <v>-85.057889114511227</v>
      </c>
      <c r="AD429" s="208">
        <v>-141.9480945236046</v>
      </c>
      <c r="AE429" s="208">
        <v>-556.90910298146855</v>
      </c>
      <c r="AF429" s="208">
        <v>-337.26816617262261</v>
      </c>
      <c r="AG429" s="208">
        <v>98.726323309114832</v>
      </c>
      <c r="AH429" s="208">
        <v>-1092.7545280758141</v>
      </c>
      <c r="AI429" s="208">
        <v>-131.44399317345761</v>
      </c>
      <c r="AJ429" s="208">
        <v>-2098.7884172736422</v>
      </c>
    </row>
    <row r="430" spans="2:36" ht="14.5" customHeight="1" thickBot="1" x14ac:dyDescent="0.4">
      <c r="B430" s="205" t="s">
        <v>158</v>
      </c>
      <c r="C430" s="206">
        <v>1869.7800026008681</v>
      </c>
      <c r="D430" s="206">
        <v>1407.271794649223</v>
      </c>
      <c r="E430" s="206">
        <v>5071.2471453926137</v>
      </c>
      <c r="F430" s="206">
        <v>2491.7485916967139</v>
      </c>
      <c r="G430" s="206">
        <v>1532.497828334526</v>
      </c>
      <c r="H430" s="206">
        <v>1864.07178201788</v>
      </c>
      <c r="I430" s="206">
        <v>2237.2145074720411</v>
      </c>
      <c r="J430" s="206">
        <v>542.31719891192188</v>
      </c>
      <c r="K430" s="206">
        <v>-4000.372895234661</v>
      </c>
      <c r="L430" s="206">
        <v>3120.803737826729</v>
      </c>
      <c r="M430" s="206">
        <v>1319.3685581238351</v>
      </c>
      <c r="N430" s="206">
        <v>709.0587799724326</v>
      </c>
      <c r="O430" s="206">
        <v>1058.6010243535511</v>
      </c>
      <c r="P430" s="206">
        <v>-389.61003804074238</v>
      </c>
      <c r="Q430" s="206">
        <v>824.07882929737752</v>
      </c>
      <c r="R430" s="206">
        <v>1486.7619881323501</v>
      </c>
      <c r="S430" s="206">
        <v>3071.380921267124</v>
      </c>
      <c r="T430" s="206">
        <v>5390.9596675373396</v>
      </c>
      <c r="U430" s="206">
        <v>4613.8880496187694</v>
      </c>
      <c r="V430" s="206">
        <v>4031.2223780425788</v>
      </c>
      <c r="W430" s="206">
        <v>3803.7539873005212</v>
      </c>
      <c r="X430" s="206">
        <v>-855.74080975793277</v>
      </c>
      <c r="Y430" s="206">
        <v>367.11598414229411</v>
      </c>
      <c r="Z430" s="206">
        <v>4312.9789314397322</v>
      </c>
      <c r="AA430" s="206">
        <v>-908.8545152650704</v>
      </c>
      <c r="AB430" s="206">
        <v>-1886.070049489887</v>
      </c>
      <c r="AC430" s="206">
        <v>1436.0042551286331</v>
      </c>
      <c r="AD430" s="206">
        <v>-2491.2645286598931</v>
      </c>
      <c r="AE430" s="206">
        <v>3789.3208389859219</v>
      </c>
      <c r="AF430" s="206">
        <v>657.24579118834299</v>
      </c>
      <c r="AG430" s="206">
        <v>3099.4454872660858</v>
      </c>
      <c r="AH430" s="206">
        <v>1687.034965223866</v>
      </c>
      <c r="AI430" s="206">
        <v>-4174.6091086582264</v>
      </c>
      <c r="AJ430" s="206">
        <v>520.40270990890167</v>
      </c>
    </row>
    <row r="431" spans="2:36" ht="14.5" customHeight="1" thickBot="1" x14ac:dyDescent="0.4">
      <c r="B431" s="207" t="s">
        <v>319</v>
      </c>
      <c r="C431" s="208">
        <v>3.7029932700286281</v>
      </c>
      <c r="D431" s="208">
        <v>61.803919642053643</v>
      </c>
      <c r="E431" s="208">
        <v>-34.485216620429583</v>
      </c>
      <c r="F431" s="208">
        <v>123.7196673424087</v>
      </c>
      <c r="G431" s="208">
        <v>532.95032013790228</v>
      </c>
      <c r="H431" s="208">
        <v>87.825114965335615</v>
      </c>
      <c r="I431" s="208">
        <v>-2.481092805577418</v>
      </c>
      <c r="J431" s="208">
        <v>-148.16433532994981</v>
      </c>
      <c r="K431" s="208">
        <v>122.1522162222811</v>
      </c>
      <c r="L431" s="208">
        <v>379.53886700901512</v>
      </c>
      <c r="M431" s="208">
        <v>228.41808452040979</v>
      </c>
      <c r="N431" s="208">
        <v>-226.41681426518841</v>
      </c>
      <c r="O431" s="208">
        <v>170.97116817939991</v>
      </c>
      <c r="P431" s="208">
        <v>164.72777616283449</v>
      </c>
      <c r="Q431" s="208">
        <v>-5.1122243465381416</v>
      </c>
      <c r="R431" s="208">
        <v>97.296357464842231</v>
      </c>
      <c r="S431" s="208">
        <v>192.6001305998509</v>
      </c>
      <c r="T431" s="208">
        <v>-29.015028261477031</v>
      </c>
      <c r="U431" s="208">
        <v>264.22490762735669</v>
      </c>
      <c r="V431" s="208">
        <v>-55.129072680913623</v>
      </c>
      <c r="W431" s="208">
        <v>-237.86155960302739</v>
      </c>
      <c r="X431" s="208">
        <v>-473.12767725990238</v>
      </c>
      <c r="Y431" s="208">
        <v>-35.205722286367291</v>
      </c>
      <c r="Z431" s="208">
        <v>-92.691405544293048</v>
      </c>
      <c r="AA431" s="208">
        <v>-702.82166523365049</v>
      </c>
      <c r="AB431" s="208">
        <v>-10.675428079352059</v>
      </c>
      <c r="AC431" s="208">
        <v>367.29437044344098</v>
      </c>
      <c r="AD431" s="208">
        <v>-1493.598229471758</v>
      </c>
      <c r="AE431" s="208">
        <v>-1339.525811937559</v>
      </c>
      <c r="AF431" s="208">
        <v>151.7894846904924</v>
      </c>
      <c r="AG431" s="208">
        <v>-512.79100904567531</v>
      </c>
      <c r="AH431" s="208">
        <v>44.919498114561073</v>
      </c>
      <c r="AI431" s="208">
        <v>98.650826032911255</v>
      </c>
      <c r="AJ431" s="208">
        <v>-201.51188529226081</v>
      </c>
    </row>
    <row r="432" spans="2:36" ht="14.5" customHeight="1" thickBot="1" x14ac:dyDescent="0.4">
      <c r="B432" s="205" t="s">
        <v>220</v>
      </c>
      <c r="C432" s="206">
        <v>-2510.4423551504242</v>
      </c>
      <c r="D432" s="206">
        <v>-162.80009983830089</v>
      </c>
      <c r="E432" s="206">
        <v>-61.36483543334225</v>
      </c>
      <c r="F432" s="206">
        <v>35377.826473674329</v>
      </c>
      <c r="G432" s="206">
        <v>434.37532477616008</v>
      </c>
      <c r="H432" s="206">
        <v>-269.28176753040913</v>
      </c>
      <c r="I432" s="206">
        <v>614.11244882849769</v>
      </c>
      <c r="J432" s="206">
        <v>97.070121390911027</v>
      </c>
      <c r="K432" s="206">
        <v>2339.5651934053758</v>
      </c>
      <c r="L432" s="206">
        <v>401.16710368986008</v>
      </c>
      <c r="M432" s="206">
        <v>481.41700667790792</v>
      </c>
      <c r="N432" s="206">
        <v>-551.98897453328982</v>
      </c>
      <c r="O432" s="206">
        <v>-44.270158757425627</v>
      </c>
      <c r="P432" s="206">
        <v>-110.92163497292719</v>
      </c>
      <c r="Q432" s="206">
        <v>548.63197555167653</v>
      </c>
      <c r="R432" s="206">
        <v>1758.9208767577049</v>
      </c>
      <c r="S432" s="206">
        <v>2486.8170008515658</v>
      </c>
      <c r="T432" s="206">
        <v>3190.26015452196</v>
      </c>
      <c r="U432" s="206">
        <v>24.58070206862158</v>
      </c>
      <c r="V432" s="206">
        <v>429.69773443741411</v>
      </c>
      <c r="W432" s="206">
        <v>235.95135273917001</v>
      </c>
      <c r="X432" s="206">
        <v>1601.934043317493</v>
      </c>
      <c r="Y432" s="206">
        <v>389.83023809845992</v>
      </c>
      <c r="Z432" s="206">
        <v>275.10603144171091</v>
      </c>
      <c r="AA432" s="206">
        <v>-266.19041890697372</v>
      </c>
      <c r="AB432" s="206">
        <v>-700.60247818047492</v>
      </c>
      <c r="AC432" s="206">
        <v>155.20862435981419</v>
      </c>
      <c r="AD432" s="206">
        <v>-647.64485825015663</v>
      </c>
      <c r="AE432" s="206">
        <v>-1085.836382645803</v>
      </c>
      <c r="AF432" s="206">
        <v>409.20718986190059</v>
      </c>
      <c r="AG432" s="206">
        <v>-2904.0177861810539</v>
      </c>
      <c r="AH432" s="206">
        <v>3047.4536151633069</v>
      </c>
      <c r="AI432" s="206">
        <v>213.8279386842905</v>
      </c>
      <c r="AJ432" s="206">
        <v>626.68230019338944</v>
      </c>
    </row>
    <row r="433" spans="2:36" ht="14.5" customHeight="1" thickBot="1" x14ac:dyDescent="0.4">
      <c r="B433" s="203" t="s">
        <v>204</v>
      </c>
      <c r="C433" s="204">
        <v>0</v>
      </c>
      <c r="D433" s="204">
        <v>0</v>
      </c>
      <c r="E433" s="204">
        <v>-1813.1213324445771</v>
      </c>
      <c r="F433" s="204">
        <v>-35026.128796223449</v>
      </c>
      <c r="G433" s="204">
        <v>0</v>
      </c>
      <c r="H433" s="204">
        <v>-1743.907019414009</v>
      </c>
      <c r="I433" s="204">
        <v>-858.29020497512442</v>
      </c>
      <c r="J433" s="204">
        <v>34470.340643519346</v>
      </c>
      <c r="K433" s="204">
        <v>14391.25610110285</v>
      </c>
      <c r="L433" s="204">
        <v>-1551.18953267387</v>
      </c>
      <c r="M433" s="204">
        <v>0</v>
      </c>
      <c r="N433" s="204">
        <v>5665.1240251415747</v>
      </c>
      <c r="O433" s="204">
        <v>-1828.470996899518</v>
      </c>
      <c r="P433" s="204">
        <v>0</v>
      </c>
      <c r="Q433" s="204">
        <v>0</v>
      </c>
      <c r="R433" s="204">
        <v>-1822.5408041577671</v>
      </c>
      <c r="S433" s="204">
        <v>-1075.198309916994</v>
      </c>
      <c r="T433" s="204">
        <v>6719.649333103077</v>
      </c>
      <c r="U433" s="204">
        <v>0</v>
      </c>
      <c r="V433" s="204">
        <v>-1662.71344452015</v>
      </c>
      <c r="W433" s="204">
        <v>0</v>
      </c>
      <c r="X433" s="204">
        <v>6364.036018203491</v>
      </c>
      <c r="Y433" s="204">
        <v>-4699.7555847696012</v>
      </c>
      <c r="Z433" s="204">
        <v>2072.5543705927871</v>
      </c>
      <c r="AA433" s="204">
        <v>-3.7330340894461642</v>
      </c>
      <c r="AB433" s="204">
        <v>-1948.8473627636999</v>
      </c>
      <c r="AC433" s="204">
        <v>60.525805614324781</v>
      </c>
      <c r="AD433" s="204">
        <v>-3.0666210329497972</v>
      </c>
      <c r="AE433" s="204">
        <v>210.06616984523569</v>
      </c>
      <c r="AF433" s="204">
        <v>286.78012152829751</v>
      </c>
      <c r="AG433" s="204">
        <v>-328.3895803096575</v>
      </c>
      <c r="AH433" s="204">
        <v>-254.01277411523819</v>
      </c>
      <c r="AI433" s="204">
        <v>110.7628505851644</v>
      </c>
      <c r="AJ433" s="204">
        <v>-72.856077816280276</v>
      </c>
    </row>
    <row r="434" spans="2:36" ht="14.5" customHeight="1" thickBot="1" x14ac:dyDescent="0.4">
      <c r="B434" s="205" t="s">
        <v>189</v>
      </c>
      <c r="C434" s="206">
        <v>3885.619352149592</v>
      </c>
      <c r="D434" s="206">
        <v>1369.16087720632</v>
      </c>
      <c r="E434" s="206">
        <v>-2529.5527374264611</v>
      </c>
      <c r="F434" s="206">
        <v>3465.4307798235359</v>
      </c>
      <c r="G434" s="206">
        <v>2068.5707357851952</v>
      </c>
      <c r="H434" s="206">
        <v>5393.6660347600873</v>
      </c>
      <c r="I434" s="206">
        <v>4321.6424124965324</v>
      </c>
      <c r="J434" s="206">
        <v>3214.2776477077718</v>
      </c>
      <c r="K434" s="206">
        <v>-1569.6774001036349</v>
      </c>
      <c r="L434" s="206">
        <v>783.21453441059384</v>
      </c>
      <c r="M434" s="206">
        <v>5295.1762792083009</v>
      </c>
      <c r="N434" s="206">
        <v>-189.1237859461398</v>
      </c>
      <c r="O434" s="206">
        <v>1280.8718832765021</v>
      </c>
      <c r="P434" s="206">
        <v>191.74374407708871</v>
      </c>
      <c r="Q434" s="206">
        <v>1422.9863941143881</v>
      </c>
      <c r="R434" s="206">
        <v>-651.65661372208706</v>
      </c>
      <c r="S434" s="206">
        <v>-459.58418225282372</v>
      </c>
      <c r="T434" s="206">
        <v>5288.207628125454</v>
      </c>
      <c r="U434" s="206">
        <v>647.12898563238036</v>
      </c>
      <c r="V434" s="206">
        <v>253.34797417816841</v>
      </c>
      <c r="W434" s="206">
        <v>416.3116808051364</v>
      </c>
      <c r="X434" s="206">
        <v>1145.9035704843841</v>
      </c>
      <c r="Y434" s="206">
        <v>682.43474635755956</v>
      </c>
      <c r="Z434" s="206">
        <v>8.9118966936498509</v>
      </c>
      <c r="AA434" s="206">
        <v>-1779.757549127351</v>
      </c>
      <c r="AB434" s="206">
        <v>1140.8846605313199</v>
      </c>
      <c r="AC434" s="206">
        <v>820.63114398485322</v>
      </c>
      <c r="AD434" s="206">
        <v>3482.405640200453</v>
      </c>
      <c r="AE434" s="206">
        <v>-1695.0171433768151</v>
      </c>
      <c r="AF434" s="206">
        <v>-1134.600187639152</v>
      </c>
      <c r="AG434" s="206">
        <v>-724.89886611757288</v>
      </c>
      <c r="AH434" s="206">
        <v>-1456.898533990312</v>
      </c>
      <c r="AI434" s="206">
        <v>-374.7452842204475</v>
      </c>
      <c r="AJ434" s="206">
        <v>-2006.112316943922</v>
      </c>
    </row>
    <row r="435" spans="2:36" ht="14.5" customHeight="1" thickBot="1" x14ac:dyDescent="0.4">
      <c r="B435" s="207" t="s">
        <v>212</v>
      </c>
      <c r="C435" s="208">
        <v>-2645.589122201377</v>
      </c>
      <c r="D435" s="208">
        <v>-162.02924160703699</v>
      </c>
      <c r="E435" s="208">
        <v>1395.9393452498809</v>
      </c>
      <c r="F435" s="208">
        <v>481.2189872564386</v>
      </c>
      <c r="G435" s="208">
        <v>4265.8966222334584</v>
      </c>
      <c r="H435" s="208">
        <v>-1303.761475784401</v>
      </c>
      <c r="I435" s="208">
        <v>-536.62781646541066</v>
      </c>
      <c r="J435" s="208">
        <v>1320.4661309420901</v>
      </c>
      <c r="K435" s="208">
        <v>-236.1700705157414</v>
      </c>
      <c r="L435" s="208">
        <v>2884.4126370533568</v>
      </c>
      <c r="M435" s="208">
        <v>-87.200120038285604</v>
      </c>
      <c r="N435" s="208">
        <v>-386.14298762399358</v>
      </c>
      <c r="O435" s="208">
        <v>402.07172510319828</v>
      </c>
      <c r="P435" s="208">
        <v>420.7038224735561</v>
      </c>
      <c r="Q435" s="208">
        <v>232.69203358136701</v>
      </c>
      <c r="R435" s="208">
        <v>-2150.8487767326801</v>
      </c>
      <c r="S435" s="208">
        <v>-411.695668098434</v>
      </c>
      <c r="T435" s="208">
        <v>-270.04887320920812</v>
      </c>
      <c r="U435" s="208">
        <v>-34.353038242609273</v>
      </c>
      <c r="V435" s="208">
        <v>1323.180476984405</v>
      </c>
      <c r="W435" s="208">
        <v>343.57945203966938</v>
      </c>
      <c r="X435" s="208">
        <v>1458.184397561258</v>
      </c>
      <c r="Y435" s="208">
        <v>1046.7641032228789</v>
      </c>
      <c r="Z435" s="208">
        <v>-383.62214366790022</v>
      </c>
      <c r="AA435" s="208">
        <v>1160.272719733719</v>
      </c>
      <c r="AB435" s="208">
        <v>470.18440577309548</v>
      </c>
      <c r="AC435" s="208">
        <v>244.87378476421279</v>
      </c>
      <c r="AD435" s="208">
        <v>-184.6575675630661</v>
      </c>
      <c r="AE435" s="208">
        <v>217.85254668619339</v>
      </c>
      <c r="AF435" s="208">
        <v>364.59554485255421</v>
      </c>
      <c r="AG435" s="208">
        <v>-1136.4083814499611</v>
      </c>
      <c r="AH435" s="208">
        <v>203.48606425691059</v>
      </c>
      <c r="AI435" s="208">
        <v>-268.0189891825878</v>
      </c>
      <c r="AJ435" s="208">
        <v>138.4013476261166</v>
      </c>
    </row>
    <row r="436" spans="2:36" ht="14.5" customHeight="1" thickBot="1" x14ac:dyDescent="0.4">
      <c r="B436" s="205" t="s">
        <v>284</v>
      </c>
      <c r="C436" s="206">
        <v>73.785902701186387</v>
      </c>
      <c r="D436" s="206">
        <v>130.35297867572689</v>
      </c>
      <c r="E436" s="206">
        <v>-613.02974340273454</v>
      </c>
      <c r="F436" s="206">
        <v>-92.571764586987683</v>
      </c>
      <c r="G436" s="206">
        <v>381.72740128998271</v>
      </c>
      <c r="H436" s="206">
        <v>305.37386512991611</v>
      </c>
      <c r="I436" s="206">
        <v>-101.06224339683671</v>
      </c>
      <c r="J436" s="206">
        <v>48.902476877981137</v>
      </c>
      <c r="K436" s="206">
        <v>77.449065906630722</v>
      </c>
      <c r="L436" s="206">
        <v>175.19643207250991</v>
      </c>
      <c r="M436" s="206">
        <v>468.28459239441298</v>
      </c>
      <c r="N436" s="206">
        <v>103.4948400900096</v>
      </c>
      <c r="O436" s="206">
        <v>293.09410853793628</v>
      </c>
      <c r="P436" s="206">
        <v>23.25859840268549</v>
      </c>
      <c r="Q436" s="206">
        <v>128.21240215687661</v>
      </c>
      <c r="R436" s="206">
        <v>105.59375983574679</v>
      </c>
      <c r="S436" s="206">
        <v>165.21912469873271</v>
      </c>
      <c r="T436" s="206">
        <v>-77.848652643880996</v>
      </c>
      <c r="U436" s="206">
        <v>1199.0397440184679</v>
      </c>
      <c r="V436" s="206">
        <v>136.48804520353471</v>
      </c>
      <c r="W436" s="206">
        <v>214.91493369710449</v>
      </c>
      <c r="X436" s="206">
        <v>38.724875024596031</v>
      </c>
      <c r="Y436" s="206">
        <v>-100.9674448256435</v>
      </c>
      <c r="Z436" s="206">
        <v>-166.276473075106</v>
      </c>
      <c r="AA436" s="206">
        <v>115.7129897130562</v>
      </c>
      <c r="AB436" s="206">
        <v>153.2122554509906</v>
      </c>
      <c r="AC436" s="206">
        <v>209.97299207731339</v>
      </c>
      <c r="AD436" s="206">
        <v>-87.579278750857384</v>
      </c>
      <c r="AE436" s="206">
        <v>1405.3576520060681</v>
      </c>
      <c r="AF436" s="206">
        <v>136.4452044655614</v>
      </c>
      <c r="AG436" s="206">
        <v>4.5643730936717484</v>
      </c>
      <c r="AH436" s="206">
        <v>-33.894936745359701</v>
      </c>
      <c r="AI436" s="206">
        <v>22.161294149754209</v>
      </c>
      <c r="AJ436" s="206">
        <v>21.495157202947212</v>
      </c>
    </row>
    <row r="437" spans="2:36" ht="14.5" customHeight="1" thickBot="1" x14ac:dyDescent="0.4">
      <c r="B437" s="207" t="s">
        <v>235</v>
      </c>
      <c r="C437" s="208">
        <v>0</v>
      </c>
      <c r="D437" s="208">
        <v>1046.059252188162</v>
      </c>
      <c r="E437" s="208">
        <v>-155.74448928192601</v>
      </c>
      <c r="F437" s="208">
        <v>-1737.7624259270151</v>
      </c>
      <c r="G437" s="208">
        <v>8373.1227361812562</v>
      </c>
      <c r="H437" s="208">
        <v>-275.66817521620783</v>
      </c>
      <c r="I437" s="208">
        <v>-306.79740311281222</v>
      </c>
      <c r="J437" s="208">
        <v>-742.22286403303542</v>
      </c>
      <c r="K437" s="208">
        <v>-244.39976328401281</v>
      </c>
      <c r="L437" s="208">
        <v>-506.58012626498981</v>
      </c>
      <c r="M437" s="208">
        <v>122.4671566169373</v>
      </c>
      <c r="N437" s="208">
        <v>272.734851535698</v>
      </c>
      <c r="O437" s="208">
        <v>3395.8569726250539</v>
      </c>
      <c r="P437" s="208">
        <v>978.81489596775782</v>
      </c>
      <c r="Q437" s="208">
        <v>5702.0932565127132</v>
      </c>
      <c r="R437" s="208">
        <v>607.27639397186294</v>
      </c>
      <c r="S437" s="208">
        <v>-1457.405544918093</v>
      </c>
      <c r="T437" s="208">
        <v>-582.63269258430751</v>
      </c>
      <c r="U437" s="208">
        <v>3587.8889655723092</v>
      </c>
      <c r="V437" s="208">
        <v>221.20673415680611</v>
      </c>
      <c r="W437" s="208">
        <v>1133.009149149425</v>
      </c>
      <c r="X437" s="208">
        <v>-244.91682445248259</v>
      </c>
      <c r="Y437" s="208">
        <v>-577.10664651514026</v>
      </c>
      <c r="Z437" s="208">
        <v>-3171.0492761781979</v>
      </c>
      <c r="AA437" s="208">
        <v>1875.056781668424</v>
      </c>
      <c r="AB437" s="208">
        <v>368.64351320796101</v>
      </c>
      <c r="AC437" s="208">
        <v>471.28228720652669</v>
      </c>
      <c r="AD437" s="208">
        <v>-2309.8892793250379</v>
      </c>
      <c r="AE437" s="208">
        <v>1681.937094549716</v>
      </c>
      <c r="AF437" s="208">
        <v>-638.99024196860023</v>
      </c>
      <c r="AG437" s="208">
        <v>-897.27311137812399</v>
      </c>
      <c r="AH437" s="208">
        <v>-280.00318580829088</v>
      </c>
      <c r="AI437" s="208">
        <v>994.63685947397926</v>
      </c>
      <c r="AJ437" s="208">
        <v>-20.33796805997736</v>
      </c>
    </row>
    <row r="438" spans="2:36" ht="14.5" customHeight="1" thickBot="1" x14ac:dyDescent="0.4">
      <c r="B438" s="205" t="s">
        <v>182</v>
      </c>
      <c r="C438" s="206">
        <v>-496.02256614571621</v>
      </c>
      <c r="D438" s="206">
        <v>1409.7664368556</v>
      </c>
      <c r="E438" s="206">
        <v>3597.9512428799139</v>
      </c>
      <c r="F438" s="206">
        <v>-514.22709724683955</v>
      </c>
      <c r="G438" s="206">
        <v>2341.7537803181258</v>
      </c>
      <c r="H438" s="206">
        <v>732.72551911108167</v>
      </c>
      <c r="I438" s="206">
        <v>-202.2591299975175</v>
      </c>
      <c r="J438" s="206">
        <v>3746.3411142352361</v>
      </c>
      <c r="K438" s="206">
        <v>4917.5400591669868</v>
      </c>
      <c r="L438" s="206">
        <v>14.64589527775297</v>
      </c>
      <c r="M438" s="206">
        <v>4731.2987448285394</v>
      </c>
      <c r="N438" s="206">
        <v>-2900.8368206138598</v>
      </c>
      <c r="O438" s="206">
        <v>1774.006559111913</v>
      </c>
      <c r="P438" s="206">
        <v>9059.0474893655519</v>
      </c>
      <c r="Q438" s="206">
        <v>11112.559805718431</v>
      </c>
      <c r="R438" s="206">
        <v>577.01476656673458</v>
      </c>
      <c r="S438" s="206">
        <v>3108.6981671960339</v>
      </c>
      <c r="T438" s="206">
        <v>3668.8995088695078</v>
      </c>
      <c r="U438" s="206">
        <v>-502.72718524150702</v>
      </c>
      <c r="V438" s="206">
        <v>4472.7604961858606</v>
      </c>
      <c r="W438" s="206">
        <v>10048.23421073132</v>
      </c>
      <c r="X438" s="206">
        <v>-745.67617974491077</v>
      </c>
      <c r="Y438" s="206">
        <v>3235.9421296222149</v>
      </c>
      <c r="Z438" s="206">
        <v>-5663.6605487854149</v>
      </c>
      <c r="AA438" s="206">
        <v>5649.5643842467243</v>
      </c>
      <c r="AB438" s="206">
        <v>-2736.082292532994</v>
      </c>
      <c r="AC438" s="206">
        <v>-143.67656028681449</v>
      </c>
      <c r="AD438" s="206">
        <v>-6093.9010279319518</v>
      </c>
      <c r="AE438" s="206">
        <v>6407.3703970677616</v>
      </c>
      <c r="AF438" s="206">
        <v>-7389.4605344962947</v>
      </c>
      <c r="AG438" s="206">
        <v>-17211.60104324338</v>
      </c>
      <c r="AH438" s="206">
        <v>17785.987015556319</v>
      </c>
      <c r="AI438" s="206">
        <v>7352.5562479736273</v>
      </c>
      <c r="AJ438" s="206">
        <v>173.685629877964</v>
      </c>
    </row>
    <row r="439" spans="2:36" ht="14.5" customHeight="1" thickBot="1" x14ac:dyDescent="0.4">
      <c r="B439" s="203" t="s">
        <v>208</v>
      </c>
      <c r="C439" s="204">
        <v>6765.8981271959974</v>
      </c>
      <c r="D439" s="204">
        <v>-3581.534215282195</v>
      </c>
      <c r="E439" s="204">
        <v>-5857.4220927458127</v>
      </c>
      <c r="F439" s="204">
        <v>5205.742923992374</v>
      </c>
      <c r="G439" s="204">
        <v>4866.1252420350938</v>
      </c>
      <c r="H439" s="204">
        <v>-1080.1729664793561</v>
      </c>
      <c r="I439" s="204">
        <v>-1888.9624033270311</v>
      </c>
      <c r="J439" s="204">
        <v>9033.8016118154428</v>
      </c>
      <c r="K439" s="204">
        <v>-199.66835613897911</v>
      </c>
      <c r="L439" s="204">
        <v>8873.6578896394094</v>
      </c>
      <c r="M439" s="204">
        <v>-1248.1778040770239</v>
      </c>
      <c r="N439" s="204">
        <v>608.24106363656074</v>
      </c>
      <c r="O439" s="204">
        <v>-278.27176128138262</v>
      </c>
      <c r="P439" s="204">
        <v>184.19777777022571</v>
      </c>
      <c r="Q439" s="204">
        <v>-584.43689932538973</v>
      </c>
      <c r="R439" s="204">
        <v>7702.2656321039794</v>
      </c>
      <c r="S439" s="204">
        <v>-294.83682278597422</v>
      </c>
      <c r="T439" s="204">
        <v>903.85210681672061</v>
      </c>
      <c r="U439" s="204">
        <v>13059.952155457389</v>
      </c>
      <c r="V439" s="204">
        <v>377.983560804837</v>
      </c>
      <c r="W439" s="204">
        <v>1351.7515217316011</v>
      </c>
      <c r="X439" s="204">
        <v>811.72544800722039</v>
      </c>
      <c r="Y439" s="204">
        <v>1962.0725355618031</v>
      </c>
      <c r="Z439" s="204">
        <v>491.80003661478298</v>
      </c>
      <c r="AA439" s="204">
        <v>-95.400483234622698</v>
      </c>
      <c r="AB439" s="204">
        <v>57.596157216883512</v>
      </c>
      <c r="AC439" s="204">
        <v>2011.177194143178</v>
      </c>
      <c r="AD439" s="204">
        <v>2015.150058500157</v>
      </c>
      <c r="AE439" s="204">
        <v>1533.096917715179</v>
      </c>
      <c r="AF439" s="204">
        <v>-228.07803717063189</v>
      </c>
      <c r="AG439" s="204">
        <v>-1359.7094580452931</v>
      </c>
      <c r="AH439" s="204">
        <v>339.89507732863689</v>
      </c>
      <c r="AI439" s="204">
        <v>252.6377777065654</v>
      </c>
      <c r="AJ439" s="204">
        <v>2981.1357938199212</v>
      </c>
    </row>
    <row r="440" spans="2:36" ht="14.5" customHeight="1" thickBot="1" x14ac:dyDescent="0.4">
      <c r="B440" s="205" t="s">
        <v>166</v>
      </c>
      <c r="C440" s="206">
        <v>484.16571074583948</v>
      </c>
      <c r="D440" s="206">
        <v>-2759.0545608856919</v>
      </c>
      <c r="E440" s="206">
        <v>-5194.6625139053767</v>
      </c>
      <c r="F440" s="206">
        <v>4293.9453908042287</v>
      </c>
      <c r="G440" s="206">
        <v>4343.4388337754744</v>
      </c>
      <c r="H440" s="206">
        <v>3672.9211806688131</v>
      </c>
      <c r="I440" s="206">
        <v>-2666.1222640924771</v>
      </c>
      <c r="J440" s="206">
        <v>9826.5935854810559</v>
      </c>
      <c r="K440" s="206">
        <v>1241.5277315569531</v>
      </c>
      <c r="L440" s="206">
        <v>2070.5052202949519</v>
      </c>
      <c r="M440" s="206">
        <v>254.56675217147131</v>
      </c>
      <c r="N440" s="206">
        <v>-7209.0822722358098</v>
      </c>
      <c r="O440" s="206">
        <v>996.25627180453921</v>
      </c>
      <c r="P440" s="206">
        <v>1314.0121603915529</v>
      </c>
      <c r="Q440" s="206">
        <v>-274.36407413821871</v>
      </c>
      <c r="R440" s="206">
        <v>-5257.2858693704056</v>
      </c>
      <c r="S440" s="206">
        <v>-1528.866192017229</v>
      </c>
      <c r="T440" s="206">
        <v>1582.8147247677521</v>
      </c>
      <c r="U440" s="206">
        <v>2281.1962773181021</v>
      </c>
      <c r="V440" s="206">
        <v>-199.76365528669521</v>
      </c>
      <c r="W440" s="206">
        <v>-1901.2691308825999</v>
      </c>
      <c r="X440" s="206">
        <v>-477.39416866768261</v>
      </c>
      <c r="Y440" s="206">
        <v>12903.492511519091</v>
      </c>
      <c r="Z440" s="206">
        <v>-253.6345499568815</v>
      </c>
      <c r="AA440" s="206">
        <v>2804.0562056648109</v>
      </c>
      <c r="AB440" s="206">
        <v>-2735.6995570838189</v>
      </c>
      <c r="AC440" s="206">
        <v>-3093.45774051646</v>
      </c>
      <c r="AD440" s="206">
        <v>-2140.9082146950641</v>
      </c>
      <c r="AE440" s="206">
        <v>215.83643428331109</v>
      </c>
      <c r="AF440" s="206">
        <v>6697.4369963778918</v>
      </c>
      <c r="AG440" s="206">
        <v>-2178.333545650532</v>
      </c>
      <c r="AH440" s="206">
        <v>-7472.9699092246683</v>
      </c>
      <c r="AI440" s="206">
        <v>5695.4772367351698</v>
      </c>
      <c r="AJ440" s="206">
        <v>-4889.0975300021846</v>
      </c>
    </row>
    <row r="441" spans="2:36" ht="14.5" customHeight="1" thickBot="1" x14ac:dyDescent="0.4">
      <c r="B441" s="207" t="s">
        <v>227</v>
      </c>
      <c r="C441" s="208">
        <v>1000.984432538279</v>
      </c>
      <c r="D441" s="208">
        <v>83.419258175796131</v>
      </c>
      <c r="E441" s="208">
        <v>-152.46085152981189</v>
      </c>
      <c r="F441" s="208">
        <v>-8.0616239486462291</v>
      </c>
      <c r="G441" s="208">
        <v>-253.75341826643989</v>
      </c>
      <c r="H441" s="208">
        <v>-1143.435672323654</v>
      </c>
      <c r="I441" s="208">
        <v>567.69684768287561</v>
      </c>
      <c r="J441" s="208">
        <v>83.963505425953826</v>
      </c>
      <c r="K441" s="208">
        <v>168.80328484377651</v>
      </c>
      <c r="L441" s="208">
        <v>999.93161675784791</v>
      </c>
      <c r="M441" s="208">
        <v>700.69060194910344</v>
      </c>
      <c r="N441" s="208">
        <v>262.95147352892201</v>
      </c>
      <c r="O441" s="208">
        <v>462.54097866475399</v>
      </c>
      <c r="P441" s="208">
        <v>-2258.998498739858</v>
      </c>
      <c r="Q441" s="208">
        <v>2296.0411427246509</v>
      </c>
      <c r="R441" s="208">
        <v>-1952.189908889379</v>
      </c>
      <c r="S441" s="208">
        <v>1868.25124143314</v>
      </c>
      <c r="T441" s="208">
        <v>384.9292421900011</v>
      </c>
      <c r="U441" s="208">
        <v>299.88157867618321</v>
      </c>
      <c r="V441" s="208">
        <v>-1019.320828050101</v>
      </c>
      <c r="W441" s="208">
        <v>228.54425530998239</v>
      </c>
      <c r="X441" s="208">
        <v>25.331077005032061</v>
      </c>
      <c r="Y441" s="208">
        <v>-602.51136757277231</v>
      </c>
      <c r="Z441" s="208">
        <v>902.9221678939939</v>
      </c>
      <c r="AA441" s="208">
        <v>3019.3552215445388</v>
      </c>
      <c r="AB441" s="208">
        <v>123.1849808851866</v>
      </c>
      <c r="AC441" s="208">
        <v>90.031729499751918</v>
      </c>
      <c r="AD441" s="208">
        <v>-62.429758545251843</v>
      </c>
      <c r="AE441" s="208">
        <v>484.22124340472777</v>
      </c>
      <c r="AF441" s="208">
        <v>308.62293591929568</v>
      </c>
      <c r="AG441" s="208">
        <v>-349.3609576791066</v>
      </c>
      <c r="AH441" s="208">
        <v>-340.66803599213631</v>
      </c>
      <c r="AI441" s="208">
        <v>-755.88980379010627</v>
      </c>
      <c r="AJ441" s="208">
        <v>1370.427665991218</v>
      </c>
    </row>
    <row r="442" spans="2:36" ht="14.5" customHeight="1" thickBot="1" x14ac:dyDescent="0.4">
      <c r="B442" s="205" t="s">
        <v>191</v>
      </c>
      <c r="C442" s="206">
        <v>957.55315101403721</v>
      </c>
      <c r="D442" s="206">
        <v>4793.8424813019847</v>
      </c>
      <c r="E442" s="206">
        <v>5053.474097943159</v>
      </c>
      <c r="F442" s="206">
        <v>2366.918029887072</v>
      </c>
      <c r="G442" s="206">
        <v>2754.8412246974949</v>
      </c>
      <c r="H442" s="206">
        <v>5801.3587067944218</v>
      </c>
      <c r="I442" s="206">
        <v>4046.567891145211</v>
      </c>
      <c r="J442" s="206">
        <v>2826.4936855528781</v>
      </c>
      <c r="K442" s="206">
        <v>6567.8945012173072</v>
      </c>
      <c r="L442" s="206">
        <v>2392.6842459407048</v>
      </c>
      <c r="M442" s="206">
        <v>6428.4484500782191</v>
      </c>
      <c r="N442" s="206">
        <v>5949.6453304165634</v>
      </c>
      <c r="O442" s="206">
        <v>-2001.695249455272</v>
      </c>
      <c r="P442" s="206">
        <v>2185.1469921352932</v>
      </c>
      <c r="Q442" s="206">
        <v>3793.6036441690899</v>
      </c>
      <c r="R442" s="206">
        <v>-2997.14204181164</v>
      </c>
      <c r="S442" s="206">
        <v>-6017.3405329975722</v>
      </c>
      <c r="T442" s="206">
        <v>5193.6796993873013</v>
      </c>
      <c r="U442" s="206">
        <v>585.45224396312915</v>
      </c>
      <c r="V442" s="206">
        <v>7752.686951828131</v>
      </c>
      <c r="W442" s="206">
        <v>2602.523678310678</v>
      </c>
      <c r="X442" s="206">
        <v>221.49750092436079</v>
      </c>
      <c r="Y442" s="206">
        <v>-6171.4012148235051</v>
      </c>
      <c r="Z442" s="206">
        <v>8445.6126231229046</v>
      </c>
      <c r="AA442" s="206">
        <v>8080.2997316760111</v>
      </c>
      <c r="AB442" s="206">
        <v>-458.4799677448737</v>
      </c>
      <c r="AC442" s="206">
        <v>11281.86137128472</v>
      </c>
      <c r="AD442" s="206">
        <v>9061.6638626153745</v>
      </c>
      <c r="AE442" s="206">
        <v>9891.6136205358198</v>
      </c>
      <c r="AF442" s="206">
        <v>12155.91408709851</v>
      </c>
      <c r="AG442" s="206">
        <v>-1191.5717990360611</v>
      </c>
      <c r="AH442" s="206">
        <v>5015.3140518564524</v>
      </c>
      <c r="AI442" s="206">
        <v>6567.6001575288738</v>
      </c>
      <c r="AJ442" s="206">
        <v>2149.0071655794891</v>
      </c>
    </row>
    <row r="443" spans="2:36" ht="14.5" customHeight="1" thickBot="1" x14ac:dyDescent="0.4">
      <c r="B443" s="207" t="s">
        <v>176</v>
      </c>
      <c r="C443" s="208">
        <v>-4753.0610533233466</v>
      </c>
      <c r="D443" s="208">
        <v>9535.9243887269295</v>
      </c>
      <c r="E443" s="208">
        <v>1964.736798050259</v>
      </c>
      <c r="F443" s="208">
        <v>7200.1271673154133</v>
      </c>
      <c r="G443" s="208">
        <v>5748.8280799488984</v>
      </c>
      <c r="H443" s="208">
        <v>2816.7423857989111</v>
      </c>
      <c r="I443" s="208">
        <v>2141.307485193076</v>
      </c>
      <c r="J443" s="208">
        <v>5645.0433492749844</v>
      </c>
      <c r="K443" s="208">
        <v>13048.056421898331</v>
      </c>
      <c r="L443" s="208">
        <v>4439.1691159100556</v>
      </c>
      <c r="M443" s="208">
        <v>3300.0164190953342</v>
      </c>
      <c r="N443" s="208">
        <v>-658.33934517557645</v>
      </c>
      <c r="O443" s="208">
        <v>2234.6099452980102</v>
      </c>
      <c r="P443" s="208">
        <v>3585.456213070745</v>
      </c>
      <c r="Q443" s="208">
        <v>5004.1189944663274</v>
      </c>
      <c r="R443" s="208">
        <v>903.84386621038175</v>
      </c>
      <c r="S443" s="208">
        <v>3395.7385466622509</v>
      </c>
      <c r="T443" s="208">
        <v>3549.1472432365772</v>
      </c>
      <c r="U443" s="208">
        <v>2703.764556970078</v>
      </c>
      <c r="V443" s="208">
        <v>4310.9931853376766</v>
      </c>
      <c r="W443" s="208">
        <v>-2629.792722221202</v>
      </c>
      <c r="X443" s="208">
        <v>3431.9972362177068</v>
      </c>
      <c r="Y443" s="208">
        <v>4244.2221985030374</v>
      </c>
      <c r="Z443" s="208">
        <v>816.28558656531277</v>
      </c>
      <c r="AA443" s="208">
        <v>892.29925770886439</v>
      </c>
      <c r="AB443" s="208">
        <v>-696.54525973343698</v>
      </c>
      <c r="AC443" s="208">
        <v>1956.0140024204991</v>
      </c>
      <c r="AD443" s="208">
        <v>8911.8461903448351</v>
      </c>
      <c r="AE443" s="208">
        <v>11250.34145509217</v>
      </c>
      <c r="AF443" s="208">
        <v>-6232.8219376528141</v>
      </c>
      <c r="AG443" s="208">
        <v>3855.056678141957</v>
      </c>
      <c r="AH443" s="208">
        <v>-5569.6002580493787</v>
      </c>
      <c r="AI443" s="208">
        <v>383.06155774921899</v>
      </c>
      <c r="AJ443" s="208">
        <v>1966.4239966485379</v>
      </c>
    </row>
    <row r="444" spans="2:36" ht="14.5" customHeight="1" thickBot="1" x14ac:dyDescent="0.4">
      <c r="B444" s="205" t="s">
        <v>257</v>
      </c>
      <c r="C444" s="206">
        <v>0</v>
      </c>
      <c r="D444" s="206">
        <v>0</v>
      </c>
      <c r="E444" s="206">
        <v>-1644.490364355044</v>
      </c>
      <c r="F444" s="206">
        <v>640.03091136546209</v>
      </c>
      <c r="G444" s="206">
        <v>-690.81367822803509</v>
      </c>
      <c r="H444" s="206">
        <v>471.95701730903261</v>
      </c>
      <c r="I444" s="206">
        <v>173.95151582108269</v>
      </c>
      <c r="J444" s="206">
        <v>-387.08915521833387</v>
      </c>
      <c r="K444" s="206">
        <v>-321.57213923659953</v>
      </c>
      <c r="L444" s="206">
        <v>-30.607861656374101</v>
      </c>
      <c r="M444" s="206">
        <v>365.4641993293676</v>
      </c>
      <c r="N444" s="206">
        <v>1716.196907427355</v>
      </c>
      <c r="O444" s="206">
        <v>-56.06055216900063</v>
      </c>
      <c r="P444" s="206">
        <v>105.9578549230564</v>
      </c>
      <c r="Q444" s="206">
        <v>-13.61712019440415</v>
      </c>
      <c r="R444" s="206">
        <v>184.82612969348</v>
      </c>
      <c r="S444" s="206">
        <v>-309.74795470776621</v>
      </c>
      <c r="T444" s="206">
        <v>-21.176002966301208</v>
      </c>
      <c r="U444" s="206">
        <v>142.1033885580712</v>
      </c>
      <c r="V444" s="206">
        <v>613.3647357030377</v>
      </c>
      <c r="W444" s="206">
        <v>-4496.5274887682835</v>
      </c>
      <c r="X444" s="206">
        <v>227.0922694935548</v>
      </c>
      <c r="Y444" s="206">
        <v>-2436.8649327988869</v>
      </c>
      <c r="Z444" s="206">
        <v>3954.8898598783881</v>
      </c>
      <c r="AA444" s="206">
        <v>133.86428484125551</v>
      </c>
      <c r="AB444" s="206">
        <v>287.64497765392588</v>
      </c>
      <c r="AC444" s="206">
        <v>-391.22246557489012</v>
      </c>
      <c r="AD444" s="206">
        <v>132.9388793219066</v>
      </c>
      <c r="AE444" s="206">
        <v>467.50268156960942</v>
      </c>
      <c r="AF444" s="206">
        <v>-2139.037404526161</v>
      </c>
      <c r="AG444" s="206">
        <v>-669.8696758097326</v>
      </c>
      <c r="AH444" s="206">
        <v>215.1106413036139</v>
      </c>
      <c r="AI444" s="206">
        <v>-34.938079232348862</v>
      </c>
      <c r="AJ444" s="206">
        <v>202.7916781739018</v>
      </c>
    </row>
    <row r="445" spans="2:36" ht="14.5" customHeight="1" thickBot="1" x14ac:dyDescent="0.4">
      <c r="B445" s="203" t="s">
        <v>242</v>
      </c>
      <c r="C445" s="204">
        <v>396.01754515567683</v>
      </c>
      <c r="D445" s="204">
        <v>-1413.775517572722</v>
      </c>
      <c r="E445" s="204">
        <v>0</v>
      </c>
      <c r="F445" s="204">
        <v>-33412.459928893128</v>
      </c>
      <c r="G445" s="204">
        <v>645.55843637677481</v>
      </c>
      <c r="H445" s="204">
        <v>11750.17070782002</v>
      </c>
      <c r="I445" s="204">
        <v>306.93681612096498</v>
      </c>
      <c r="J445" s="204">
        <v>37908.271554126921</v>
      </c>
      <c r="K445" s="204">
        <v>3035.1318037485539</v>
      </c>
      <c r="L445" s="204">
        <v>-422.619284408461</v>
      </c>
      <c r="M445" s="204">
        <v>1605.6106009245159</v>
      </c>
      <c r="N445" s="204">
        <v>1211.8294375062239</v>
      </c>
      <c r="O445" s="204">
        <v>-6405.877418447677</v>
      </c>
      <c r="P445" s="204">
        <v>6789.6606648760217</v>
      </c>
      <c r="Q445" s="204">
        <v>-2290.9224188442249</v>
      </c>
      <c r="R445" s="204">
        <v>1061.6432074483871</v>
      </c>
      <c r="S445" s="204">
        <v>-548.95006937519156</v>
      </c>
      <c r="T445" s="204">
        <v>224.03454506508211</v>
      </c>
      <c r="U445" s="204">
        <v>-9656.6692499351921</v>
      </c>
      <c r="V445" s="204">
        <v>10919.82855695782</v>
      </c>
      <c r="W445" s="204">
        <v>7085.3907004370067</v>
      </c>
      <c r="X445" s="204">
        <v>258.87395185298101</v>
      </c>
      <c r="Y445" s="204">
        <v>-528.07134601710732</v>
      </c>
      <c r="Z445" s="204">
        <v>194.75534265014241</v>
      </c>
      <c r="AA445" s="204">
        <v>113.7573212188634</v>
      </c>
      <c r="AB445" s="204">
        <v>85.577026607295011</v>
      </c>
      <c r="AC445" s="204">
        <v>-56.073672835643272</v>
      </c>
      <c r="AD445" s="204">
        <v>-1194.771088252495</v>
      </c>
      <c r="AE445" s="204">
        <v>402.13186355472499</v>
      </c>
      <c r="AF445" s="204">
        <v>-442.60928715447358</v>
      </c>
      <c r="AG445" s="204">
        <v>-746.63620993153745</v>
      </c>
      <c r="AH445" s="204">
        <v>899.89704747766132</v>
      </c>
      <c r="AI445" s="204">
        <v>-562.01218069262768</v>
      </c>
      <c r="AJ445" s="204">
        <v>130.3743483068186</v>
      </c>
    </row>
    <row r="446" spans="2:36" ht="14.5" customHeight="1" thickBot="1" x14ac:dyDescent="0.4">
      <c r="B446" s="205" t="s">
        <v>202</v>
      </c>
      <c r="C446" s="206">
        <v>2750.3236310464531</v>
      </c>
      <c r="D446" s="206">
        <v>-10452.395748775391</v>
      </c>
      <c r="E446" s="206">
        <v>-296.75102502025129</v>
      </c>
      <c r="F446" s="206">
        <v>-11281.094900437571</v>
      </c>
      <c r="G446" s="206">
        <v>-921.57502381367999</v>
      </c>
      <c r="H446" s="206">
        <v>9389.6808695469263</v>
      </c>
      <c r="I446" s="206">
        <v>-3166.8645834013591</v>
      </c>
      <c r="J446" s="206">
        <v>9779.0750855915358</v>
      </c>
      <c r="K446" s="206">
        <v>4383.7177831201716</v>
      </c>
      <c r="L446" s="206">
        <v>1082.335547643901</v>
      </c>
      <c r="M446" s="206">
        <v>-3767.2549805579029</v>
      </c>
      <c r="N446" s="206">
        <v>4510.9339409665236</v>
      </c>
      <c r="O446" s="206">
        <v>1777.501331622952</v>
      </c>
      <c r="P446" s="206">
        <v>13740.39267548996</v>
      </c>
      <c r="Q446" s="206">
        <v>-13769.332394116551</v>
      </c>
      <c r="R446" s="206">
        <v>2893.2416815263218</v>
      </c>
      <c r="S446" s="206">
        <v>-5004.7590725724476</v>
      </c>
      <c r="T446" s="206">
        <v>-7505.2361774623014</v>
      </c>
      <c r="U446" s="206">
        <v>-2667.3868915525532</v>
      </c>
      <c r="V446" s="206">
        <v>-15557.80616578574</v>
      </c>
      <c r="W446" s="206">
        <v>-31830.824920186558</v>
      </c>
      <c r="X446" s="206">
        <v>21868.677906537519</v>
      </c>
      <c r="Y446" s="206">
        <v>-5368.8514233034084</v>
      </c>
      <c r="Z446" s="206">
        <v>9228.0128288417454</v>
      </c>
      <c r="AA446" s="206">
        <v>-349.56676166073981</v>
      </c>
      <c r="AB446" s="206">
        <v>925.71076276464555</v>
      </c>
      <c r="AC446" s="206">
        <v>18311.991728886689</v>
      </c>
      <c r="AD446" s="206">
        <v>562.93724523152014</v>
      </c>
      <c r="AE446" s="206">
        <v>8768.0761511272431</v>
      </c>
      <c r="AF446" s="206">
        <v>515.5491167989112</v>
      </c>
      <c r="AG446" s="206">
        <v>12914.522039361031</v>
      </c>
      <c r="AH446" s="206">
        <v>-2231.7965665103388</v>
      </c>
      <c r="AI446" s="206">
        <v>2381.1290530481651</v>
      </c>
      <c r="AJ446" s="206">
        <v>1291.4709530730729</v>
      </c>
    </row>
    <row r="447" spans="2:36" ht="14.5" customHeight="1" thickBot="1" x14ac:dyDescent="0.4">
      <c r="B447" s="207" t="s">
        <v>188</v>
      </c>
      <c r="C447" s="208">
        <v>-15024.71800047039</v>
      </c>
      <c r="D447" s="208">
        <v>1456.789082158921</v>
      </c>
      <c r="E447" s="208">
        <v>1078.4149429666891</v>
      </c>
      <c r="F447" s="208">
        <v>5225.0733201777066</v>
      </c>
      <c r="G447" s="208">
        <v>-870.6710404929363</v>
      </c>
      <c r="H447" s="208">
        <v>9439.0445909327427</v>
      </c>
      <c r="I447" s="208">
        <v>6712.2620790705587</v>
      </c>
      <c r="J447" s="208">
        <v>11235.70944529555</v>
      </c>
      <c r="K447" s="208">
        <v>6452.6422635144136</v>
      </c>
      <c r="L447" s="208">
        <v>-9048.6497278433162</v>
      </c>
      <c r="M447" s="208">
        <v>1758.863935223379</v>
      </c>
      <c r="N447" s="208">
        <v>18275.729754824879</v>
      </c>
      <c r="O447" s="208">
        <v>7106.7706117954276</v>
      </c>
      <c r="P447" s="208">
        <v>-278.26165817389477</v>
      </c>
      <c r="Q447" s="208">
        <v>24566.738979678801</v>
      </c>
      <c r="R447" s="208">
        <v>6976.5197578091229</v>
      </c>
      <c r="S447" s="208">
        <v>5278.2638906633201</v>
      </c>
      <c r="T447" s="208">
        <v>21049.336931552662</v>
      </c>
      <c r="U447" s="208">
        <v>5803.5344562957944</v>
      </c>
      <c r="V447" s="208">
        <v>8043.2002419218061</v>
      </c>
      <c r="W447" s="208">
        <v>-12300.761038309251</v>
      </c>
      <c r="X447" s="208">
        <v>-69049.283664261719</v>
      </c>
      <c r="Y447" s="208">
        <v>-5019.4102584992661</v>
      </c>
      <c r="Z447" s="208">
        <v>-10571.827996951261</v>
      </c>
      <c r="AA447" s="208">
        <v>14544.530696093079</v>
      </c>
      <c r="AB447" s="208">
        <v>9035.648389962862</v>
      </c>
      <c r="AC447" s="208">
        <v>19355.819188394758</v>
      </c>
      <c r="AD447" s="208">
        <v>-5626.7566193900693</v>
      </c>
      <c r="AE447" s="208">
        <v>6849.1138203159117</v>
      </c>
      <c r="AF447" s="208">
        <v>6207.8139282735874</v>
      </c>
      <c r="AG447" s="208">
        <v>6632.0930405017943</v>
      </c>
      <c r="AH447" s="208">
        <v>-1358.137423911005</v>
      </c>
      <c r="AI447" s="208">
        <v>7897.7730778779387</v>
      </c>
      <c r="AJ447" s="208">
        <v>3731.7103938250179</v>
      </c>
    </row>
    <row r="448" spans="2:36" ht="14.5" customHeight="1" thickBot="1" x14ac:dyDescent="0.4">
      <c r="B448" s="205" t="s">
        <v>214</v>
      </c>
      <c r="C448" s="206">
        <v>5579.5204901726738</v>
      </c>
      <c r="D448" s="206">
        <v>0</v>
      </c>
      <c r="E448" s="206">
        <v>0</v>
      </c>
      <c r="F448" s="206">
        <v>-3293.055564541055</v>
      </c>
      <c r="G448" s="206">
        <v>5251.8074653390831</v>
      </c>
      <c r="H448" s="206">
        <v>-7255.7655037455552</v>
      </c>
      <c r="I448" s="206">
        <v>-1469.9464904421141</v>
      </c>
      <c r="J448" s="206">
        <v>2387.0995953227412</v>
      </c>
      <c r="K448" s="206">
        <v>2770.7286924593632</v>
      </c>
      <c r="L448" s="206">
        <v>-12491.808689134579</v>
      </c>
      <c r="M448" s="206">
        <v>59.855404873266927</v>
      </c>
      <c r="N448" s="206">
        <v>-211.50939272740581</v>
      </c>
      <c r="O448" s="206">
        <v>-11582.6340411824</v>
      </c>
      <c r="P448" s="206">
        <v>3343.822247766424</v>
      </c>
      <c r="Q448" s="206">
        <v>3198.3286470819548</v>
      </c>
      <c r="R448" s="206">
        <v>3734.1854800248379</v>
      </c>
      <c r="S448" s="206">
        <v>-1332.0635309972961</v>
      </c>
      <c r="T448" s="206">
        <v>5234.8454899833632</v>
      </c>
      <c r="U448" s="206">
        <v>1377.730377893791</v>
      </c>
      <c r="V448" s="206">
        <v>6793.4045177216294</v>
      </c>
      <c r="W448" s="206">
        <v>-19222.919692377101</v>
      </c>
      <c r="X448" s="206">
        <v>-2238.2717168753361</v>
      </c>
      <c r="Y448" s="206">
        <v>14200.582532442289</v>
      </c>
      <c r="Z448" s="206">
        <v>-115864.1970952768</v>
      </c>
      <c r="AA448" s="206">
        <v>-11231.95949689671</v>
      </c>
      <c r="AB448" s="206">
        <v>59328.58502280878</v>
      </c>
      <c r="AC448" s="206">
        <v>6344.4119515435314</v>
      </c>
      <c r="AD448" s="206">
        <v>342.64047539996318</v>
      </c>
      <c r="AE448" s="206">
        <v>4851.6330934602674</v>
      </c>
      <c r="AF448" s="206">
        <v>-2893.1269918221251</v>
      </c>
      <c r="AG448" s="206">
        <v>1882.5630874184401</v>
      </c>
      <c r="AH448" s="206">
        <v>-1926.364051752854</v>
      </c>
      <c r="AI448" s="206">
        <v>3563.70094405083</v>
      </c>
      <c r="AJ448" s="206">
        <v>-538.37955662627496</v>
      </c>
    </row>
    <row r="449" spans="2:36" ht="14.5" customHeight="1" thickBot="1" x14ac:dyDescent="0.4">
      <c r="B449" s="207" t="s">
        <v>241</v>
      </c>
      <c r="C449" s="208">
        <v>0</v>
      </c>
      <c r="D449" s="208">
        <v>0</v>
      </c>
      <c r="E449" s="208">
        <v>0</v>
      </c>
      <c r="F449" s="208">
        <v>0</v>
      </c>
      <c r="G449" s="208">
        <v>0</v>
      </c>
      <c r="H449" s="208">
        <v>-258.23994825988871</v>
      </c>
      <c r="I449" s="208">
        <v>197.31607004754159</v>
      </c>
      <c r="J449" s="208">
        <v>-1513.8676602100641</v>
      </c>
      <c r="K449" s="208">
        <v>-389.14806824310932</v>
      </c>
      <c r="L449" s="208">
        <v>-220.7178199832172</v>
      </c>
      <c r="M449" s="208">
        <v>-141.7113735655692</v>
      </c>
      <c r="N449" s="208">
        <v>140.995124565</v>
      </c>
      <c r="O449" s="208">
        <v>240.2770999575541</v>
      </c>
      <c r="P449" s="208">
        <v>-119.1880312373805</v>
      </c>
      <c r="Q449" s="208">
        <v>258.22327200251931</v>
      </c>
      <c r="R449" s="208">
        <v>16.633294721941411</v>
      </c>
      <c r="S449" s="208">
        <v>94.512590308768495</v>
      </c>
      <c r="T449" s="208">
        <v>124.66897004648079</v>
      </c>
      <c r="U449" s="208">
        <v>111.65914103533029</v>
      </c>
      <c r="V449" s="208">
        <v>-0.1198172440319922</v>
      </c>
      <c r="W449" s="208">
        <v>282.16949791368478</v>
      </c>
      <c r="X449" s="208">
        <v>172.91694192021811</v>
      </c>
      <c r="Y449" s="208">
        <v>-107.3791222158352</v>
      </c>
      <c r="Z449" s="208">
        <v>216.86934588495549</v>
      </c>
      <c r="AA449" s="208">
        <v>-12.98614584017446</v>
      </c>
      <c r="AB449" s="208">
        <v>-2.8558363858742268</v>
      </c>
      <c r="AC449" s="208">
        <v>97.675202483529119</v>
      </c>
      <c r="AD449" s="208">
        <v>185.9714526371279</v>
      </c>
      <c r="AE449" s="208">
        <v>-73.205130787632697</v>
      </c>
      <c r="AF449" s="208">
        <v>21.672080254096951</v>
      </c>
      <c r="AG449" s="208">
        <v>-242.91886991052661</v>
      </c>
      <c r="AH449" s="208">
        <v>-164.90531580057061</v>
      </c>
      <c r="AI449" s="208">
        <v>11.6476750189006</v>
      </c>
      <c r="AJ449" s="208">
        <v>-160.44868261251551</v>
      </c>
    </row>
    <row r="450" spans="2:36" ht="14.5" customHeight="1" thickBot="1" x14ac:dyDescent="0.4">
      <c r="B450" s="205" t="s">
        <v>156</v>
      </c>
      <c r="C450" s="206">
        <v>-3304.5040790925641</v>
      </c>
      <c r="D450" s="206">
        <v>-2391.1597486363398</v>
      </c>
      <c r="E450" s="206">
        <v>6000.3166396833421</v>
      </c>
      <c r="F450" s="206">
        <v>2459.3900015249669</v>
      </c>
      <c r="G450" s="206">
        <v>2690.2320002959959</v>
      </c>
      <c r="H450" s="206">
        <v>4791.0561673321436</v>
      </c>
      <c r="I450" s="206">
        <v>-971.03894782136126</v>
      </c>
      <c r="J450" s="206">
        <v>318.9233093707935</v>
      </c>
      <c r="K450" s="206">
        <v>2822.3233496836228</v>
      </c>
      <c r="L450" s="206">
        <v>-2204.7482545716639</v>
      </c>
      <c r="M450" s="206">
        <v>-862.63978036411754</v>
      </c>
      <c r="N450" s="206">
        <v>788.33744160928109</v>
      </c>
      <c r="O450" s="206">
        <v>2308.5207267379128</v>
      </c>
      <c r="P450" s="206">
        <v>5383.5486237876994</v>
      </c>
      <c r="Q450" s="206">
        <v>971.36837111501791</v>
      </c>
      <c r="R450" s="206">
        <v>203.17890426352099</v>
      </c>
      <c r="S450" s="206">
        <v>183.6833037457545</v>
      </c>
      <c r="T450" s="206">
        <v>1725.65398765228</v>
      </c>
      <c r="U450" s="206">
        <v>1780.0827124412081</v>
      </c>
      <c r="V450" s="206">
        <v>-252.4831735042217</v>
      </c>
      <c r="W450" s="206">
        <v>1079.983654749198</v>
      </c>
      <c r="X450" s="206">
        <v>-268.45994341545253</v>
      </c>
      <c r="Y450" s="206">
        <v>4859.7888974047837</v>
      </c>
      <c r="Z450" s="206">
        <v>1664.4157968169241</v>
      </c>
      <c r="AA450" s="206">
        <v>1672.1886700376881</v>
      </c>
      <c r="AB450" s="206">
        <v>2505.6020757846409</v>
      </c>
      <c r="AC450" s="206">
        <v>-1039.6665386806919</v>
      </c>
      <c r="AD450" s="206">
        <v>643.22719927180469</v>
      </c>
      <c r="AE450" s="206">
        <v>1673.893202098006</v>
      </c>
      <c r="AF450" s="206">
        <v>1653.8423861283741</v>
      </c>
      <c r="AG450" s="206">
        <v>103.99151966285331</v>
      </c>
      <c r="AH450" s="206">
        <v>-26.760189093066401</v>
      </c>
      <c r="AI450" s="206">
        <v>-867.77732702218191</v>
      </c>
      <c r="AJ450" s="206">
        <v>1215.4939721631031</v>
      </c>
    </row>
    <row r="451" spans="2:36" ht="14.5" customHeight="1" thickBot="1" x14ac:dyDescent="0.4">
      <c r="B451" s="207" t="s">
        <v>318</v>
      </c>
      <c r="C451" s="208">
        <v>0</v>
      </c>
      <c r="D451" s="208">
        <v>0</v>
      </c>
      <c r="E451" s="208">
        <v>0</v>
      </c>
      <c r="F451" s="208">
        <v>0</v>
      </c>
      <c r="G451" s="208">
        <v>0</v>
      </c>
      <c r="H451" s="208">
        <v>0</v>
      </c>
      <c r="I451" s="208">
        <v>0</v>
      </c>
      <c r="J451" s="208">
        <v>0</v>
      </c>
      <c r="K451" s="208">
        <v>0</v>
      </c>
      <c r="L451" s="208">
        <v>0</v>
      </c>
      <c r="M451" s="208">
        <v>0</v>
      </c>
      <c r="N451" s="208">
        <v>0</v>
      </c>
      <c r="O451" s="208">
        <v>0</v>
      </c>
      <c r="P451" s="208">
        <v>0</v>
      </c>
      <c r="Q451" s="208">
        <v>0</v>
      </c>
      <c r="R451" s="208">
        <v>0</v>
      </c>
      <c r="S451" s="208">
        <v>0</v>
      </c>
      <c r="T451" s="208">
        <v>0</v>
      </c>
      <c r="U451" s="208">
        <v>0</v>
      </c>
      <c r="V451" s="208">
        <v>0</v>
      </c>
      <c r="W451" s="208">
        <v>0</v>
      </c>
      <c r="X451" s="208">
        <v>0</v>
      </c>
      <c r="Y451" s="208">
        <v>0</v>
      </c>
      <c r="Z451" s="208">
        <v>0</v>
      </c>
      <c r="AA451" s="208">
        <v>0</v>
      </c>
      <c r="AB451" s="208">
        <v>0</v>
      </c>
      <c r="AC451" s="208">
        <v>0</v>
      </c>
      <c r="AD451" s="208">
        <v>-499.83708925058301</v>
      </c>
      <c r="AE451" s="208">
        <v>-222.34020799087131</v>
      </c>
      <c r="AF451" s="208">
        <v>-1681.164250076567</v>
      </c>
      <c r="AG451" s="208">
        <v>453.2219405550286</v>
      </c>
      <c r="AH451" s="208">
        <v>-1652.4558442441951</v>
      </c>
      <c r="AI451" s="208">
        <v>-142.04855132824579</v>
      </c>
      <c r="AJ451" s="208">
        <v>8.5326323242525177</v>
      </c>
    </row>
    <row r="452" spans="2:36" ht="14.5" customHeight="1" thickBot="1" x14ac:dyDescent="0.4">
      <c r="B452" s="205" t="s">
        <v>215</v>
      </c>
      <c r="C452" s="206">
        <v>4654.0652873251847</v>
      </c>
      <c r="D452" s="206">
        <v>3307.4108868934832</v>
      </c>
      <c r="E452" s="206">
        <v>221.78369028972091</v>
      </c>
      <c r="F452" s="206">
        <v>-2763.9567029927271</v>
      </c>
      <c r="G452" s="206">
        <v>4018.788915185085</v>
      </c>
      <c r="H452" s="206">
        <v>-4345.7363336775234</v>
      </c>
      <c r="I452" s="206">
        <v>13732.64117637468</v>
      </c>
      <c r="J452" s="206">
        <v>2568.0700028297092</v>
      </c>
      <c r="K452" s="206">
        <v>687.11021975203698</v>
      </c>
      <c r="L452" s="206">
        <v>-485.21822618537573</v>
      </c>
      <c r="M452" s="206">
        <v>-465.47279008383839</v>
      </c>
      <c r="N452" s="206">
        <v>9317.6121297079389</v>
      </c>
      <c r="O452" s="206">
        <v>626.7666873928024</v>
      </c>
      <c r="P452" s="206">
        <v>4133.5961361494501</v>
      </c>
      <c r="Q452" s="206">
        <v>383.83266043221238</v>
      </c>
      <c r="R452" s="206">
        <v>1099.5640032736769</v>
      </c>
      <c r="S452" s="206">
        <v>1675.108824767435</v>
      </c>
      <c r="T452" s="206">
        <v>4761.0013033179148</v>
      </c>
      <c r="U452" s="206">
        <v>1329.7178147645161</v>
      </c>
      <c r="V452" s="206">
        <v>4017.826467575163</v>
      </c>
      <c r="W452" s="206">
        <v>3777.8841253875489</v>
      </c>
      <c r="X452" s="206">
        <v>-4276.4107498091289</v>
      </c>
      <c r="Y452" s="206">
        <v>827.89125912542659</v>
      </c>
      <c r="Z452" s="206">
        <v>-1588.976382047354</v>
      </c>
      <c r="AA452" s="206">
        <v>-6124.1057640336494</v>
      </c>
      <c r="AB452" s="206">
        <v>1600.448767658927</v>
      </c>
      <c r="AC452" s="206">
        <v>-1118.3445529511109</v>
      </c>
      <c r="AD452" s="206">
        <v>1188.2843349345781</v>
      </c>
      <c r="AE452" s="206">
        <v>4845.7914025182354</v>
      </c>
      <c r="AF452" s="206">
        <v>-410.05945896222971</v>
      </c>
      <c r="AG452" s="206">
        <v>164.6851376564191</v>
      </c>
      <c r="AH452" s="206">
        <v>-3520.3447402877609</v>
      </c>
      <c r="AI452" s="206">
        <v>-1651.943657589381</v>
      </c>
      <c r="AJ452" s="206">
        <v>-3331.413983303386</v>
      </c>
    </row>
    <row r="453" spans="2:36" ht="14.5" customHeight="1" thickBot="1" x14ac:dyDescent="0.4">
      <c r="B453" s="203" t="s">
        <v>167</v>
      </c>
      <c r="C453" s="204">
        <v>285.21840868875728</v>
      </c>
      <c r="D453" s="204">
        <v>32023.209715360499</v>
      </c>
      <c r="E453" s="204">
        <v>-14770.5352009341</v>
      </c>
      <c r="F453" s="204">
        <v>32805.107366880256</v>
      </c>
      <c r="G453" s="204">
        <v>18388.345637720431</v>
      </c>
      <c r="H453" s="204">
        <v>42179.154659209889</v>
      </c>
      <c r="I453" s="204">
        <v>-1060.9072935423389</v>
      </c>
      <c r="J453" s="204">
        <v>5884.2451367234971</v>
      </c>
      <c r="K453" s="204">
        <v>7969.7535087558026</v>
      </c>
      <c r="L453" s="204">
        <v>15623.11456543548</v>
      </c>
      <c r="M453" s="204">
        <v>-16299.76209817555</v>
      </c>
      <c r="N453" s="204">
        <v>6684.0605760404142</v>
      </c>
      <c r="O453" s="204">
        <v>-28.800550645362819</v>
      </c>
      <c r="P453" s="204">
        <v>-22201.3204432243</v>
      </c>
      <c r="Q453" s="204">
        <v>828.22551318125625</v>
      </c>
      <c r="R453" s="204">
        <v>18486.341732921341</v>
      </c>
      <c r="S453" s="204">
        <v>3958.0973224058539</v>
      </c>
      <c r="T453" s="204">
        <v>-12678.173903089781</v>
      </c>
      <c r="U453" s="204">
        <v>-5276.1178771539926</v>
      </c>
      <c r="V453" s="204">
        <v>-24438.08178001914</v>
      </c>
      <c r="W453" s="204">
        <v>28268.67312287019</v>
      </c>
      <c r="X453" s="204">
        <v>4172.5523773544483</v>
      </c>
      <c r="Y453" s="204">
        <v>10314.109365761849</v>
      </c>
      <c r="Z453" s="204">
        <v>-4528.2210829166397</v>
      </c>
      <c r="AA453" s="204">
        <v>-4061.556185612128</v>
      </c>
      <c r="AB453" s="204">
        <v>-21083.66585355108</v>
      </c>
      <c r="AC453" s="204">
        <v>-4531.2784330241411</v>
      </c>
      <c r="AD453" s="204">
        <v>-10201.555011238541</v>
      </c>
      <c r="AE453" s="204">
        <v>36779.830585373311</v>
      </c>
      <c r="AF453" s="204">
        <v>-4635.3726159625694</v>
      </c>
      <c r="AG453" s="204">
        <v>-39016.122710793257</v>
      </c>
      <c r="AH453" s="204">
        <v>29432.611153131191</v>
      </c>
      <c r="AI453" s="204">
        <v>5721.5977044757819</v>
      </c>
      <c r="AJ453" s="204">
        <v>-25506.51588880398</v>
      </c>
    </row>
    <row r="454" spans="2:36" ht="14.5" customHeight="1" thickBot="1" x14ac:dyDescent="0.4">
      <c r="B454" s="205" t="s">
        <v>249</v>
      </c>
      <c r="C454" s="206">
        <v>0</v>
      </c>
      <c r="D454" s="206">
        <v>-1292.053813809599</v>
      </c>
      <c r="E454" s="206">
        <v>1290.4818371093261</v>
      </c>
      <c r="F454" s="206">
        <v>0</v>
      </c>
      <c r="G454" s="206">
        <v>75.031596474740581</v>
      </c>
      <c r="H454" s="206">
        <v>5693.8486787914744</v>
      </c>
      <c r="I454" s="206">
        <v>1011.123414651471</v>
      </c>
      <c r="J454" s="206">
        <v>335.72885882249147</v>
      </c>
      <c r="K454" s="206">
        <v>-1459.01954506978</v>
      </c>
      <c r="L454" s="206">
        <v>1673.0863388172811</v>
      </c>
      <c r="M454" s="206">
        <v>-25.525251239795811</v>
      </c>
      <c r="N454" s="206">
        <v>-103.9602224273526</v>
      </c>
      <c r="O454" s="206">
        <v>-249.37415992436101</v>
      </c>
      <c r="P454" s="206">
        <v>-144.59357618857601</v>
      </c>
      <c r="Q454" s="206">
        <v>-84.904031146612851</v>
      </c>
      <c r="R454" s="206">
        <v>-709.36756704455888</v>
      </c>
      <c r="S454" s="206">
        <v>2.0919055770079922</v>
      </c>
      <c r="T454" s="206">
        <v>78.145134492700208</v>
      </c>
      <c r="U454" s="206">
        <v>1676.7366898518251</v>
      </c>
      <c r="V454" s="206">
        <v>-219.23994947821441</v>
      </c>
      <c r="W454" s="206">
        <v>258.43292083801413</v>
      </c>
      <c r="X454" s="206">
        <v>419.03631021504629</v>
      </c>
      <c r="Y454" s="206">
        <v>51.471857971735062</v>
      </c>
      <c r="Z454" s="206">
        <v>812.24076120886548</v>
      </c>
      <c r="AA454" s="206">
        <v>113.7405838313575</v>
      </c>
      <c r="AB454" s="206">
        <v>-331.94364012044429</v>
      </c>
      <c r="AC454" s="206">
        <v>-1218.4351113303101</v>
      </c>
      <c r="AD454" s="206">
        <v>176.08340817418389</v>
      </c>
      <c r="AE454" s="206">
        <v>2381.782290478473</v>
      </c>
      <c r="AF454" s="206">
        <v>-544.19292292982664</v>
      </c>
      <c r="AG454" s="206">
        <v>-55.843468508192252</v>
      </c>
      <c r="AH454" s="206">
        <v>284.64907678407138</v>
      </c>
      <c r="AI454" s="206">
        <v>321.12259410706162</v>
      </c>
      <c r="AJ454" s="206">
        <v>-82.771106404334205</v>
      </c>
    </row>
    <row r="455" spans="2:36" ht="14.5" customHeight="1" thickBot="1" x14ac:dyDescent="0.4">
      <c r="B455" s="207" t="s">
        <v>190</v>
      </c>
      <c r="C455" s="208">
        <v>4912.7052220290316</v>
      </c>
      <c r="D455" s="208">
        <v>-6773.7289108875402</v>
      </c>
      <c r="E455" s="208">
        <v>17568.27757582684</v>
      </c>
      <c r="F455" s="208">
        <v>-1572.6193315060409</v>
      </c>
      <c r="G455" s="208">
        <v>-3113.766771239334</v>
      </c>
      <c r="H455" s="208">
        <v>-18313.869757754692</v>
      </c>
      <c r="I455" s="208">
        <v>-7011.2425847531094</v>
      </c>
      <c r="J455" s="208">
        <v>-3935.7820656046119</v>
      </c>
      <c r="K455" s="208">
        <v>14044.291274856059</v>
      </c>
      <c r="L455" s="208">
        <v>-5045.8724103324857</v>
      </c>
      <c r="M455" s="208">
        <v>6128.6467615062465</v>
      </c>
      <c r="N455" s="208">
        <v>-20455.802325044631</v>
      </c>
      <c r="O455" s="208">
        <v>19233.017303246401</v>
      </c>
      <c r="P455" s="208">
        <v>-28095.806417796819</v>
      </c>
      <c r="Q455" s="208">
        <v>14878.605709474279</v>
      </c>
      <c r="R455" s="208">
        <v>7380.055969329962</v>
      </c>
      <c r="S455" s="208">
        <v>-2279.2955685498532</v>
      </c>
      <c r="T455" s="208">
        <v>22652.860478391121</v>
      </c>
      <c r="U455" s="208">
        <v>28968.707022552418</v>
      </c>
      <c r="V455" s="208">
        <v>21321.159967668569</v>
      </c>
      <c r="W455" s="208">
        <v>22274.850442759151</v>
      </c>
      <c r="X455" s="208">
        <v>4323.4360140869894</v>
      </c>
      <c r="Y455" s="208">
        <v>-2281.5112130410312</v>
      </c>
      <c r="Z455" s="208">
        <v>10112.81597151357</v>
      </c>
      <c r="AA455" s="208">
        <v>15948.190131688239</v>
      </c>
      <c r="AB455" s="208">
        <v>5522.5286822887574</v>
      </c>
      <c r="AC455" s="208">
        <v>-18566.00859312365</v>
      </c>
      <c r="AD455" s="208">
        <v>-2526.4637302409919</v>
      </c>
      <c r="AE455" s="208">
        <v>4832.7496096756604</v>
      </c>
      <c r="AF455" s="208">
        <v>6132.4071665976517</v>
      </c>
      <c r="AG455" s="208">
        <v>9640.4261763699869</v>
      </c>
      <c r="AH455" s="208">
        <v>-3514.3789680748182</v>
      </c>
      <c r="AI455" s="208">
        <v>1880.588186096104</v>
      </c>
      <c r="AJ455" s="208">
        <v>917.88009124848122</v>
      </c>
    </row>
    <row r="456" spans="2:36" ht="14.5" customHeight="1" thickBot="1" x14ac:dyDescent="0.4">
      <c r="B456" s="205" t="s">
        <v>326</v>
      </c>
      <c r="C456" s="206">
        <v>-1590.481235325024</v>
      </c>
      <c r="D456" s="206">
        <v>0</v>
      </c>
      <c r="E456" s="206">
        <v>0</v>
      </c>
      <c r="F456" s="206">
        <v>0</v>
      </c>
      <c r="G456" s="206">
        <v>0</v>
      </c>
      <c r="H456" s="206">
        <v>-1614.9642483183361</v>
      </c>
      <c r="I456" s="206">
        <v>-1558.390069369822</v>
      </c>
      <c r="J456" s="206">
        <v>80.461373092191025</v>
      </c>
      <c r="K456" s="206">
        <v>-1593.9162969745839</v>
      </c>
      <c r="L456" s="206">
        <v>1596.1608158082699</v>
      </c>
      <c r="M456" s="206">
        <v>0</v>
      </c>
      <c r="N456" s="206">
        <v>-1989.5528241786469</v>
      </c>
      <c r="O456" s="206">
        <v>0</v>
      </c>
      <c r="P456" s="206">
        <v>1486.447053559697</v>
      </c>
      <c r="Q456" s="206">
        <v>1649.0930497640491</v>
      </c>
      <c r="R456" s="206">
        <v>0</v>
      </c>
      <c r="S456" s="206">
        <v>-2455.5423339073409</v>
      </c>
      <c r="T456" s="206">
        <v>0</v>
      </c>
      <c r="U456" s="206">
        <v>1757.204938799121</v>
      </c>
      <c r="V456" s="206">
        <v>2538.0269659548071</v>
      </c>
      <c r="W456" s="206">
        <v>46.540531897667726</v>
      </c>
      <c r="X456" s="206">
        <v>-1683.892790138281</v>
      </c>
      <c r="Y456" s="206">
        <v>0</v>
      </c>
      <c r="Z456" s="206">
        <v>0</v>
      </c>
      <c r="AA456" s="206">
        <v>1941.9389119966211</v>
      </c>
      <c r="AB456" s="206">
        <v>0</v>
      </c>
      <c r="AC456" s="206">
        <v>0</v>
      </c>
      <c r="AD456" s="206">
        <v>-1810.8697794616851</v>
      </c>
      <c r="AE456" s="206">
        <v>-1280.2022088564661</v>
      </c>
      <c r="AF456" s="206">
        <v>1213.0724331198551</v>
      </c>
      <c r="AG456" s="206">
        <v>-199.37496165736999</v>
      </c>
      <c r="AH456" s="206">
        <v>-1064.4464683401709</v>
      </c>
      <c r="AI456" s="206">
        <v>65.16879803461552</v>
      </c>
      <c r="AJ456" s="206">
        <v>-34.772229237619293</v>
      </c>
    </row>
    <row r="457" spans="2:36" ht="14.5" customHeight="1" thickBot="1" x14ac:dyDescent="0.4">
      <c r="B457" s="207" t="s">
        <v>172</v>
      </c>
      <c r="C457" s="208">
        <v>4804.3866835226909</v>
      </c>
      <c r="D457" s="208">
        <v>-9335.4929126912884</v>
      </c>
      <c r="E457" s="208">
        <v>7.2450746645390609</v>
      </c>
      <c r="F457" s="208">
        <v>-1002.248286120428</v>
      </c>
      <c r="G457" s="208">
        <v>-227.08395538161309</v>
      </c>
      <c r="H457" s="208">
        <v>5036.7418584961679</v>
      </c>
      <c r="I457" s="208">
        <v>-5940.737513269858</v>
      </c>
      <c r="J457" s="208">
        <v>4447.014111869461</v>
      </c>
      <c r="K457" s="208">
        <v>3415.7856038542832</v>
      </c>
      <c r="L457" s="208">
        <v>-3555.4883554079638</v>
      </c>
      <c r="M457" s="208">
        <v>5220.0370246839339</v>
      </c>
      <c r="N457" s="208">
        <v>772.85388383303871</v>
      </c>
      <c r="O457" s="208">
        <v>5904.4736574807812</v>
      </c>
      <c r="P457" s="208">
        <v>5376.8153690734334</v>
      </c>
      <c r="Q457" s="208">
        <v>3189.234304582495</v>
      </c>
      <c r="R457" s="208">
        <v>4607.9366347869309</v>
      </c>
      <c r="S457" s="208">
        <v>-2771.2132983953138</v>
      </c>
      <c r="T457" s="208">
        <v>10746.28283923327</v>
      </c>
      <c r="U457" s="208">
        <v>-2423.0494535356588</v>
      </c>
      <c r="V457" s="208">
        <v>4619.2474153357471</v>
      </c>
      <c r="W457" s="208">
        <v>391.93040351540549</v>
      </c>
      <c r="X457" s="208">
        <v>554.92707679731757</v>
      </c>
      <c r="Y457" s="208">
        <v>-9114.6366748783676</v>
      </c>
      <c r="Z457" s="208">
        <v>-8806.4736132571124</v>
      </c>
      <c r="AA457" s="208">
        <v>-14218.675520781881</v>
      </c>
      <c r="AB457" s="208">
        <v>18457.76105469613</v>
      </c>
      <c r="AC457" s="208">
        <v>6785.213452367052</v>
      </c>
      <c r="AD457" s="208">
        <v>659.40709403596338</v>
      </c>
      <c r="AE457" s="208">
        <v>16088.402958389061</v>
      </c>
      <c r="AF457" s="208">
        <v>14035.94329826715</v>
      </c>
      <c r="AG457" s="208">
        <v>430.78629798546899</v>
      </c>
      <c r="AH457" s="208">
        <v>5156.4021310638764</v>
      </c>
      <c r="AI457" s="208">
        <v>-2455.2732820319402</v>
      </c>
      <c r="AJ457" s="208">
        <v>525.40980564133497</v>
      </c>
    </row>
    <row r="458" spans="2:36" ht="14.5" customHeight="1" thickBot="1" x14ac:dyDescent="0.4">
      <c r="B458" s="205" t="s">
        <v>221</v>
      </c>
      <c r="C458" s="206">
        <v>2253.642797567999</v>
      </c>
      <c r="D458" s="206">
        <v>0</v>
      </c>
      <c r="E458" s="206">
        <v>2042.175475306366</v>
      </c>
      <c r="F458" s="206">
        <v>10577.14006567308</v>
      </c>
      <c r="G458" s="206">
        <v>-187.28168685507941</v>
      </c>
      <c r="H458" s="206">
        <v>-4694.0218521725501</v>
      </c>
      <c r="I458" s="206">
        <v>-1867.3020566783609</v>
      </c>
      <c r="J458" s="206">
        <v>5059.2864621072877</v>
      </c>
      <c r="K458" s="206">
        <v>4494.9765892557907</v>
      </c>
      <c r="L458" s="206">
        <v>705.05357254516184</v>
      </c>
      <c r="M458" s="206">
        <v>614.85175817291906</v>
      </c>
      <c r="N458" s="206">
        <v>523.76290814702566</v>
      </c>
      <c r="O458" s="206">
        <v>-4237.3326110080934</v>
      </c>
      <c r="P458" s="206">
        <v>3808.5436330231569</v>
      </c>
      <c r="Q458" s="206">
        <v>1002.535333209997</v>
      </c>
      <c r="R458" s="206">
        <v>1328.1816657183099</v>
      </c>
      <c r="S458" s="206">
        <v>1624.421296789576</v>
      </c>
      <c r="T458" s="206">
        <v>319.3857926591204</v>
      </c>
      <c r="U458" s="206">
        <v>-4430.9798789874731</v>
      </c>
      <c r="V458" s="206">
        <v>-414.98543884162149</v>
      </c>
      <c r="W458" s="206">
        <v>-1645.011010171173</v>
      </c>
      <c r="X458" s="206">
        <v>5983.2042923721019</v>
      </c>
      <c r="Y458" s="206">
        <v>-898.73942520485434</v>
      </c>
      <c r="Z458" s="206">
        <v>-2674.7606715112488</v>
      </c>
      <c r="AA458" s="206">
        <v>-1353.3289403400699</v>
      </c>
      <c r="AB458" s="206">
        <v>-1717.435772898247</v>
      </c>
      <c r="AC458" s="206">
        <v>-3221.6945727627008</v>
      </c>
      <c r="AD458" s="206">
        <v>61.171760991930569</v>
      </c>
      <c r="AE458" s="206">
        <v>-4376.8906317822966</v>
      </c>
      <c r="AF458" s="206">
        <v>489.49098249186818</v>
      </c>
      <c r="AG458" s="206">
        <v>-1890.58237356574</v>
      </c>
      <c r="AH458" s="206">
        <v>84.339654959335803</v>
      </c>
      <c r="AI458" s="206">
        <v>-5286.4465248506058</v>
      </c>
      <c r="AJ458" s="206">
        <v>-1156.4227514173681</v>
      </c>
    </row>
    <row r="459" spans="2:36" ht="14.5" customHeight="1" thickBot="1" x14ac:dyDescent="0.4">
      <c r="B459" s="203" t="s">
        <v>229</v>
      </c>
      <c r="C459" s="204">
        <v>4304.7881406623674</v>
      </c>
      <c r="D459" s="204">
        <v>273.72798046690309</v>
      </c>
      <c r="E459" s="204">
        <v>-15.95375593070435</v>
      </c>
      <c r="F459" s="204">
        <v>7237.6562509605719</v>
      </c>
      <c r="G459" s="204">
        <v>569.75358237551427</v>
      </c>
      <c r="H459" s="204">
        <v>8794.5190480016354</v>
      </c>
      <c r="I459" s="204">
        <v>-341.80936480022052</v>
      </c>
      <c r="J459" s="204">
        <v>1092.2368164587949</v>
      </c>
      <c r="K459" s="204">
        <v>567.85087551987772</v>
      </c>
      <c r="L459" s="204">
        <v>550.4075242831982</v>
      </c>
      <c r="M459" s="204">
        <v>-101.98132190918609</v>
      </c>
      <c r="N459" s="204">
        <v>-402.01391717776602</v>
      </c>
      <c r="O459" s="204">
        <v>3888.766806162886</v>
      </c>
      <c r="P459" s="204">
        <v>-2877.2998445218609</v>
      </c>
      <c r="Q459" s="204">
        <v>512.42128567763484</v>
      </c>
      <c r="R459" s="204">
        <v>-23.517944890342282</v>
      </c>
      <c r="S459" s="204">
        <v>-442.91600820161278</v>
      </c>
      <c r="T459" s="204">
        <v>460.07199100645721</v>
      </c>
      <c r="U459" s="204">
        <v>0</v>
      </c>
      <c r="V459" s="204">
        <v>-504.72953884874028</v>
      </c>
      <c r="W459" s="204">
        <v>-155.74014006613061</v>
      </c>
      <c r="X459" s="204">
        <v>248.87803855931909</v>
      </c>
      <c r="Y459" s="204">
        <v>2413.9295106876461</v>
      </c>
      <c r="Z459" s="204">
        <v>-114.9946094596276</v>
      </c>
      <c r="AA459" s="204">
        <v>1156.4318300704531</v>
      </c>
      <c r="AB459" s="204">
        <v>-3388.1096545388718</v>
      </c>
      <c r="AC459" s="204">
        <v>4148.4881794071707</v>
      </c>
      <c r="AD459" s="204">
        <v>-310.13862492215998</v>
      </c>
      <c r="AE459" s="204">
        <v>-55.324661552117497</v>
      </c>
      <c r="AF459" s="204">
        <v>-45.213202531216673</v>
      </c>
      <c r="AG459" s="204">
        <v>536.35499947567496</v>
      </c>
      <c r="AH459" s="204">
        <v>58.459012709081662</v>
      </c>
      <c r="AI459" s="204">
        <v>-551.43311568851345</v>
      </c>
      <c r="AJ459" s="204">
        <v>-15.47488667541074</v>
      </c>
    </row>
    <row r="460" spans="2:36" ht="14.5" customHeight="1" thickBot="1" x14ac:dyDescent="0.4">
      <c r="B460" s="205" t="s">
        <v>276</v>
      </c>
      <c r="C460" s="206">
        <v>0</v>
      </c>
      <c r="D460" s="206">
        <v>0</v>
      </c>
      <c r="E460" s="206">
        <v>0</v>
      </c>
      <c r="F460" s="206">
        <v>0</v>
      </c>
      <c r="G460" s="206">
        <v>0</v>
      </c>
      <c r="H460" s="206">
        <v>0</v>
      </c>
      <c r="I460" s="206">
        <v>0</v>
      </c>
      <c r="J460" s="206">
        <v>0</v>
      </c>
      <c r="K460" s="206">
        <v>0</v>
      </c>
      <c r="L460" s="206">
        <v>0</v>
      </c>
      <c r="M460" s="206">
        <v>0</v>
      </c>
      <c r="N460" s="206">
        <v>0</v>
      </c>
      <c r="O460" s="206">
        <v>0</v>
      </c>
      <c r="P460" s="206">
        <v>-2060.574451157021</v>
      </c>
      <c r="Q460" s="206">
        <v>1977.724756511891</v>
      </c>
      <c r="R460" s="206">
        <v>0</v>
      </c>
      <c r="S460" s="206">
        <v>0</v>
      </c>
      <c r="T460" s="206">
        <v>0</v>
      </c>
      <c r="U460" s="206">
        <v>0</v>
      </c>
      <c r="V460" s="206">
        <v>0</v>
      </c>
      <c r="W460" s="206">
        <v>0</v>
      </c>
      <c r="X460" s="206">
        <v>-1616.1387878022399</v>
      </c>
      <c r="Y460" s="206">
        <v>1579.2624443638781</v>
      </c>
      <c r="Z460" s="206">
        <v>-53417.274237460209</v>
      </c>
      <c r="AA460" s="206">
        <v>0</v>
      </c>
      <c r="AB460" s="206">
        <v>45812.704999365473</v>
      </c>
      <c r="AC460" s="206">
        <v>0</v>
      </c>
      <c r="AD460" s="206">
        <v>-1692.499258210873</v>
      </c>
      <c r="AE460" s="206">
        <v>985.98224747417498</v>
      </c>
      <c r="AF460" s="206">
        <v>-796.73699177189769</v>
      </c>
      <c r="AG460" s="206">
        <v>-262.99913591423842</v>
      </c>
      <c r="AH460" s="206">
        <v>659.18286307389735</v>
      </c>
      <c r="AI460" s="206">
        <v>-478.45679599120717</v>
      </c>
      <c r="AJ460" s="206">
        <v>-271.4415580338989</v>
      </c>
    </row>
    <row r="461" spans="2:36" ht="14.5" customHeight="1" thickBot="1" x14ac:dyDescent="0.4">
      <c r="B461" s="207" t="s">
        <v>207</v>
      </c>
      <c r="C461" s="208">
        <v>-6355.8062752242004</v>
      </c>
      <c r="D461" s="208">
        <v>-11500.167397582411</v>
      </c>
      <c r="E461" s="208">
        <v>19580.41843836302</v>
      </c>
      <c r="F461" s="208">
        <v>3311.9655540009562</v>
      </c>
      <c r="G461" s="208">
        <v>36447.520635618828</v>
      </c>
      <c r="H461" s="208">
        <v>-5546.0783722869164</v>
      </c>
      <c r="I461" s="208">
        <v>2045.8877930949179</v>
      </c>
      <c r="J461" s="208">
        <v>1920.0584594572661</v>
      </c>
      <c r="K461" s="208">
        <v>46274.215298615592</v>
      </c>
      <c r="L461" s="208">
        <v>1428.2665401622889</v>
      </c>
      <c r="M461" s="208">
        <v>3266.0654577863288</v>
      </c>
      <c r="N461" s="208">
        <v>202.3403002469768</v>
      </c>
      <c r="O461" s="208">
        <v>-216.39398037171119</v>
      </c>
      <c r="P461" s="208">
        <v>403.3468998010249</v>
      </c>
      <c r="Q461" s="208">
        <v>1939.2286174364269</v>
      </c>
      <c r="R461" s="208">
        <v>19519.81059200428</v>
      </c>
      <c r="S461" s="208">
        <v>409.08594038983568</v>
      </c>
      <c r="T461" s="208">
        <v>10525.87336117433</v>
      </c>
      <c r="U461" s="208">
        <v>-5910.3379789727396</v>
      </c>
      <c r="V461" s="208">
        <v>-77.828126046659236</v>
      </c>
      <c r="W461" s="208">
        <v>-3070.0980168755532</v>
      </c>
      <c r="X461" s="208">
        <v>25109.54469557483</v>
      </c>
      <c r="Y461" s="208">
        <v>-815.30906647592519</v>
      </c>
      <c r="Z461" s="208">
        <v>1680.079167494886</v>
      </c>
      <c r="AA461" s="208">
        <v>-439.93605757922978</v>
      </c>
      <c r="AB461" s="208">
        <v>-148.49318814409619</v>
      </c>
      <c r="AC461" s="208">
        <v>-25258.10495045119</v>
      </c>
      <c r="AD461" s="208">
        <v>-294.38332893950252</v>
      </c>
      <c r="AE461" s="208">
        <v>23169.237546332119</v>
      </c>
      <c r="AF461" s="208">
        <v>-17535.306889467982</v>
      </c>
      <c r="AG461" s="208">
        <v>-9116.7642282491797</v>
      </c>
      <c r="AH461" s="208">
        <v>-2088.6452531341019</v>
      </c>
      <c r="AI461" s="208">
        <v>2739.0039149955778</v>
      </c>
      <c r="AJ461" s="208">
        <v>-155.55976858489339</v>
      </c>
    </row>
    <row r="462" spans="2:36" ht="14.5" customHeight="1" thickBot="1" x14ac:dyDescent="0.4">
      <c r="B462" s="205" t="s">
        <v>260</v>
      </c>
      <c r="C462" s="206">
        <v>-1491.3886687535301</v>
      </c>
      <c r="D462" s="206">
        <v>-1733.5122150074251</v>
      </c>
      <c r="E462" s="206">
        <v>554.20983213857858</v>
      </c>
      <c r="F462" s="206">
        <v>-444.0165599693517</v>
      </c>
      <c r="G462" s="206">
        <v>33.52912381708029</v>
      </c>
      <c r="H462" s="206">
        <v>124.3145875414878</v>
      </c>
      <c r="I462" s="206">
        <v>-1745.4588866219599</v>
      </c>
      <c r="J462" s="206">
        <v>2226.6447061876729</v>
      </c>
      <c r="K462" s="206">
        <v>10510.518131713779</v>
      </c>
      <c r="L462" s="206">
        <v>-814.85781785105246</v>
      </c>
      <c r="M462" s="206">
        <v>868.19430884614053</v>
      </c>
      <c r="N462" s="206">
        <v>105.1914564162887</v>
      </c>
      <c r="O462" s="206">
        <v>-66.791304832471269</v>
      </c>
      <c r="P462" s="206">
        <v>1018.915065628426</v>
      </c>
      <c r="Q462" s="206">
        <v>61.141831729270052</v>
      </c>
      <c r="R462" s="206">
        <v>94.109654572374666</v>
      </c>
      <c r="S462" s="206">
        <v>-74.893126677169676</v>
      </c>
      <c r="T462" s="206">
        <v>468.57287401906211</v>
      </c>
      <c r="U462" s="206">
        <v>-5554.1561962219821</v>
      </c>
      <c r="V462" s="206">
        <v>21.39748075814828</v>
      </c>
      <c r="W462" s="206">
        <v>547.37535075599681</v>
      </c>
      <c r="X462" s="206">
        <v>-1044.9033681816479</v>
      </c>
      <c r="Y462" s="206">
        <v>-1148.8268403980619</v>
      </c>
      <c r="Z462" s="206">
        <v>799.12690639036032</v>
      </c>
      <c r="AA462" s="206">
        <v>259.79215032897628</v>
      </c>
      <c r="AB462" s="206">
        <v>-2790.5585588111539</v>
      </c>
      <c r="AC462" s="206">
        <v>805.42529984582302</v>
      </c>
      <c r="AD462" s="206">
        <v>808.63432802198963</v>
      </c>
      <c r="AE462" s="206">
        <v>-2353.6657527467951</v>
      </c>
      <c r="AF462" s="206">
        <v>-22.737250154740419</v>
      </c>
      <c r="AG462" s="206">
        <v>-1003.529731570337</v>
      </c>
      <c r="AH462" s="206">
        <v>1058.2828554793671</v>
      </c>
      <c r="AI462" s="206">
        <v>-409.37505504830261</v>
      </c>
      <c r="AJ462" s="206">
        <v>521.1636692730217</v>
      </c>
    </row>
    <row r="463" spans="2:36" ht="14.5" customHeight="1" thickBot="1" x14ac:dyDescent="0.4">
      <c r="B463" s="207" t="s">
        <v>281</v>
      </c>
      <c r="C463" s="208">
        <v>0</v>
      </c>
      <c r="D463" s="208">
        <v>-13084.666205607149</v>
      </c>
      <c r="E463" s="208">
        <v>0</v>
      </c>
      <c r="F463" s="208">
        <v>0</v>
      </c>
      <c r="G463" s="208">
        <v>0</v>
      </c>
      <c r="H463" s="208">
        <v>0</v>
      </c>
      <c r="I463" s="208">
        <v>0</v>
      </c>
      <c r="J463" s="208">
        <v>0</v>
      </c>
      <c r="K463" s="208">
        <v>0</v>
      </c>
      <c r="L463" s="208">
        <v>0</v>
      </c>
      <c r="M463" s="208">
        <v>0</v>
      </c>
      <c r="N463" s="208">
        <v>0</v>
      </c>
      <c r="O463" s="208">
        <v>-1372.277092367935</v>
      </c>
      <c r="P463" s="208">
        <v>0</v>
      </c>
      <c r="Q463" s="208">
        <v>0</v>
      </c>
      <c r="R463" s="208">
        <v>0</v>
      </c>
      <c r="S463" s="208">
        <v>-2036.7127556068269</v>
      </c>
      <c r="T463" s="208">
        <v>-1460.669163573363</v>
      </c>
      <c r="U463" s="208">
        <v>23.620801011599269</v>
      </c>
      <c r="V463" s="208">
        <v>1556.264566492328</v>
      </c>
      <c r="W463" s="208">
        <v>-1541.4717375717021</v>
      </c>
      <c r="X463" s="208">
        <v>1442.5148307927909</v>
      </c>
      <c r="Y463" s="208">
        <v>39396.473681423937</v>
      </c>
      <c r="Z463" s="208">
        <v>-1476.94897855356</v>
      </c>
      <c r="AA463" s="208">
        <v>0</v>
      </c>
      <c r="AB463" s="208">
        <v>199.10879182134909</v>
      </c>
      <c r="AC463" s="208">
        <v>4253.0743214479699</v>
      </c>
      <c r="AD463" s="208">
        <v>632.79759271327748</v>
      </c>
      <c r="AE463" s="208">
        <v>2202.2098554323052</v>
      </c>
      <c r="AF463" s="208">
        <v>403.61064532393061</v>
      </c>
      <c r="AG463" s="208">
        <v>-3228.9651098088871</v>
      </c>
      <c r="AH463" s="208">
        <v>126.24259591978419</v>
      </c>
      <c r="AI463" s="208">
        <v>73.595373164869443</v>
      </c>
      <c r="AJ463" s="208">
        <v>637.13060286915515</v>
      </c>
    </row>
    <row r="464" spans="2:36" ht="14.5" customHeight="1" thickBot="1" x14ac:dyDescent="0.4">
      <c r="B464" s="205" t="s">
        <v>283</v>
      </c>
      <c r="C464" s="206">
        <v>0</v>
      </c>
      <c r="D464" s="206">
        <v>0</v>
      </c>
      <c r="E464" s="206">
        <v>1232.837508668516</v>
      </c>
      <c r="F464" s="206">
        <v>1917.4027973768229</v>
      </c>
      <c r="G464" s="206">
        <v>0</v>
      </c>
      <c r="H464" s="206">
        <v>-1348.9320554367739</v>
      </c>
      <c r="I464" s="206">
        <v>-44.229584947020392</v>
      </c>
      <c r="J464" s="206">
        <v>4171.1728349682426</v>
      </c>
      <c r="K464" s="206">
        <v>699.1127930233074</v>
      </c>
      <c r="L464" s="206">
        <v>-47.574949981527652</v>
      </c>
      <c r="M464" s="206">
        <v>444.90691674459708</v>
      </c>
      <c r="N464" s="206">
        <v>-99.982538290346156</v>
      </c>
      <c r="O464" s="206">
        <v>49.031117619523677</v>
      </c>
      <c r="P464" s="206">
        <v>-171.8055790870819</v>
      </c>
      <c r="Q464" s="206">
        <v>24.500291759197349</v>
      </c>
      <c r="R464" s="206">
        <v>-66.864100476454496</v>
      </c>
      <c r="S464" s="206">
        <v>-74.387221502646071</v>
      </c>
      <c r="T464" s="206">
        <v>128.7109811067792</v>
      </c>
      <c r="U464" s="206">
        <v>199.38750049329539</v>
      </c>
      <c r="V464" s="206">
        <v>-85.360420436647019</v>
      </c>
      <c r="W464" s="206">
        <v>-121.00786191836821</v>
      </c>
      <c r="X464" s="206">
        <v>-30.323606534510649</v>
      </c>
      <c r="Y464" s="206">
        <v>63.82623541402404</v>
      </c>
      <c r="Z464" s="206">
        <v>-34.014170944634323</v>
      </c>
      <c r="AA464" s="206">
        <v>109.676191379418</v>
      </c>
      <c r="AB464" s="206">
        <v>270.60663000761468</v>
      </c>
      <c r="AC464" s="206">
        <v>-97.008137926859035</v>
      </c>
      <c r="AD464" s="206">
        <v>-830.64448467240595</v>
      </c>
      <c r="AE464" s="206">
        <v>974.52643423087488</v>
      </c>
      <c r="AF464" s="206">
        <v>-48.426209824398477</v>
      </c>
      <c r="AG464" s="206">
        <v>-19.11234571159002</v>
      </c>
      <c r="AH464" s="206">
        <v>-130.59549158412551</v>
      </c>
      <c r="AI464" s="206">
        <v>49.254208732042798</v>
      </c>
      <c r="AJ464" s="206">
        <v>-616.76407116527639</v>
      </c>
    </row>
    <row r="465" spans="2:36" ht="14.5" customHeight="1" thickBot="1" x14ac:dyDescent="0.4">
      <c r="B465" s="203" t="s">
        <v>217</v>
      </c>
      <c r="C465" s="204">
        <v>-1537.5596383839909</v>
      </c>
      <c r="D465" s="204">
        <v>1646.292116866608</v>
      </c>
      <c r="E465" s="204">
        <v>-2550.630012954211</v>
      </c>
      <c r="F465" s="204">
        <v>596.13296345357003</v>
      </c>
      <c r="G465" s="204">
        <v>-3482.2806628049179</v>
      </c>
      <c r="H465" s="204">
        <v>-23162.500875691541</v>
      </c>
      <c r="I465" s="204">
        <v>-762.79910382713797</v>
      </c>
      <c r="J465" s="204">
        <v>2089.7174762476279</v>
      </c>
      <c r="K465" s="204">
        <v>304.784704748075</v>
      </c>
      <c r="L465" s="204">
        <v>-730.20826770263648</v>
      </c>
      <c r="M465" s="204">
        <v>10006.00824984338</v>
      </c>
      <c r="N465" s="204">
        <v>10598.415061685169</v>
      </c>
      <c r="O465" s="204">
        <v>3281.1458524012828</v>
      </c>
      <c r="P465" s="204">
        <v>-3774.262568744341</v>
      </c>
      <c r="Q465" s="204">
        <v>210.06523696519889</v>
      </c>
      <c r="R465" s="204">
        <v>-1384.8911340185859</v>
      </c>
      <c r="S465" s="204">
        <v>4994.568606871002</v>
      </c>
      <c r="T465" s="204">
        <v>161.17304630727179</v>
      </c>
      <c r="U465" s="204">
        <v>1245.0297581639641</v>
      </c>
      <c r="V465" s="204">
        <v>3824.880965379411</v>
      </c>
      <c r="W465" s="204">
        <v>428.35073943989568</v>
      </c>
      <c r="X465" s="204">
        <v>-2527.8046875540422</v>
      </c>
      <c r="Y465" s="204">
        <v>3036.5163424884249</v>
      </c>
      <c r="Z465" s="204">
        <v>19340.768354028682</v>
      </c>
      <c r="AA465" s="204">
        <v>414.53011712904942</v>
      </c>
      <c r="AB465" s="204">
        <v>1623.5348906483589</v>
      </c>
      <c r="AC465" s="204">
        <v>-14685.819201348149</v>
      </c>
      <c r="AD465" s="204">
        <v>-5564.1167140039834</v>
      </c>
      <c r="AE465" s="204">
        <v>5494.6198448171372</v>
      </c>
      <c r="AF465" s="204">
        <v>-2292.8476585269159</v>
      </c>
      <c r="AG465" s="204">
        <v>-482.08127311721358</v>
      </c>
      <c r="AH465" s="204">
        <v>7886.398948776301</v>
      </c>
      <c r="AI465" s="204">
        <v>-4736.1938322066399</v>
      </c>
      <c r="AJ465" s="204">
        <v>-7403.480566400166</v>
      </c>
    </row>
    <row r="466" spans="2:36" ht="14.5" customHeight="1" thickBot="1" x14ac:dyDescent="0.4">
      <c r="B466" s="205" t="s">
        <v>210</v>
      </c>
      <c r="C466" s="206">
        <v>1269.816601377089</v>
      </c>
      <c r="D466" s="206">
        <v>3003.5151300426292</v>
      </c>
      <c r="E466" s="206">
        <v>30456.468891601118</v>
      </c>
      <c r="F466" s="206">
        <v>11740.27672265561</v>
      </c>
      <c r="G466" s="206">
        <v>-4435.2282604835409</v>
      </c>
      <c r="H466" s="206">
        <v>-3551.3997264661289</v>
      </c>
      <c r="I466" s="206">
        <v>2078.836240787185</v>
      </c>
      <c r="J466" s="206">
        <v>67.963694056859367</v>
      </c>
      <c r="K466" s="206">
        <v>-3209.8565414754048</v>
      </c>
      <c r="L466" s="206">
        <v>-1110.9042831286049</v>
      </c>
      <c r="M466" s="206">
        <v>3534.7837427315981</v>
      </c>
      <c r="N466" s="206">
        <v>-338.87770579088561</v>
      </c>
      <c r="O466" s="206">
        <v>805.16992673953882</v>
      </c>
      <c r="P466" s="206">
        <v>198.926323546611</v>
      </c>
      <c r="Q466" s="206">
        <v>2999.1900893390762</v>
      </c>
      <c r="R466" s="206">
        <v>3239.0324923120529</v>
      </c>
      <c r="S466" s="206">
        <v>9695.1125184882767</v>
      </c>
      <c r="T466" s="206">
        <v>2183.162213143049</v>
      </c>
      <c r="U466" s="206">
        <v>362.1374081272138</v>
      </c>
      <c r="V466" s="206">
        <v>-936.06772519564402</v>
      </c>
      <c r="W466" s="206">
        <v>4377.7212526319354</v>
      </c>
      <c r="X466" s="206">
        <v>-1377.0190342237649</v>
      </c>
      <c r="Y466" s="206">
        <v>13543.256581400119</v>
      </c>
      <c r="Z466" s="206">
        <v>1656.296249234608</v>
      </c>
      <c r="AA466" s="206">
        <v>979.52668080561239</v>
      </c>
      <c r="AB466" s="206">
        <v>532.86522988859861</v>
      </c>
      <c r="AC466" s="206">
        <v>424.5722159502443</v>
      </c>
      <c r="AD466" s="206">
        <v>1088.175695010395</v>
      </c>
      <c r="AE466" s="206">
        <v>5229.0532071188582</v>
      </c>
      <c r="AF466" s="206">
        <v>909.45169211232223</v>
      </c>
      <c r="AG466" s="206">
        <v>-1161.0046705847301</v>
      </c>
      <c r="AH466" s="206">
        <v>-2979.9302463521749</v>
      </c>
      <c r="AI466" s="206">
        <v>-137.93652440937561</v>
      </c>
      <c r="AJ466" s="206">
        <v>298.28545609290092</v>
      </c>
    </row>
    <row r="467" spans="2:36" ht="14.5" customHeight="1" thickBot="1" x14ac:dyDescent="0.4">
      <c r="B467" s="207" t="s">
        <v>197</v>
      </c>
      <c r="C467" s="208">
        <v>0</v>
      </c>
      <c r="D467" s="208">
        <v>2132.633417487546</v>
      </c>
      <c r="E467" s="208">
        <v>-1400.702748439888</v>
      </c>
      <c r="F467" s="208">
        <v>-1166.8552214095571</v>
      </c>
      <c r="G467" s="208">
        <v>8477.3299067828229</v>
      </c>
      <c r="H467" s="208">
        <v>-687.64552021412032</v>
      </c>
      <c r="I467" s="208">
        <v>-866.29773043271234</v>
      </c>
      <c r="J467" s="208">
        <v>-3733.2198609696211</v>
      </c>
      <c r="K467" s="208">
        <v>-2024.18119253852</v>
      </c>
      <c r="L467" s="208">
        <v>-316.32100217141311</v>
      </c>
      <c r="M467" s="208">
        <v>-5685.9528075558528</v>
      </c>
      <c r="N467" s="208">
        <v>-2199.748148260695</v>
      </c>
      <c r="O467" s="208">
        <v>4044.2672593062211</v>
      </c>
      <c r="P467" s="208">
        <v>2041.2930429624121</v>
      </c>
      <c r="Q467" s="208">
        <v>-12150.394978255221</v>
      </c>
      <c r="R467" s="208">
        <v>6456.4145520303446</v>
      </c>
      <c r="S467" s="208">
        <v>3760.7368227245279</v>
      </c>
      <c r="T467" s="208">
        <v>3994.8414584581151</v>
      </c>
      <c r="U467" s="208">
        <v>1230.0491621086589</v>
      </c>
      <c r="V467" s="208">
        <v>-11340.23766079601</v>
      </c>
      <c r="W467" s="208">
        <v>-2316.5602916883049</v>
      </c>
      <c r="X467" s="208">
        <v>-4309.146478051136</v>
      </c>
      <c r="Y467" s="208">
        <v>9382.2655233419628</v>
      </c>
      <c r="Z467" s="208">
        <v>8974.0829629856817</v>
      </c>
      <c r="AA467" s="208">
        <v>-5140.8769090358119</v>
      </c>
      <c r="AB467" s="208">
        <v>48.035540457093703</v>
      </c>
      <c r="AC467" s="208">
        <v>2244.5388136339579</v>
      </c>
      <c r="AD467" s="208">
        <v>-1618.3308695310959</v>
      </c>
      <c r="AE467" s="208">
        <v>14001.51809196495</v>
      </c>
      <c r="AF467" s="208">
        <v>7170.8084170424763</v>
      </c>
      <c r="AG467" s="208">
        <v>-602.84877304772181</v>
      </c>
      <c r="AH467" s="208">
        <v>-7484.3858314451354</v>
      </c>
      <c r="AI467" s="208">
        <v>-4579.1178306331576</v>
      </c>
      <c r="AJ467" s="208">
        <v>1229.641763582367</v>
      </c>
    </row>
    <row r="468" spans="2:36" ht="14.5" customHeight="1" thickBot="1" x14ac:dyDescent="0.4">
      <c r="B468" s="205" t="s">
        <v>203</v>
      </c>
      <c r="C468" s="206">
        <v>-1147.279318338899</v>
      </c>
      <c r="D468" s="206">
        <v>-67.697430364275533</v>
      </c>
      <c r="E468" s="206">
        <v>275.92202851515123</v>
      </c>
      <c r="F468" s="206">
        <v>2333.6500738501309</v>
      </c>
      <c r="G468" s="206">
        <v>-3286.383439234437</v>
      </c>
      <c r="H468" s="206">
        <v>-1957.9161331564819</v>
      </c>
      <c r="I468" s="206">
        <v>-1481.0200872131691</v>
      </c>
      <c r="J468" s="206">
        <v>-6357.1149803333847</v>
      </c>
      <c r="K468" s="206">
        <v>4569.2608711335379</v>
      </c>
      <c r="L468" s="206">
        <v>-5579.8540733541722</v>
      </c>
      <c r="M468" s="206">
        <v>-760.5526014828888</v>
      </c>
      <c r="N468" s="206">
        <v>-93.25736170362643</v>
      </c>
      <c r="O468" s="206">
        <v>162.67942075404949</v>
      </c>
      <c r="P468" s="206">
        <v>-4755.0271168762147</v>
      </c>
      <c r="Q468" s="206">
        <v>-1378.2155516951991</v>
      </c>
      <c r="R468" s="206">
        <v>906.71484816932616</v>
      </c>
      <c r="S468" s="206">
        <v>2215.5951725140162</v>
      </c>
      <c r="T468" s="206">
        <v>2279.9548732270782</v>
      </c>
      <c r="U468" s="206">
        <v>4430.2902418318863</v>
      </c>
      <c r="V468" s="206">
        <v>1691.1738703564381</v>
      </c>
      <c r="W468" s="206">
        <v>-860.45141169046747</v>
      </c>
      <c r="X468" s="206">
        <v>2995.6303263376039</v>
      </c>
      <c r="Y468" s="206">
        <v>-3130.4539116714141</v>
      </c>
      <c r="Z468" s="206">
        <v>-1129.473001709473</v>
      </c>
      <c r="AA468" s="206">
        <v>1717.7566145174981</v>
      </c>
      <c r="AB468" s="206">
        <v>-4517.5813234550687</v>
      </c>
      <c r="AC468" s="206">
        <v>-2407.2099127138231</v>
      </c>
      <c r="AD468" s="206">
        <v>48.719655736278582</v>
      </c>
      <c r="AE468" s="206">
        <v>4012.7201525207151</v>
      </c>
      <c r="AF468" s="206">
        <v>1233.0071172125349</v>
      </c>
      <c r="AG468" s="206">
        <v>1619.6761780865179</v>
      </c>
      <c r="AH468" s="206">
        <v>252.26848024402719</v>
      </c>
      <c r="AI468" s="206">
        <v>3160.8174012111299</v>
      </c>
      <c r="AJ468" s="206">
        <v>-1231.340542894995</v>
      </c>
    </row>
    <row r="469" spans="2:36" ht="14.5" customHeight="1" thickBot="1" x14ac:dyDescent="0.4">
      <c r="B469" s="207" t="s">
        <v>218</v>
      </c>
      <c r="C469" s="208">
        <v>26678.845344812959</v>
      </c>
      <c r="D469" s="208">
        <v>1648.1693566730439</v>
      </c>
      <c r="E469" s="208">
        <v>-488.03119190301351</v>
      </c>
      <c r="F469" s="208">
        <v>1258.5077733900939</v>
      </c>
      <c r="G469" s="208">
        <v>-213.39912975961349</v>
      </c>
      <c r="H469" s="208">
        <v>-10770.344313730109</v>
      </c>
      <c r="I469" s="208">
        <v>15582.75261370207</v>
      </c>
      <c r="J469" s="208">
        <v>-11579.519231734401</v>
      </c>
      <c r="K469" s="208">
        <v>-3105.658978077241</v>
      </c>
      <c r="L469" s="208">
        <v>1607.552215542649</v>
      </c>
      <c r="M469" s="208">
        <v>6693.0030338357319</v>
      </c>
      <c r="N469" s="208">
        <v>9515.9080733800674</v>
      </c>
      <c r="O469" s="208">
        <v>-5740.5253001857982</v>
      </c>
      <c r="P469" s="208">
        <v>11738.30655159171</v>
      </c>
      <c r="Q469" s="208">
        <v>20490.471115703309</v>
      </c>
      <c r="R469" s="208">
        <v>701.34473385267484</v>
      </c>
      <c r="S469" s="208">
        <v>-7698.2107997870144</v>
      </c>
      <c r="T469" s="208">
        <v>3808.9860406656439</v>
      </c>
      <c r="U469" s="208">
        <v>1838.563035511303</v>
      </c>
      <c r="V469" s="208">
        <v>-7122.7048907146964</v>
      </c>
      <c r="W469" s="208">
        <v>7141.4936354764177</v>
      </c>
      <c r="X469" s="208">
        <v>-9159.1718402846145</v>
      </c>
      <c r="Y469" s="208">
        <v>-3636.4870666042189</v>
      </c>
      <c r="Z469" s="208">
        <v>0</v>
      </c>
      <c r="AA469" s="208">
        <v>-2122.2931474771549</v>
      </c>
      <c r="AB469" s="208">
        <v>2918.2266965723961</v>
      </c>
      <c r="AC469" s="208">
        <v>13940.92928493882</v>
      </c>
      <c r="AD469" s="208">
        <v>-10419.40245026833</v>
      </c>
      <c r="AE469" s="208">
        <v>8901.7565774518098</v>
      </c>
      <c r="AF469" s="208">
        <v>3287.6543638243838</v>
      </c>
      <c r="AG469" s="208">
        <v>7060.9288308461173</v>
      </c>
      <c r="AH469" s="208">
        <v>5562.8750400878371</v>
      </c>
      <c r="AI469" s="208">
        <v>-9839.7671465096573</v>
      </c>
      <c r="AJ469" s="208">
        <v>4952.0658671848914</v>
      </c>
    </row>
    <row r="470" spans="2:36" ht="14.5" customHeight="1" thickBot="1" x14ac:dyDescent="0.4">
      <c r="B470" s="205" t="s">
        <v>268</v>
      </c>
      <c r="C470" s="206">
        <v>-1458.599977168675</v>
      </c>
      <c r="D470" s="206">
        <v>0</v>
      </c>
      <c r="E470" s="206">
        <v>0</v>
      </c>
      <c r="F470" s="206">
        <v>0</v>
      </c>
      <c r="G470" s="206">
        <v>0</v>
      </c>
      <c r="H470" s="206">
        <v>1557.986457859475</v>
      </c>
      <c r="I470" s="206">
        <v>-1407.2469076368</v>
      </c>
      <c r="J470" s="206">
        <v>-511.02717782653031</v>
      </c>
      <c r="K470" s="206">
        <v>-48.050749291936881</v>
      </c>
      <c r="L470" s="206">
        <v>-34.14958769720829</v>
      </c>
      <c r="M470" s="206">
        <v>56.145190215542698</v>
      </c>
      <c r="N470" s="206">
        <v>-3.633171437382543</v>
      </c>
      <c r="O470" s="206">
        <v>-45.90724161971184</v>
      </c>
      <c r="P470" s="206">
        <v>42.301236888296899</v>
      </c>
      <c r="Q470" s="206">
        <v>-80.672516409253831</v>
      </c>
      <c r="R470" s="206">
        <v>-3.9448303779395251</v>
      </c>
      <c r="S470" s="206">
        <v>-26.085636997992651</v>
      </c>
      <c r="T470" s="206">
        <v>-123.0371896089121</v>
      </c>
      <c r="U470" s="206">
        <v>120.4590719954695</v>
      </c>
      <c r="V470" s="206">
        <v>-81.042745409423105</v>
      </c>
      <c r="W470" s="206">
        <v>84.099924234831178</v>
      </c>
      <c r="X470" s="206">
        <v>198.58886971801459</v>
      </c>
      <c r="Y470" s="206">
        <v>-158.10666691136041</v>
      </c>
      <c r="Z470" s="206">
        <v>269.86712800452602</v>
      </c>
      <c r="AA470" s="206">
        <v>103.2528283243369</v>
      </c>
      <c r="AB470" s="206">
        <v>-114.5678486821007</v>
      </c>
      <c r="AC470" s="206">
        <v>218.68999667828081</v>
      </c>
      <c r="AD470" s="206">
        <v>80.198567954362261</v>
      </c>
      <c r="AE470" s="206">
        <v>-1.4592451833477751</v>
      </c>
      <c r="AF470" s="206">
        <v>17.5115313962574</v>
      </c>
      <c r="AG470" s="206">
        <v>-16.94468441731215</v>
      </c>
      <c r="AH470" s="206">
        <v>-208.5502588165414</v>
      </c>
      <c r="AI470" s="206">
        <v>100.1687273177163</v>
      </c>
      <c r="AJ470" s="206">
        <v>-339.59220318836952</v>
      </c>
    </row>
    <row r="471" spans="2:36" ht="14.5" customHeight="1" thickBot="1" x14ac:dyDescent="0.4">
      <c r="B471" s="203" t="s">
        <v>470</v>
      </c>
      <c r="C471" s="204">
        <v>0</v>
      </c>
      <c r="D471" s="204">
        <v>0</v>
      </c>
      <c r="E471" s="204">
        <v>0</v>
      </c>
      <c r="F471" s="204">
        <v>0</v>
      </c>
      <c r="G471" s="204">
        <v>0</v>
      </c>
      <c r="H471" s="204">
        <v>2095.0792943179908</v>
      </c>
      <c r="I471" s="204">
        <v>0</v>
      </c>
      <c r="J471" s="204">
        <v>0</v>
      </c>
      <c r="K471" s="204">
        <v>-82.101898173497602</v>
      </c>
      <c r="L471" s="204">
        <v>0</v>
      </c>
      <c r="M471" s="204">
        <v>0</v>
      </c>
      <c r="N471" s="204">
        <v>0</v>
      </c>
      <c r="O471" s="204">
        <v>1378.971876828386</v>
      </c>
      <c r="P471" s="204">
        <v>0</v>
      </c>
      <c r="Q471" s="204">
        <v>0</v>
      </c>
      <c r="R471" s="204">
        <v>0</v>
      </c>
      <c r="S471" s="204">
        <v>0</v>
      </c>
      <c r="T471" s="204">
        <v>0</v>
      </c>
      <c r="U471" s="204">
        <v>0</v>
      </c>
      <c r="V471" s="204">
        <v>0</v>
      </c>
      <c r="W471" s="204">
        <v>0</v>
      </c>
      <c r="X471" s="204">
        <v>0</v>
      </c>
      <c r="Y471" s="204">
        <v>0</v>
      </c>
      <c r="Z471" s="204">
        <v>0</v>
      </c>
      <c r="AA471" s="204">
        <v>0</v>
      </c>
      <c r="AB471" s="204">
        <v>0</v>
      </c>
      <c r="AC471" s="204">
        <v>0</v>
      </c>
      <c r="AD471" s="204">
        <v>0</v>
      </c>
      <c r="AE471" s="204">
        <v>1619.5611980019951</v>
      </c>
      <c r="AF471" s="204">
        <v>-1813.006882197908</v>
      </c>
      <c r="AG471" s="204">
        <v>189.4751109383221</v>
      </c>
      <c r="AH471" s="204">
        <v>1720.3165414141749</v>
      </c>
      <c r="AI471" s="204">
        <v>-395.98541215964269</v>
      </c>
      <c r="AJ471" s="204">
        <v>58.992915822963823</v>
      </c>
    </row>
    <row r="472" spans="2:36" ht="14.5" customHeight="1" thickBot="1" x14ac:dyDescent="0.4">
      <c r="B472" s="205" t="s">
        <v>459</v>
      </c>
      <c r="C472" s="206">
        <v>11702.17193483614</v>
      </c>
      <c r="D472" s="206">
        <v>-2951.7083043484931</v>
      </c>
      <c r="E472" s="206">
        <v>0</v>
      </c>
      <c r="F472" s="206">
        <v>-9618.4965316710004</v>
      </c>
      <c r="G472" s="206">
        <v>-17678.726525503509</v>
      </c>
      <c r="H472" s="206">
        <v>21133.988742255558</v>
      </c>
      <c r="I472" s="206">
        <v>-36110.364566307733</v>
      </c>
      <c r="J472" s="206">
        <v>10073.421186820069</v>
      </c>
      <c r="K472" s="206">
        <v>2119.7786163058081</v>
      </c>
      <c r="L472" s="206">
        <v>-12805.67644389369</v>
      </c>
      <c r="M472" s="206">
        <v>8915.6579073697612</v>
      </c>
      <c r="N472" s="206">
        <v>-1353.999783214311</v>
      </c>
      <c r="O472" s="206">
        <v>5068.8574645205572</v>
      </c>
      <c r="P472" s="206">
        <v>-14178.286710136381</v>
      </c>
      <c r="Q472" s="206">
        <v>-8843.406550461581</v>
      </c>
      <c r="R472" s="206">
        <v>15160.0961348359</v>
      </c>
      <c r="S472" s="206">
        <v>10561.822305751781</v>
      </c>
      <c r="T472" s="206">
        <v>-7718.7524246331559</v>
      </c>
      <c r="U472" s="206">
        <v>11600.637441464751</v>
      </c>
      <c r="V472" s="206">
        <v>10788.920278039181</v>
      </c>
      <c r="W472" s="206">
        <v>1945.146164460351</v>
      </c>
      <c r="X472" s="206">
        <v>18994.199808176571</v>
      </c>
      <c r="Y472" s="206">
        <v>21162.100965375099</v>
      </c>
      <c r="Z472" s="206">
        <v>14394.62463218849</v>
      </c>
      <c r="AA472" s="206">
        <v>6488.8004428294134</v>
      </c>
      <c r="AB472" s="206">
        <v>34119.420295256343</v>
      </c>
      <c r="AC472" s="206">
        <v>28699.191537065159</v>
      </c>
      <c r="AD472" s="206">
        <v>-3715.535669822505</v>
      </c>
      <c r="AE472" s="206">
        <v>8899.3868547770835</v>
      </c>
      <c r="AF472" s="206">
        <v>-19052.48707865398</v>
      </c>
      <c r="AG472" s="206">
        <v>4169.8853761557102</v>
      </c>
      <c r="AH472" s="206">
        <v>-11239.88290935045</v>
      </c>
      <c r="AI472" s="206">
        <v>2822.8568791957418</v>
      </c>
      <c r="AJ472" s="206">
        <v>2120.101564614668</v>
      </c>
    </row>
    <row r="473" spans="2:36" ht="14.5" customHeight="1" thickBot="1" x14ac:dyDescent="0.4">
      <c r="B473" s="207" t="s">
        <v>163</v>
      </c>
      <c r="C473" s="208">
        <v>2944.282279371952</v>
      </c>
      <c r="D473" s="208">
        <v>1492.0631812909239</v>
      </c>
      <c r="E473" s="208">
        <v>3575.1785617749879</v>
      </c>
      <c r="F473" s="208">
        <v>-428.24723441681448</v>
      </c>
      <c r="G473" s="208">
        <v>-868.48462162135411</v>
      </c>
      <c r="H473" s="208">
        <v>1927.131215144125</v>
      </c>
      <c r="I473" s="208">
        <v>-2182.3763799814401</v>
      </c>
      <c r="J473" s="208">
        <v>5081.6428036160924</v>
      </c>
      <c r="K473" s="208">
        <v>369.34969340761108</v>
      </c>
      <c r="L473" s="208">
        <v>-4217.6433774436318</v>
      </c>
      <c r="M473" s="208">
        <v>141.23267265434151</v>
      </c>
      <c r="N473" s="208">
        <v>2555.5453859375898</v>
      </c>
      <c r="O473" s="208">
        <v>2679.749327545042</v>
      </c>
      <c r="P473" s="208">
        <v>-173.16548095948471</v>
      </c>
      <c r="Q473" s="208">
        <v>-4060.057719511462</v>
      </c>
      <c r="R473" s="208">
        <v>-549.16715600254065</v>
      </c>
      <c r="S473" s="208">
        <v>-6485.4143277535668</v>
      </c>
      <c r="T473" s="208">
        <v>5868.0889784122201</v>
      </c>
      <c r="U473" s="208">
        <v>391.71291051167827</v>
      </c>
      <c r="V473" s="208">
        <v>4396.0228277863062</v>
      </c>
      <c r="W473" s="208">
        <v>-11984.06964044648</v>
      </c>
      <c r="X473" s="208">
        <v>-725.29942519813176</v>
      </c>
      <c r="Y473" s="208">
        <v>-7260.2057376443918</v>
      </c>
      <c r="Z473" s="208">
        <v>4988.8412563804104</v>
      </c>
      <c r="AA473" s="208">
        <v>6274.3084931954318</v>
      </c>
      <c r="AB473" s="208">
        <v>6530.0174235827153</v>
      </c>
      <c r="AC473" s="208">
        <v>-5827.6789311714301</v>
      </c>
      <c r="AD473" s="208">
        <v>-16057.22670544038</v>
      </c>
      <c r="AE473" s="208">
        <v>-2014.924632027532</v>
      </c>
      <c r="AF473" s="208">
        <v>9749.6870949617532</v>
      </c>
      <c r="AG473" s="208">
        <v>-2952.160258993782</v>
      </c>
      <c r="AH473" s="208">
        <v>5181.3951857242209</v>
      </c>
      <c r="AI473" s="208">
        <v>-8172.3881806740173</v>
      </c>
      <c r="AJ473" s="208">
        <v>3937.9196327377281</v>
      </c>
    </row>
    <row r="474" spans="2:36" ht="14.5" customHeight="1" thickBot="1" x14ac:dyDescent="0.4">
      <c r="B474" s="205" t="s">
        <v>321</v>
      </c>
      <c r="C474" s="206">
        <v>-735.81815213898017</v>
      </c>
      <c r="D474" s="206">
        <v>181.25673126001271</v>
      </c>
      <c r="E474" s="206">
        <v>-2817.3507855235248</v>
      </c>
      <c r="F474" s="206">
        <v>529.70498636305706</v>
      </c>
      <c r="G474" s="206">
        <v>-562.75785897252263</v>
      </c>
      <c r="H474" s="206">
        <v>-1330.897856683785</v>
      </c>
      <c r="I474" s="206">
        <v>213.85175867296451</v>
      </c>
      <c r="J474" s="206">
        <v>10.3937355241269</v>
      </c>
      <c r="K474" s="206">
        <v>326.10746158150681</v>
      </c>
      <c r="L474" s="206">
        <v>2703.687059963383</v>
      </c>
      <c r="M474" s="206">
        <v>1257.2867262449849</v>
      </c>
      <c r="N474" s="206">
        <v>-82.425340677600616</v>
      </c>
      <c r="O474" s="206">
        <v>280.7192215779512</v>
      </c>
      <c r="P474" s="206">
        <v>-287.15288090770167</v>
      </c>
      <c r="Q474" s="206">
        <v>267.63490414904891</v>
      </c>
      <c r="R474" s="206">
        <v>4.4797572718252923</v>
      </c>
      <c r="S474" s="206">
        <v>145.19213447043541</v>
      </c>
      <c r="T474" s="206">
        <v>338.48693952725557</v>
      </c>
      <c r="U474" s="206">
        <v>-69.925570490052678</v>
      </c>
      <c r="V474" s="206">
        <v>95.08957731028454</v>
      </c>
      <c r="W474" s="206">
        <v>414.61149320623241</v>
      </c>
      <c r="X474" s="206">
        <v>-128.4884470469367</v>
      </c>
      <c r="Y474" s="206">
        <v>94.043225685212519</v>
      </c>
      <c r="Z474" s="206">
        <v>-265.65274550220738</v>
      </c>
      <c r="AA474" s="206">
        <v>32.061353746830719</v>
      </c>
      <c r="AB474" s="206">
        <v>84.859246727177151</v>
      </c>
      <c r="AC474" s="206">
        <v>688.49071515327432</v>
      </c>
      <c r="AD474" s="206">
        <v>-2470.1277354526142</v>
      </c>
      <c r="AE474" s="206">
        <v>1582.483671983965</v>
      </c>
      <c r="AF474" s="206">
        <v>-3617.6305120606889</v>
      </c>
      <c r="AG474" s="206">
        <v>-1035.6721048815709</v>
      </c>
      <c r="AH474" s="206">
        <v>-492.37091780830269</v>
      </c>
      <c r="AI474" s="206">
        <v>-1020.844051938908</v>
      </c>
      <c r="AJ474" s="206">
        <v>-2581.9259812012369</v>
      </c>
    </row>
    <row r="475" spans="2:36" ht="14.5" customHeight="1" thickBot="1" x14ac:dyDescent="0.4">
      <c r="B475" s="207" t="s">
        <v>286</v>
      </c>
      <c r="C475" s="208">
        <v>-2826.8406051342508</v>
      </c>
      <c r="D475" s="208">
        <v>2970.6293889668318</v>
      </c>
      <c r="E475" s="208">
        <v>-5285.4111611245826</v>
      </c>
      <c r="F475" s="208">
        <v>-261.81688149876749</v>
      </c>
      <c r="G475" s="208">
        <v>2909.8106182863812</v>
      </c>
      <c r="H475" s="208">
        <v>-2388.1901823472458</v>
      </c>
      <c r="I475" s="208">
        <v>-87.122372382927097</v>
      </c>
      <c r="J475" s="208">
        <v>2416.846134380733</v>
      </c>
      <c r="K475" s="208">
        <v>195.2868911665187</v>
      </c>
      <c r="L475" s="208">
        <v>766.80356946361098</v>
      </c>
      <c r="M475" s="208">
        <v>-897.3907642419922</v>
      </c>
      <c r="N475" s="208">
        <v>-2304.5942436661721</v>
      </c>
      <c r="O475" s="208">
        <v>-1548.6859592304461</v>
      </c>
      <c r="P475" s="208">
        <v>-183.75426709585619</v>
      </c>
      <c r="Q475" s="208">
        <v>3094.148144022377</v>
      </c>
      <c r="R475" s="208">
        <v>1113.158465832485</v>
      </c>
      <c r="S475" s="208">
        <v>-52.147244957156552</v>
      </c>
      <c r="T475" s="208">
        <v>-1418.0155429060489</v>
      </c>
      <c r="U475" s="208">
        <v>544.81254830501689</v>
      </c>
      <c r="V475" s="208">
        <v>32.010040706119298</v>
      </c>
      <c r="W475" s="208">
        <v>-134.4043843080465</v>
      </c>
      <c r="X475" s="208">
        <v>1033.693057831342</v>
      </c>
      <c r="Y475" s="208">
        <v>-2567.2529972399288</v>
      </c>
      <c r="Z475" s="208">
        <v>650.9152395802173</v>
      </c>
      <c r="AA475" s="208">
        <v>-481.21180972745469</v>
      </c>
      <c r="AB475" s="208">
        <v>-216.35235263336239</v>
      </c>
      <c r="AC475" s="208">
        <v>313.37868242970131</v>
      </c>
      <c r="AD475" s="208">
        <v>1376.915632761805</v>
      </c>
      <c r="AE475" s="208">
        <v>6446.0466235932909</v>
      </c>
      <c r="AF475" s="208">
        <v>376.16093739659692</v>
      </c>
      <c r="AG475" s="208">
        <v>324.68222323109671</v>
      </c>
      <c r="AH475" s="208">
        <v>447.42379490211653</v>
      </c>
      <c r="AI475" s="208">
        <v>-185.82009665675611</v>
      </c>
      <c r="AJ475" s="208">
        <v>-49.942944461202842</v>
      </c>
    </row>
    <row r="476" spans="2:36" ht="14.5" customHeight="1" thickBot="1" x14ac:dyDescent="0.4">
      <c r="B476" s="205" t="s">
        <v>288</v>
      </c>
      <c r="C476" s="206">
        <v>-1067.3049572507109</v>
      </c>
      <c r="D476" s="206">
        <v>-581.82799658034583</v>
      </c>
      <c r="E476" s="206">
        <v>347.41566315633008</v>
      </c>
      <c r="F476" s="206">
        <v>246.2219521093275</v>
      </c>
      <c r="G476" s="206">
        <v>1476.918511896512</v>
      </c>
      <c r="H476" s="206">
        <v>2929.8301790863261</v>
      </c>
      <c r="I476" s="206">
        <v>-2000.1550983719769</v>
      </c>
      <c r="J476" s="206">
        <v>95.758864501486187</v>
      </c>
      <c r="K476" s="206">
        <v>180.3943192972454</v>
      </c>
      <c r="L476" s="206">
        <v>110.7415327440751</v>
      </c>
      <c r="M476" s="206">
        <v>202.38122952248889</v>
      </c>
      <c r="N476" s="206">
        <v>389.32039150080527</v>
      </c>
      <c r="O476" s="206">
        <v>-120.4739884302317</v>
      </c>
      <c r="P476" s="206">
        <v>159.0513436942945</v>
      </c>
      <c r="Q476" s="206">
        <v>-94.0414568278768</v>
      </c>
      <c r="R476" s="206">
        <v>168.2543090543052</v>
      </c>
      <c r="S476" s="206">
        <v>-3217.4336413053111</v>
      </c>
      <c r="T476" s="206">
        <v>-18296.43945035131</v>
      </c>
      <c r="U476" s="206">
        <v>439.00845135884902</v>
      </c>
      <c r="V476" s="206">
        <v>909.6352457967248</v>
      </c>
      <c r="W476" s="206">
        <v>486.3843643248747</v>
      </c>
      <c r="X476" s="206">
        <v>2382.6190526256851</v>
      </c>
      <c r="Y476" s="206">
        <v>-225.53302690589109</v>
      </c>
      <c r="Z476" s="206">
        <v>1456.3110592427661</v>
      </c>
      <c r="AA476" s="206">
        <v>3723.079986770309</v>
      </c>
      <c r="AB476" s="206">
        <v>-1272.897946665174</v>
      </c>
      <c r="AC476" s="206">
        <v>314.73881302129331</v>
      </c>
      <c r="AD476" s="206">
        <v>-526.59012060229134</v>
      </c>
      <c r="AE476" s="206">
        <v>-606.26554090922173</v>
      </c>
      <c r="AF476" s="206">
        <v>224.12989658101171</v>
      </c>
      <c r="AG476" s="206">
        <v>1216.157032345257</v>
      </c>
      <c r="AH476" s="206">
        <v>-211.7191527016744</v>
      </c>
      <c r="AI476" s="206">
        <v>972.86911589951137</v>
      </c>
      <c r="AJ476" s="206">
        <v>154.94990945043949</v>
      </c>
    </row>
    <row r="477" spans="2:36" ht="14.5" customHeight="1" thickBot="1" x14ac:dyDescent="0.4">
      <c r="B477" s="203" t="s">
        <v>291</v>
      </c>
      <c r="C477" s="204">
        <v>0</v>
      </c>
      <c r="D477" s="204">
        <v>-1401.5131358005881</v>
      </c>
      <c r="E477" s="204">
        <v>0</v>
      </c>
      <c r="F477" s="204">
        <v>0</v>
      </c>
      <c r="G477" s="204">
        <v>-55.745487853909943</v>
      </c>
      <c r="H477" s="204">
        <v>229.5051862224677</v>
      </c>
      <c r="I477" s="204">
        <v>-615.27494674666809</v>
      </c>
      <c r="J477" s="204">
        <v>122.4015997084973</v>
      </c>
      <c r="K477" s="204">
        <v>341.40751598176229</v>
      </c>
      <c r="L477" s="204">
        <v>-2.0048739508276872</v>
      </c>
      <c r="M477" s="204">
        <v>34.120114662279548</v>
      </c>
      <c r="N477" s="204">
        <v>-296.10242181436371</v>
      </c>
      <c r="O477" s="204">
        <v>-591.88730479769856</v>
      </c>
      <c r="P477" s="204">
        <v>-198.89491322060351</v>
      </c>
      <c r="Q477" s="204">
        <v>668.56314158666032</v>
      </c>
      <c r="R477" s="204">
        <v>77.167451782496528</v>
      </c>
      <c r="S477" s="204">
        <v>-177.99464327773191</v>
      </c>
      <c r="T477" s="204">
        <v>237.33179205930449</v>
      </c>
      <c r="U477" s="204">
        <v>69.394391070047959</v>
      </c>
      <c r="V477" s="204">
        <v>-196.85519423268849</v>
      </c>
      <c r="W477" s="204">
        <v>261.8707400866956</v>
      </c>
      <c r="X477" s="204">
        <v>-95.903344203772122</v>
      </c>
      <c r="Y477" s="204">
        <v>136.8230039707673</v>
      </c>
      <c r="Z477" s="204">
        <v>-853.53317358124332</v>
      </c>
      <c r="AA477" s="204">
        <v>105.3933017387244</v>
      </c>
      <c r="AB477" s="204">
        <v>293.10796728053151</v>
      </c>
      <c r="AC477" s="204">
        <v>-22.016258399794651</v>
      </c>
      <c r="AD477" s="204">
        <v>886.40447584226263</v>
      </c>
      <c r="AE477" s="204">
        <v>130.1690765408014</v>
      </c>
      <c r="AF477" s="204">
        <v>-166.81909840394221</v>
      </c>
      <c r="AG477" s="204">
        <v>-108.0365089293478</v>
      </c>
      <c r="AH477" s="204">
        <v>-95.459059942529393</v>
      </c>
      <c r="AI477" s="204">
        <v>-74.342480041887484</v>
      </c>
      <c r="AJ477" s="204">
        <v>258.11654055613621</v>
      </c>
    </row>
    <row r="478" spans="2:36" ht="14.5" customHeight="1" thickBot="1" x14ac:dyDescent="0.4">
      <c r="B478" s="205" t="s">
        <v>226</v>
      </c>
      <c r="C478" s="206">
        <v>5687.3776548459336</v>
      </c>
      <c r="D478" s="206">
        <v>8169.8618589736361</v>
      </c>
      <c r="E478" s="206">
        <v>-6040.9183033195441</v>
      </c>
      <c r="F478" s="206">
        <v>-413.63735128451663</v>
      </c>
      <c r="G478" s="206">
        <v>-89.855717880733209</v>
      </c>
      <c r="H478" s="206">
        <v>-2344.1789670796502</v>
      </c>
      <c r="I478" s="206">
        <v>17945.788534976859</v>
      </c>
      <c r="J478" s="206">
        <v>-6242.9160135741568</v>
      </c>
      <c r="K478" s="206">
        <v>3733.4838557385669</v>
      </c>
      <c r="L478" s="206">
        <v>1747.438103888941</v>
      </c>
      <c r="M478" s="206">
        <v>296.99772794283172</v>
      </c>
      <c r="N478" s="206">
        <v>12442.194021403649</v>
      </c>
      <c r="O478" s="206">
        <v>1511.0846982362721</v>
      </c>
      <c r="P478" s="206">
        <v>-3619.9609149020689</v>
      </c>
      <c r="Q478" s="206">
        <v>530.70128880424818</v>
      </c>
      <c r="R478" s="206">
        <v>1333.0984840924391</v>
      </c>
      <c r="S478" s="206">
        <v>-587.44691234821789</v>
      </c>
      <c r="T478" s="206">
        <v>-1291.4412706926689</v>
      </c>
      <c r="U478" s="206">
        <v>-2486.27809409988</v>
      </c>
      <c r="V478" s="206">
        <v>-7038.9508019032128</v>
      </c>
      <c r="W478" s="206">
        <v>-4103.8242497974461</v>
      </c>
      <c r="X478" s="206">
        <v>2622.1307168000189</v>
      </c>
      <c r="Y478" s="206">
        <v>-625.46660838645312</v>
      </c>
      <c r="Z478" s="206">
        <v>25955.8470817327</v>
      </c>
      <c r="AA478" s="206">
        <v>-2350.482674633965</v>
      </c>
      <c r="AB478" s="206">
        <v>-6012.7506957003434</v>
      </c>
      <c r="AC478" s="206">
        <v>3397.1721890891849</v>
      </c>
      <c r="AD478" s="206">
        <v>7231.382676718923</v>
      </c>
      <c r="AE478" s="206">
        <v>5226.9883917681482</v>
      </c>
      <c r="AF478" s="206">
        <v>2380.6247168119221</v>
      </c>
      <c r="AG478" s="206">
        <v>4374.5978115230737</v>
      </c>
      <c r="AH478" s="206">
        <v>907.758274031773</v>
      </c>
      <c r="AI478" s="206">
        <v>4.9135750146324426</v>
      </c>
      <c r="AJ478" s="206">
        <v>-5958.2878289497412</v>
      </c>
    </row>
    <row r="479" spans="2:36" ht="14.5" customHeight="1" thickBot="1" x14ac:dyDescent="0.4">
      <c r="B479" s="207" t="s">
        <v>177</v>
      </c>
      <c r="C479" s="208">
        <v>3179.588901759249</v>
      </c>
      <c r="D479" s="208">
        <v>715.39896728227177</v>
      </c>
      <c r="E479" s="208">
        <v>11786.123680350271</v>
      </c>
      <c r="F479" s="208">
        <v>20365.272767455059</v>
      </c>
      <c r="G479" s="208">
        <v>8636.1185982452134</v>
      </c>
      <c r="H479" s="208">
        <v>3509.8986603647122</v>
      </c>
      <c r="I479" s="208">
        <v>11215.632425032351</v>
      </c>
      <c r="J479" s="208">
        <v>5876.0663086553204</v>
      </c>
      <c r="K479" s="208">
        <v>12368.51399649065</v>
      </c>
      <c r="L479" s="208">
        <v>15894.411003016499</v>
      </c>
      <c r="M479" s="208">
        <v>4286.3224485653591</v>
      </c>
      <c r="N479" s="208">
        <v>-1085.2492352174299</v>
      </c>
      <c r="O479" s="208">
        <v>-4003.6175801582322</v>
      </c>
      <c r="P479" s="208">
        <v>-1961.601103948622</v>
      </c>
      <c r="Q479" s="208">
        <v>5951.4725494285358</v>
      </c>
      <c r="R479" s="208">
        <v>-411.93846796476282</v>
      </c>
      <c r="S479" s="208">
        <v>-3627.853183495552</v>
      </c>
      <c r="T479" s="208">
        <v>18255.18937436253</v>
      </c>
      <c r="U479" s="208">
        <v>-24756.02568244929</v>
      </c>
      <c r="V479" s="208">
        <v>-29282.89124746868</v>
      </c>
      <c r="W479" s="208">
        <v>10844.370746609049</v>
      </c>
      <c r="X479" s="208">
        <v>-23303.507998487079</v>
      </c>
      <c r="Y479" s="208">
        <v>-1029.9339476192549</v>
      </c>
      <c r="Z479" s="208">
        <v>11496.04980564471</v>
      </c>
      <c r="AA479" s="208">
        <v>7792.9539448205142</v>
      </c>
      <c r="AB479" s="208">
        <v>-40781.387653785561</v>
      </c>
      <c r="AC479" s="208">
        <v>26621.841031870361</v>
      </c>
      <c r="AD479" s="208">
        <v>4013.1381746300722</v>
      </c>
      <c r="AE479" s="208">
        <v>20036.296529993659</v>
      </c>
      <c r="AF479" s="208">
        <v>-94417.358536064115</v>
      </c>
      <c r="AG479" s="208">
        <v>34636.23916659446</v>
      </c>
      <c r="AH479" s="208">
        <v>-8593.4257395219611</v>
      </c>
      <c r="AI479" s="208">
        <v>-4514.0654690032607</v>
      </c>
      <c r="AJ479" s="208">
        <v>-15748.80341717541</v>
      </c>
    </row>
    <row r="480" spans="2:36" ht="14.5" customHeight="1" thickBot="1" x14ac:dyDescent="0.4">
      <c r="B480" s="205" t="s">
        <v>279</v>
      </c>
      <c r="C480" s="206">
        <v>0</v>
      </c>
      <c r="D480" s="206">
        <v>0</v>
      </c>
      <c r="E480" s="206">
        <v>0</v>
      </c>
      <c r="F480" s="206">
        <v>0</v>
      </c>
      <c r="G480" s="206">
        <v>0</v>
      </c>
      <c r="H480" s="206">
        <v>0</v>
      </c>
      <c r="I480" s="206">
        <v>0</v>
      </c>
      <c r="J480" s="206">
        <v>0</v>
      </c>
      <c r="K480" s="206">
        <v>0</v>
      </c>
      <c r="L480" s="206">
        <v>0</v>
      </c>
      <c r="M480" s="206">
        <v>0</v>
      </c>
      <c r="N480" s="206">
        <v>0</v>
      </c>
      <c r="O480" s="206">
        <v>0</v>
      </c>
      <c r="P480" s="206">
        <v>0</v>
      </c>
      <c r="Q480" s="206">
        <v>0</v>
      </c>
      <c r="R480" s="206">
        <v>0</v>
      </c>
      <c r="S480" s="206">
        <v>0</v>
      </c>
      <c r="T480" s="206">
        <v>0</v>
      </c>
      <c r="U480" s="206">
        <v>0</v>
      </c>
      <c r="V480" s="206">
        <v>0</v>
      </c>
      <c r="W480" s="206">
        <v>0</v>
      </c>
      <c r="X480" s="206">
        <v>0</v>
      </c>
      <c r="Y480" s="206">
        <v>0</v>
      </c>
      <c r="Z480" s="206">
        <v>0</v>
      </c>
      <c r="AA480" s="206">
        <v>0</v>
      </c>
      <c r="AB480" s="206">
        <v>0</v>
      </c>
      <c r="AC480" s="206">
        <v>0</v>
      </c>
      <c r="AD480" s="206">
        <v>1877.788044005795</v>
      </c>
      <c r="AE480" s="206">
        <v>0</v>
      </c>
      <c r="AF480" s="206">
        <v>7467.6403491040974</v>
      </c>
      <c r="AG480" s="206">
        <v>1224.821065268603</v>
      </c>
      <c r="AH480" s="206">
        <v>-1792.8474631396359</v>
      </c>
      <c r="AI480" s="206">
        <v>126.8595925357595</v>
      </c>
      <c r="AJ480" s="206">
        <v>566.4605160068229</v>
      </c>
    </row>
    <row r="481" spans="2:36" ht="14.5" customHeight="1" thickBot="1" x14ac:dyDescent="0.4">
      <c r="B481" s="207" t="s">
        <v>275</v>
      </c>
      <c r="C481" s="208">
        <v>-2802.7017396033161</v>
      </c>
      <c r="D481" s="208">
        <v>-9304.6515239873061</v>
      </c>
      <c r="E481" s="208">
        <v>2896.8637297864379</v>
      </c>
      <c r="F481" s="208">
        <v>-6518.9858870437811</v>
      </c>
      <c r="G481" s="208">
        <v>4399.2657916648814</v>
      </c>
      <c r="H481" s="208">
        <v>6757.0684971704977</v>
      </c>
      <c r="I481" s="208">
        <v>-2233.6191887103769</v>
      </c>
      <c r="J481" s="208">
        <v>1432.8793257522709</v>
      </c>
      <c r="K481" s="208">
        <v>3668.632402026657</v>
      </c>
      <c r="L481" s="208">
        <v>-3397.6321474431611</v>
      </c>
      <c r="M481" s="208">
        <v>0</v>
      </c>
      <c r="N481" s="208">
        <v>3691.708153404114</v>
      </c>
      <c r="O481" s="208">
        <v>-1156.586484470776</v>
      </c>
      <c r="P481" s="208">
        <v>3322.8397401662951</v>
      </c>
      <c r="Q481" s="208">
        <v>-1507.1162174325359</v>
      </c>
      <c r="R481" s="208">
        <v>-1789.332305360545</v>
      </c>
      <c r="S481" s="208">
        <v>0</v>
      </c>
      <c r="T481" s="208">
        <v>0</v>
      </c>
      <c r="U481" s="208">
        <v>0</v>
      </c>
      <c r="V481" s="208">
        <v>0</v>
      </c>
      <c r="W481" s="208">
        <v>0</v>
      </c>
      <c r="X481" s="208">
        <v>0</v>
      </c>
      <c r="Y481" s="208">
        <v>0</v>
      </c>
      <c r="Z481" s="208">
        <v>-2753.2462472090451</v>
      </c>
      <c r="AA481" s="208">
        <v>0</v>
      </c>
      <c r="AB481" s="208">
        <v>-2163.9130130030599</v>
      </c>
      <c r="AC481" s="208">
        <v>821.61145998478014</v>
      </c>
      <c r="AD481" s="208">
        <v>1468.959012566957</v>
      </c>
      <c r="AE481" s="208">
        <v>4806.1135067227087</v>
      </c>
      <c r="AF481" s="208">
        <v>-27580.350116419078</v>
      </c>
      <c r="AG481" s="208">
        <v>-931.22038520018214</v>
      </c>
      <c r="AH481" s="208">
        <v>-4457.9836087358699</v>
      </c>
      <c r="AI481" s="208">
        <v>-10458.09923340585</v>
      </c>
      <c r="AJ481" s="208">
        <v>-2008.9718123055841</v>
      </c>
    </row>
    <row r="482" spans="2:36" ht="14.5" customHeight="1" thickBot="1" x14ac:dyDescent="0.4">
      <c r="B482" s="205" t="s">
        <v>277</v>
      </c>
      <c r="C482" s="206">
        <v>0</v>
      </c>
      <c r="D482" s="206">
        <v>0</v>
      </c>
      <c r="E482" s="206">
        <v>0</v>
      </c>
      <c r="F482" s="206">
        <v>0</v>
      </c>
      <c r="G482" s="206">
        <v>0</v>
      </c>
      <c r="H482" s="206">
        <v>0</v>
      </c>
      <c r="I482" s="206">
        <v>0</v>
      </c>
      <c r="J482" s="206">
        <v>0</v>
      </c>
      <c r="K482" s="206">
        <v>0</v>
      </c>
      <c r="L482" s="206">
        <v>0</v>
      </c>
      <c r="M482" s="206">
        <v>0</v>
      </c>
      <c r="N482" s="206">
        <v>0</v>
      </c>
      <c r="O482" s="206">
        <v>0</v>
      </c>
      <c r="P482" s="206">
        <v>0</v>
      </c>
      <c r="Q482" s="206">
        <v>-10124.772214103999</v>
      </c>
      <c r="R482" s="206">
        <v>10538.33146948389</v>
      </c>
      <c r="S482" s="206">
        <v>0</v>
      </c>
      <c r="T482" s="206">
        <v>0</v>
      </c>
      <c r="U482" s="206">
        <v>0</v>
      </c>
      <c r="V482" s="206">
        <v>0</v>
      </c>
      <c r="W482" s="206">
        <v>0</v>
      </c>
      <c r="X482" s="206">
        <v>0</v>
      </c>
      <c r="Y482" s="206">
        <v>0</v>
      </c>
      <c r="Z482" s="206">
        <v>0</v>
      </c>
      <c r="AA482" s="206">
        <v>0</v>
      </c>
      <c r="AB482" s="206">
        <v>0</v>
      </c>
      <c r="AC482" s="206">
        <v>0</v>
      </c>
      <c r="AD482" s="206">
        <v>-6708.6703693461222</v>
      </c>
      <c r="AE482" s="206">
        <v>3.479462423321138</v>
      </c>
      <c r="AF482" s="206">
        <v>37.556110083879958</v>
      </c>
      <c r="AG482" s="206">
        <v>4.8466119037991584</v>
      </c>
      <c r="AH482" s="206">
        <v>-29.03982284003996</v>
      </c>
      <c r="AI482" s="206">
        <v>-32.496088850898559</v>
      </c>
      <c r="AJ482" s="206">
        <v>1354.9264186482781</v>
      </c>
    </row>
    <row r="483" spans="2:36" ht="14.5" customHeight="1" thickBot="1" x14ac:dyDescent="0.4">
      <c r="B483" s="203" t="s">
        <v>174</v>
      </c>
      <c r="C483" s="204">
        <v>8891.1264157072565</v>
      </c>
      <c r="D483" s="204">
        <v>-6172.1434482189779</v>
      </c>
      <c r="E483" s="204">
        <v>2778.6080497236758</v>
      </c>
      <c r="F483" s="204">
        <v>20.538261824363421</v>
      </c>
      <c r="G483" s="204">
        <v>-1017.97578632131</v>
      </c>
      <c r="H483" s="204">
        <v>1966.278702932304</v>
      </c>
      <c r="I483" s="204">
        <v>1911.9011416227379</v>
      </c>
      <c r="J483" s="204">
        <v>-1503.6924657461559</v>
      </c>
      <c r="K483" s="204">
        <v>209.70713711123241</v>
      </c>
      <c r="L483" s="204">
        <v>2363.7734032665098</v>
      </c>
      <c r="M483" s="204">
        <v>-4431.3720853371924</v>
      </c>
      <c r="N483" s="204">
        <v>4102.7708211877607</v>
      </c>
      <c r="O483" s="204">
        <v>1673.632231791328</v>
      </c>
      <c r="P483" s="204">
        <v>5667.4778680311811</v>
      </c>
      <c r="Q483" s="204">
        <v>-11706.95104772838</v>
      </c>
      <c r="R483" s="204">
        <v>-1181.7667801063251</v>
      </c>
      <c r="S483" s="204">
        <v>4898.6420566539728</v>
      </c>
      <c r="T483" s="204">
        <v>3527.3546753356618</v>
      </c>
      <c r="U483" s="204">
        <v>-2372.3078820701612</v>
      </c>
      <c r="V483" s="204">
        <v>6171.5446098203774</v>
      </c>
      <c r="W483" s="204">
        <v>-3763.4538626050512</v>
      </c>
      <c r="X483" s="204">
        <v>-5974.2251480384484</v>
      </c>
      <c r="Y483" s="204">
        <v>2932.5359662884212</v>
      </c>
      <c r="Z483" s="204">
        <v>4139.4033805676736</v>
      </c>
      <c r="AA483" s="204">
        <v>-1062.81125747031</v>
      </c>
      <c r="AB483" s="204">
        <v>-785.43869146325596</v>
      </c>
      <c r="AC483" s="204">
        <v>542.84460735478388</v>
      </c>
      <c r="AD483" s="204">
        <v>-5007.6272683270436</v>
      </c>
      <c r="AE483" s="204">
        <v>5952.2307859194971</v>
      </c>
      <c r="AF483" s="204">
        <v>3782.763636218288</v>
      </c>
      <c r="AG483" s="204">
        <v>-6486.9409248459942</v>
      </c>
      <c r="AH483" s="204">
        <v>-328.27878926158661</v>
      </c>
      <c r="AI483" s="204">
        <v>6936.8631519825694</v>
      </c>
      <c r="AJ483" s="204">
        <v>-539.50155244251368</v>
      </c>
    </row>
    <row r="484" spans="2:36" ht="14.5" customHeight="1" thickBot="1" x14ac:dyDescent="0.4">
      <c r="B484" s="205" t="s">
        <v>298</v>
      </c>
      <c r="C484" s="206">
        <v>329.8354143251197</v>
      </c>
      <c r="D484" s="206">
        <v>-784.05615066427163</v>
      </c>
      <c r="E484" s="206">
        <v>-566.83349648490071</v>
      </c>
      <c r="F484" s="206">
        <v>-1282.684229141674</v>
      </c>
      <c r="G484" s="206">
        <v>-131.3421359839931</v>
      </c>
      <c r="H484" s="206">
        <v>4917.6418246209369</v>
      </c>
      <c r="I484" s="206">
        <v>-99.787559836372566</v>
      </c>
      <c r="J484" s="206">
        <v>-1562.4570808796709</v>
      </c>
      <c r="K484" s="206">
        <v>3156.0469075886999</v>
      </c>
      <c r="L484" s="206">
        <v>-3339.0627976279238</v>
      </c>
      <c r="M484" s="206">
        <v>433.27487089703908</v>
      </c>
      <c r="N484" s="206">
        <v>-324.71438925679399</v>
      </c>
      <c r="O484" s="206">
        <v>-1204.730457975581</v>
      </c>
      <c r="P484" s="206">
        <v>1915.8043906397249</v>
      </c>
      <c r="Q484" s="206">
        <v>1195.0110351732551</v>
      </c>
      <c r="R484" s="206">
        <v>300.1256704678508</v>
      </c>
      <c r="S484" s="206">
        <v>1901.5683712148029</v>
      </c>
      <c r="T484" s="206">
        <v>519.46804350730054</v>
      </c>
      <c r="U484" s="206">
        <v>1644.1833945438809</v>
      </c>
      <c r="V484" s="206">
        <v>658.56956789532524</v>
      </c>
      <c r="W484" s="206">
        <v>-584.00693264545225</v>
      </c>
      <c r="X484" s="206">
        <v>-792.82469786340903</v>
      </c>
      <c r="Y484" s="206">
        <v>-225.39960302995249</v>
      </c>
      <c r="Z484" s="206">
        <v>-518.26475307389683</v>
      </c>
      <c r="AA484" s="206">
        <v>1720.679361440436</v>
      </c>
      <c r="AB484" s="206">
        <v>-2113.7511854304321</v>
      </c>
      <c r="AC484" s="206">
        <v>-2211.7920809267262</v>
      </c>
      <c r="AD484" s="206">
        <v>597.45943185815713</v>
      </c>
      <c r="AE484" s="206">
        <v>-65.224983890341264</v>
      </c>
      <c r="AF484" s="206">
        <v>-283.3159811599412</v>
      </c>
      <c r="AG484" s="206">
        <v>-618.13523269156849</v>
      </c>
      <c r="AH484" s="206">
        <v>-127.8881932676934</v>
      </c>
      <c r="AI484" s="206">
        <v>-1054.5298206996711</v>
      </c>
      <c r="AJ484" s="206">
        <v>818.24913541013507</v>
      </c>
    </row>
    <row r="485" spans="2:36" ht="14.5" customHeight="1" thickBot="1" x14ac:dyDescent="0.4">
      <c r="B485" s="207" t="s">
        <v>250</v>
      </c>
      <c r="C485" s="208">
        <v>0</v>
      </c>
      <c r="D485" s="208">
        <v>17063.620876389639</v>
      </c>
      <c r="E485" s="208">
        <v>0</v>
      </c>
      <c r="F485" s="208">
        <v>1529.18569218827</v>
      </c>
      <c r="G485" s="208">
        <v>0</v>
      </c>
      <c r="H485" s="208">
        <v>-1916.111756339714</v>
      </c>
      <c r="I485" s="208">
        <v>0</v>
      </c>
      <c r="J485" s="208">
        <v>-11031.13658867059</v>
      </c>
      <c r="K485" s="208">
        <v>1709.253665583848</v>
      </c>
      <c r="L485" s="208">
        <v>1006.191482560774</v>
      </c>
      <c r="M485" s="208">
        <v>-6055.3028874204656</v>
      </c>
      <c r="N485" s="208">
        <v>-13305.44593654597</v>
      </c>
      <c r="O485" s="208">
        <v>0</v>
      </c>
      <c r="P485" s="208">
        <v>-1543.2007794379419</v>
      </c>
      <c r="Q485" s="208">
        <v>3337.8101230865032</v>
      </c>
      <c r="R485" s="208">
        <v>238.11348188066401</v>
      </c>
      <c r="S485" s="208">
        <v>-5.0037261432894411</v>
      </c>
      <c r="T485" s="208">
        <v>101.1851245923183</v>
      </c>
      <c r="U485" s="208">
        <v>-284.91072915030782</v>
      </c>
      <c r="V485" s="208">
        <v>-1538.244720539132</v>
      </c>
      <c r="W485" s="208">
        <v>7470.6338641583679</v>
      </c>
      <c r="X485" s="208">
        <v>1330.8106718916019</v>
      </c>
      <c r="Y485" s="208">
        <v>6242.1624092802431</v>
      </c>
      <c r="Z485" s="208">
        <v>1334.426964346568</v>
      </c>
      <c r="AA485" s="208">
        <v>2486.7914600665122</v>
      </c>
      <c r="AB485" s="208">
        <v>-6629.5390889482978</v>
      </c>
      <c r="AC485" s="208">
        <v>497.70358094605331</v>
      </c>
      <c r="AD485" s="208">
        <v>-10629.62733631302</v>
      </c>
      <c r="AE485" s="208">
        <v>-37.179378504643182</v>
      </c>
      <c r="AF485" s="208">
        <v>-24022.251646577992</v>
      </c>
      <c r="AG485" s="208">
        <v>-2887.685951351843</v>
      </c>
      <c r="AH485" s="208">
        <v>-4065.1475233417959</v>
      </c>
      <c r="AI485" s="208">
        <v>-67.585888567721668</v>
      </c>
      <c r="AJ485" s="208">
        <v>7019.9949917183249</v>
      </c>
    </row>
    <row r="486" spans="2:36" ht="14.5" customHeight="1" thickBot="1" x14ac:dyDescent="0.4">
      <c r="B486" s="205" t="s">
        <v>201</v>
      </c>
      <c r="C486" s="206">
        <v>1403.327387248487</v>
      </c>
      <c r="D486" s="206">
        <v>0</v>
      </c>
      <c r="E486" s="206">
        <v>0</v>
      </c>
      <c r="F486" s="206">
        <v>0</v>
      </c>
      <c r="G486" s="206">
        <v>0</v>
      </c>
      <c r="H486" s="206">
        <v>0</v>
      </c>
      <c r="I486" s="206">
        <v>0</v>
      </c>
      <c r="J486" s="206">
        <v>0</v>
      </c>
      <c r="K486" s="206">
        <v>0</v>
      </c>
      <c r="L486" s="206">
        <v>0</v>
      </c>
      <c r="M486" s="206">
        <v>0</v>
      </c>
      <c r="N486" s="206">
        <v>0</v>
      </c>
      <c r="O486" s="206">
        <v>-1877.612095637282</v>
      </c>
      <c r="P486" s="206">
        <v>-8.8406908364320316</v>
      </c>
      <c r="Q486" s="206">
        <v>0</v>
      </c>
      <c r="R486" s="206">
        <v>1352.0946836615481</v>
      </c>
      <c r="S486" s="206">
        <v>220.42200024448789</v>
      </c>
      <c r="T486" s="206">
        <v>653.35155987516146</v>
      </c>
      <c r="U486" s="206">
        <v>0</v>
      </c>
      <c r="V486" s="206">
        <v>0</v>
      </c>
      <c r="W486" s="206">
        <v>0</v>
      </c>
      <c r="X486" s="206">
        <v>0</v>
      </c>
      <c r="Y486" s="206">
        <v>0</v>
      </c>
      <c r="Z486" s="206">
        <v>0</v>
      </c>
      <c r="AA486" s="206">
        <v>0</v>
      </c>
      <c r="AB486" s="206">
        <v>0</v>
      </c>
      <c r="AC486" s="206">
        <v>0</v>
      </c>
      <c r="AD486" s="206">
        <v>-635.41045394679054</v>
      </c>
      <c r="AE486" s="206">
        <v>1766.9163474124041</v>
      </c>
      <c r="AF486" s="206">
        <v>1202.8726088492369</v>
      </c>
      <c r="AG486" s="206">
        <v>-1439.559347683102</v>
      </c>
      <c r="AH486" s="206">
        <v>86.802357273089683</v>
      </c>
      <c r="AI486" s="206">
        <v>-4.7299636669213214</v>
      </c>
      <c r="AJ486" s="206">
        <v>-402.52425838504308</v>
      </c>
    </row>
    <row r="487" spans="2:36" ht="14.5" customHeight="1" thickBot="1" x14ac:dyDescent="0.4">
      <c r="B487" s="207" t="s">
        <v>181</v>
      </c>
      <c r="C487" s="208">
        <v>-3162.427914926167</v>
      </c>
      <c r="D487" s="208">
        <v>2314.0605599190062</v>
      </c>
      <c r="E487" s="208">
        <v>1972.715650917534</v>
      </c>
      <c r="F487" s="208">
        <v>9811.3940243874204</v>
      </c>
      <c r="G487" s="208">
        <v>-12033.356382164409</v>
      </c>
      <c r="H487" s="208">
        <v>-21724.34343425549</v>
      </c>
      <c r="I487" s="208">
        <v>-8487.5610366454748</v>
      </c>
      <c r="J487" s="208">
        <v>24.70631553076419</v>
      </c>
      <c r="K487" s="208">
        <v>11731.3813955147</v>
      </c>
      <c r="L487" s="208">
        <v>6079.6703313830794</v>
      </c>
      <c r="M487" s="208">
        <v>-9144.0561428566525</v>
      </c>
      <c r="N487" s="208">
        <v>-2136.5410364621289</v>
      </c>
      <c r="O487" s="208">
        <v>16715.288803007272</v>
      </c>
      <c r="P487" s="208">
        <v>-2510.5992275950798</v>
      </c>
      <c r="Q487" s="208">
        <v>-26002.436378504561</v>
      </c>
      <c r="R487" s="208">
        <v>3510.2138704987019</v>
      </c>
      <c r="S487" s="208">
        <v>-13857.566631219541</v>
      </c>
      <c r="T487" s="208">
        <v>397.78243653798557</v>
      </c>
      <c r="U487" s="208">
        <v>-22996.104914122789</v>
      </c>
      <c r="V487" s="208">
        <v>4411.7110640685214</v>
      </c>
      <c r="W487" s="208">
        <v>-5769.6329215772903</v>
      </c>
      <c r="X487" s="208">
        <v>-27080.515118312051</v>
      </c>
      <c r="Y487" s="208">
        <v>49018.073012386551</v>
      </c>
      <c r="Z487" s="208">
        <v>2951.237913713308</v>
      </c>
      <c r="AA487" s="208">
        <v>-836.89083430172104</v>
      </c>
      <c r="AB487" s="208">
        <v>-426.0258759061399</v>
      </c>
      <c r="AC487" s="208">
        <v>12853.290162197971</v>
      </c>
      <c r="AD487" s="208">
        <v>-1106.3311689538771</v>
      </c>
      <c r="AE487" s="208">
        <v>5382.5730571573076</v>
      </c>
      <c r="AF487" s="208">
        <v>11437.86041418447</v>
      </c>
      <c r="AG487" s="208">
        <v>-6070.5623877621292</v>
      </c>
      <c r="AH487" s="208">
        <v>3658.2382665384112</v>
      </c>
      <c r="AI487" s="208">
        <v>11428.09435530597</v>
      </c>
      <c r="AJ487" s="208">
        <v>612.49774728026296</v>
      </c>
    </row>
    <row r="488" spans="2:36" ht="14.5" customHeight="1" thickBot="1" x14ac:dyDescent="0.4">
      <c r="B488" s="205" t="s">
        <v>205</v>
      </c>
      <c r="C488" s="206">
        <v>-18231.38357059866</v>
      </c>
      <c r="D488" s="206">
        <v>5068.7663244724563</v>
      </c>
      <c r="E488" s="206">
        <v>5322.1898480353493</v>
      </c>
      <c r="F488" s="206">
        <v>3370.5887203914672</v>
      </c>
      <c r="G488" s="206">
        <v>-6954.2888668532378</v>
      </c>
      <c r="H488" s="206">
        <v>14435.08690453099</v>
      </c>
      <c r="I488" s="206">
        <v>-116.6473111723822</v>
      </c>
      <c r="J488" s="206">
        <v>-942.04084453380892</v>
      </c>
      <c r="K488" s="206">
        <v>2106.240630788725</v>
      </c>
      <c r="L488" s="206">
        <v>-3683.842125964843</v>
      </c>
      <c r="M488" s="206">
        <v>1884.7855556809629</v>
      </c>
      <c r="N488" s="206">
        <v>-23149.535536900461</v>
      </c>
      <c r="O488" s="206">
        <v>24326.128544400319</v>
      </c>
      <c r="P488" s="206">
        <v>1339.3887825820441</v>
      </c>
      <c r="Q488" s="206">
        <v>68.573005965477932</v>
      </c>
      <c r="R488" s="206">
        <v>13068.82318374358</v>
      </c>
      <c r="S488" s="206">
        <v>9059.9105468625912</v>
      </c>
      <c r="T488" s="206">
        <v>6939.3553124479386</v>
      </c>
      <c r="U488" s="206">
        <v>-2294.664767003329</v>
      </c>
      <c r="V488" s="206">
        <v>5990.0323512294653</v>
      </c>
      <c r="W488" s="206">
        <v>-4374.8182900643806</v>
      </c>
      <c r="X488" s="206">
        <v>4375.1904509476753</v>
      </c>
      <c r="Y488" s="206">
        <v>-6732.7371857162489</v>
      </c>
      <c r="Z488" s="206">
        <v>-9551.5538111296373</v>
      </c>
      <c r="AA488" s="206">
        <v>-2450.0034969467069</v>
      </c>
      <c r="AB488" s="206">
        <v>16714.080733660649</v>
      </c>
      <c r="AC488" s="206">
        <v>7522.1168693584732</v>
      </c>
      <c r="AD488" s="206">
        <v>18366.104091280751</v>
      </c>
      <c r="AE488" s="206">
        <v>35823.269247006363</v>
      </c>
      <c r="AF488" s="206">
        <v>2493.9578003369729</v>
      </c>
      <c r="AG488" s="206">
        <v>17806.697991571029</v>
      </c>
      <c r="AH488" s="206">
        <v>85.633229817263782</v>
      </c>
      <c r="AI488" s="206">
        <v>2221.3416636008842</v>
      </c>
      <c r="AJ488" s="206">
        <v>-71.580113758736843</v>
      </c>
    </row>
    <row r="489" spans="2:36" ht="14.5" customHeight="1" thickBot="1" x14ac:dyDescent="0.4">
      <c r="B489" s="203" t="s">
        <v>231</v>
      </c>
      <c r="C489" s="204">
        <v>2811.8787025799402</v>
      </c>
      <c r="D489" s="204">
        <v>4476.2195630536244</v>
      </c>
      <c r="E489" s="204">
        <v>-424.83850284778919</v>
      </c>
      <c r="F489" s="204">
        <v>103.6682226887087</v>
      </c>
      <c r="G489" s="204">
        <v>3167.6216095683271</v>
      </c>
      <c r="H489" s="204">
        <v>-3733.058882796483</v>
      </c>
      <c r="I489" s="204">
        <v>6592.1461154831704</v>
      </c>
      <c r="J489" s="204">
        <v>881.06464626298339</v>
      </c>
      <c r="K489" s="204">
        <v>6288.253565972278</v>
      </c>
      <c r="L489" s="204">
        <v>-1259.801261701158</v>
      </c>
      <c r="M489" s="204">
        <v>-1164.497874315495</v>
      </c>
      <c r="N489" s="204">
        <v>-379.6899077742728</v>
      </c>
      <c r="O489" s="204">
        <v>49.626690968382263</v>
      </c>
      <c r="P489" s="204">
        <v>-1342.234084008277</v>
      </c>
      <c r="Q489" s="204">
        <v>9832.0773694454583</v>
      </c>
      <c r="R489" s="204">
        <v>-3779.468810930719</v>
      </c>
      <c r="S489" s="204">
        <v>897.52493851432337</v>
      </c>
      <c r="T489" s="204">
        <v>-1455.0228411441681</v>
      </c>
      <c r="U489" s="204">
        <v>-1338.19894575121</v>
      </c>
      <c r="V489" s="204">
        <v>812.08373661429459</v>
      </c>
      <c r="W489" s="204">
        <v>-2629.8029935425939</v>
      </c>
      <c r="X489" s="204">
        <v>-651.27190647556063</v>
      </c>
      <c r="Y489" s="204">
        <v>-341.94805134943073</v>
      </c>
      <c r="Z489" s="204">
        <v>-1699.178056696353</v>
      </c>
      <c r="AA489" s="204">
        <v>2057.2243412005591</v>
      </c>
      <c r="AB489" s="204">
        <v>4948.9228290867122</v>
      </c>
      <c r="AC489" s="204">
        <v>1169.6353708842839</v>
      </c>
      <c r="AD489" s="204">
        <v>-17.58725387561276</v>
      </c>
      <c r="AE489" s="204">
        <v>554.22642834030512</v>
      </c>
      <c r="AF489" s="204">
        <v>387.60523375733243</v>
      </c>
      <c r="AG489" s="204">
        <v>-102.9932837049557</v>
      </c>
      <c r="AH489" s="204">
        <v>-2216.7876752500579</v>
      </c>
      <c r="AI489" s="204">
        <v>1377.4863038478579</v>
      </c>
      <c r="AJ489" s="204">
        <v>146.003836270985</v>
      </c>
    </row>
    <row r="490" spans="2:36" ht="14.5" customHeight="1" thickBot="1" x14ac:dyDescent="0.4">
      <c r="B490" s="205" t="s">
        <v>194</v>
      </c>
      <c r="C490" s="206">
        <v>0</v>
      </c>
      <c r="D490" s="206">
        <v>1179.869500634514</v>
      </c>
      <c r="E490" s="206">
        <v>-10587.68721345672</v>
      </c>
      <c r="F490" s="206">
        <v>2198.2371162824588</v>
      </c>
      <c r="G490" s="206">
        <v>711.23551371888516</v>
      </c>
      <c r="H490" s="206">
        <v>0</v>
      </c>
      <c r="I490" s="206">
        <v>-382.6033562247635</v>
      </c>
      <c r="J490" s="206">
        <v>8083.6641926806078</v>
      </c>
      <c r="K490" s="206">
        <v>-1562.601048751435</v>
      </c>
      <c r="L490" s="206">
        <v>-3652.7216405229678</v>
      </c>
      <c r="M490" s="206">
        <v>-3084.5055151406591</v>
      </c>
      <c r="N490" s="206">
        <v>-1715.895436947013</v>
      </c>
      <c r="O490" s="206">
        <v>-15437.277576913921</v>
      </c>
      <c r="P490" s="206">
        <v>3835.863211813697</v>
      </c>
      <c r="Q490" s="206">
        <v>0</v>
      </c>
      <c r="R490" s="206">
        <v>58496.620168533547</v>
      </c>
      <c r="S490" s="206">
        <v>2273.3379108837721</v>
      </c>
      <c r="T490" s="206">
        <v>0</v>
      </c>
      <c r="U490" s="206">
        <v>-16985.468130983969</v>
      </c>
      <c r="V490" s="206">
        <v>906.58201135372929</v>
      </c>
      <c r="W490" s="206">
        <v>-17793.03165288693</v>
      </c>
      <c r="X490" s="206">
        <v>-4310.7884601468431</v>
      </c>
      <c r="Y490" s="206">
        <v>5403.4826714719693</v>
      </c>
      <c r="Z490" s="206">
        <v>-4218.4637060073401</v>
      </c>
      <c r="AA490" s="206">
        <v>-232.63758671179789</v>
      </c>
      <c r="AB490" s="206">
        <v>2471.3694506208049</v>
      </c>
      <c r="AC490" s="206">
        <v>12182.56133959412</v>
      </c>
      <c r="AD490" s="206">
        <v>838.47626347397363</v>
      </c>
      <c r="AE490" s="206">
        <v>10542.23481944826</v>
      </c>
      <c r="AF490" s="206">
        <v>-10217.449119311121</v>
      </c>
      <c r="AG490" s="206">
        <v>-3052.1073086945771</v>
      </c>
      <c r="AH490" s="206">
        <v>2870.127937832453</v>
      </c>
      <c r="AI490" s="206">
        <v>5135.5397567252321</v>
      </c>
      <c r="AJ490" s="206">
        <v>6739.7567098262116</v>
      </c>
    </row>
    <row r="491" spans="2:36" ht="14.5" customHeight="1" thickBot="1" x14ac:dyDescent="0.4">
      <c r="B491" s="207" t="s">
        <v>183</v>
      </c>
      <c r="C491" s="208">
        <v>9009.900027505777</v>
      </c>
      <c r="D491" s="208">
        <v>28497.016293058889</v>
      </c>
      <c r="E491" s="208">
        <v>29455.323512670679</v>
      </c>
      <c r="F491" s="208">
        <v>-7314.1486315612001</v>
      </c>
      <c r="G491" s="208">
        <v>3979.3993244104199</v>
      </c>
      <c r="H491" s="208">
        <v>-6070.2624748310063</v>
      </c>
      <c r="I491" s="208">
        <v>2002.118846109224</v>
      </c>
      <c r="J491" s="208">
        <v>3131.033620867805</v>
      </c>
      <c r="K491" s="208">
        <v>-10164.948615119771</v>
      </c>
      <c r="L491" s="208">
        <v>2629.970906846565</v>
      </c>
      <c r="M491" s="208">
        <v>-14918.24216594764</v>
      </c>
      <c r="N491" s="208">
        <v>6328.3079345173792</v>
      </c>
      <c r="O491" s="208">
        <v>331.97609477480182</v>
      </c>
      <c r="P491" s="208">
        <v>1441.2437155273331</v>
      </c>
      <c r="Q491" s="208">
        <v>8198.001495454384</v>
      </c>
      <c r="R491" s="208">
        <v>10993.93805256889</v>
      </c>
      <c r="S491" s="208">
        <v>29398.95557210984</v>
      </c>
      <c r="T491" s="208">
        <v>8425.3014686329388</v>
      </c>
      <c r="U491" s="208">
        <v>-10660.584338688341</v>
      </c>
      <c r="V491" s="208">
        <v>-1785.62019133124</v>
      </c>
      <c r="W491" s="208">
        <v>981.03084370721444</v>
      </c>
      <c r="X491" s="208">
        <v>-362.8184069601412</v>
      </c>
      <c r="Y491" s="208">
        <v>25423.71897210239</v>
      </c>
      <c r="Z491" s="208">
        <v>-11181.64924996365</v>
      </c>
      <c r="AA491" s="208">
        <v>8824.4025912629222</v>
      </c>
      <c r="AB491" s="208">
        <v>7032.3395419486333</v>
      </c>
      <c r="AC491" s="208">
        <v>-19458.544763047808</v>
      </c>
      <c r="AD491" s="208">
        <v>11995.047854207871</v>
      </c>
      <c r="AE491" s="208">
        <v>2902.7276801809639</v>
      </c>
      <c r="AF491" s="208">
        <v>1074.4339681745039</v>
      </c>
      <c r="AG491" s="208">
        <v>-6517.6196121466746</v>
      </c>
      <c r="AH491" s="208">
        <v>4424.8393380995622</v>
      </c>
      <c r="AI491" s="208">
        <v>-1768.937983130862</v>
      </c>
      <c r="AJ491" s="208">
        <v>-4486.8372479111713</v>
      </c>
    </row>
    <row r="492" spans="2:36" ht="14.5" customHeight="1" thickBot="1" x14ac:dyDescent="0.4">
      <c r="B492" s="205" t="s">
        <v>314</v>
      </c>
      <c r="C492" s="206">
        <v>0</v>
      </c>
      <c r="D492" s="206">
        <v>0</v>
      </c>
      <c r="E492" s="206">
        <v>0</v>
      </c>
      <c r="F492" s="206">
        <v>0</v>
      </c>
      <c r="G492" s="206">
        <v>0</v>
      </c>
      <c r="H492" s="206">
        <v>-1291.4872362234189</v>
      </c>
      <c r="I492" s="206">
        <v>0</v>
      </c>
      <c r="J492" s="206">
        <v>0</v>
      </c>
      <c r="K492" s="206">
        <v>0</v>
      </c>
      <c r="L492" s="206">
        <v>0</v>
      </c>
      <c r="M492" s="206">
        <v>0</v>
      </c>
      <c r="N492" s="206">
        <v>0</v>
      </c>
      <c r="O492" s="206">
        <v>0</v>
      </c>
      <c r="P492" s="206">
        <v>76.165905151858169</v>
      </c>
      <c r="Q492" s="206">
        <v>0</v>
      </c>
      <c r="R492" s="206">
        <v>0</v>
      </c>
      <c r="S492" s="206">
        <v>-1238.0439916790119</v>
      </c>
      <c r="T492" s="206">
        <v>-179.97205743823221</v>
      </c>
      <c r="U492" s="206">
        <v>1337.987303113141</v>
      </c>
      <c r="V492" s="206">
        <v>-333.3740318729615</v>
      </c>
      <c r="W492" s="206">
        <v>0</v>
      </c>
      <c r="X492" s="206">
        <v>0</v>
      </c>
      <c r="Y492" s="206">
        <v>-191.34843833164931</v>
      </c>
      <c r="Z492" s="206">
        <v>273.32029081122141</v>
      </c>
      <c r="AA492" s="206">
        <v>-1438.1597157144249</v>
      </c>
      <c r="AB492" s="206">
        <v>0</v>
      </c>
      <c r="AC492" s="206">
        <v>-77.973012991730911</v>
      </c>
      <c r="AD492" s="206">
        <v>0</v>
      </c>
      <c r="AE492" s="206">
        <v>0</v>
      </c>
      <c r="AF492" s="206">
        <v>-24740.787415495131</v>
      </c>
      <c r="AG492" s="206">
        <v>-2253.5223436262509</v>
      </c>
      <c r="AH492" s="206">
        <v>-285.59568015120112</v>
      </c>
      <c r="AI492" s="206">
        <v>-1553.8080887080889</v>
      </c>
      <c r="AJ492" s="206">
        <v>74.47442545153217</v>
      </c>
    </row>
    <row r="493" spans="2:36" ht="14.5" customHeight="1" thickBot="1" x14ac:dyDescent="0.4">
      <c r="B493" s="207" t="s">
        <v>179</v>
      </c>
      <c r="C493" s="208">
        <v>0</v>
      </c>
      <c r="D493" s="208">
        <v>-1604.461861223539</v>
      </c>
      <c r="E493" s="208">
        <v>-13591.225689613841</v>
      </c>
      <c r="F493" s="208">
        <v>41035.440746880973</v>
      </c>
      <c r="G493" s="208">
        <v>0</v>
      </c>
      <c r="H493" s="208">
        <v>-1442.735900239097</v>
      </c>
      <c r="I493" s="208">
        <v>1219.2416801171939</v>
      </c>
      <c r="J493" s="208">
        <v>-9474.2833092280944</v>
      </c>
      <c r="K493" s="208">
        <v>-8494.3498471890507</v>
      </c>
      <c r="L493" s="208">
        <v>-10902.904365015789</v>
      </c>
      <c r="M493" s="208">
        <v>6050.7153710459534</v>
      </c>
      <c r="N493" s="208">
        <v>118.1008145312144</v>
      </c>
      <c r="O493" s="208">
        <v>-2302.7080672019379</v>
      </c>
      <c r="P493" s="208">
        <v>5119.8119721053572</v>
      </c>
      <c r="Q493" s="208">
        <v>919.63653169708959</v>
      </c>
      <c r="R493" s="208">
        <v>14005.413143688191</v>
      </c>
      <c r="S493" s="208">
        <v>12446.664998007371</v>
      </c>
      <c r="T493" s="208">
        <v>39910.685249032424</v>
      </c>
      <c r="U493" s="208">
        <v>-1337.987303113141</v>
      </c>
      <c r="V493" s="208">
        <v>6207.4194691485554</v>
      </c>
      <c r="W493" s="208">
        <v>150.05512121608831</v>
      </c>
      <c r="X493" s="208">
        <v>3886.1332550307361</v>
      </c>
      <c r="Y493" s="208">
        <v>-12687.48229502138</v>
      </c>
      <c r="Z493" s="208">
        <v>19979.576843124931</v>
      </c>
      <c r="AA493" s="208">
        <v>-14207.6886383945</v>
      </c>
      <c r="AB493" s="208">
        <v>-3356.1615310588159</v>
      </c>
      <c r="AC493" s="208">
        <v>0</v>
      </c>
      <c r="AD493" s="208">
        <v>6500.0146074912745</v>
      </c>
      <c r="AE493" s="208">
        <v>5175.5585421998694</v>
      </c>
      <c r="AF493" s="208">
        <v>-7752.1905656156114</v>
      </c>
      <c r="AG493" s="208">
        <v>1010.153272105205</v>
      </c>
      <c r="AH493" s="208">
        <v>7831.8099820640546</v>
      </c>
      <c r="AI493" s="208">
        <v>-5513.32819429558</v>
      </c>
      <c r="AJ493" s="208">
        <v>8048.4301067817687</v>
      </c>
    </row>
    <row r="494" spans="2:36" ht="14.5" customHeight="1" thickBot="1" x14ac:dyDescent="0.4">
      <c r="B494" s="205" t="s">
        <v>468</v>
      </c>
      <c r="C494" s="206">
        <v>11578.187348405139</v>
      </c>
      <c r="D494" s="206">
        <v>0</v>
      </c>
      <c r="E494" s="206">
        <v>0</v>
      </c>
      <c r="F494" s="206">
        <v>0</v>
      </c>
      <c r="G494" s="206">
        <v>0</v>
      </c>
      <c r="H494" s="206">
        <v>0</v>
      </c>
      <c r="I494" s="206">
        <v>0</v>
      </c>
      <c r="J494" s="206">
        <v>0</v>
      </c>
      <c r="K494" s="206">
        <v>-9701.6815267546135</v>
      </c>
      <c r="L494" s="206">
        <v>0</v>
      </c>
      <c r="M494" s="206">
        <v>0</v>
      </c>
      <c r="N494" s="206">
        <v>128.16879684561599</v>
      </c>
      <c r="O494" s="206">
        <v>56.832556772385487</v>
      </c>
      <c r="P494" s="206">
        <v>1573.058316743557</v>
      </c>
      <c r="Q494" s="206">
        <v>0</v>
      </c>
      <c r="R494" s="206">
        <v>0</v>
      </c>
      <c r="S494" s="206">
        <v>0</v>
      </c>
      <c r="T494" s="206">
        <v>0</v>
      </c>
      <c r="U494" s="206">
        <v>0</v>
      </c>
      <c r="V494" s="206">
        <v>0</v>
      </c>
      <c r="W494" s="206">
        <v>0</v>
      </c>
      <c r="X494" s="206">
        <v>0</v>
      </c>
      <c r="Y494" s="206">
        <v>0</v>
      </c>
      <c r="Z494" s="206">
        <v>0</v>
      </c>
      <c r="AA494" s="206">
        <v>-1311.7008441602261</v>
      </c>
      <c r="AB494" s="206">
        <v>0</v>
      </c>
      <c r="AC494" s="206">
        <v>5790.1372965410974</v>
      </c>
      <c r="AD494" s="206">
        <v>0</v>
      </c>
      <c r="AE494" s="206">
        <v>0</v>
      </c>
      <c r="AF494" s="206">
        <v>1751.8184964036141</v>
      </c>
      <c r="AG494" s="206">
        <v>0</v>
      </c>
      <c r="AH494" s="206">
        <v>0</v>
      </c>
      <c r="AI494" s="206">
        <v>-95.784293084971978</v>
      </c>
      <c r="AJ494" s="206">
        <v>-118.0030664803126</v>
      </c>
    </row>
    <row r="495" spans="2:36" ht="14.5" customHeight="1" thickBot="1" x14ac:dyDescent="0.4">
      <c r="B495" s="203" t="s">
        <v>193</v>
      </c>
      <c r="C495" s="204">
        <v>-4320.9455031539692</v>
      </c>
      <c r="D495" s="204">
        <v>0</v>
      </c>
      <c r="E495" s="204">
        <v>1023.5760795158041</v>
      </c>
      <c r="F495" s="204">
        <v>2896.25998250371</v>
      </c>
      <c r="G495" s="204">
        <v>-2116.566001406477</v>
      </c>
      <c r="H495" s="204">
        <v>-9541.6755774054254</v>
      </c>
      <c r="I495" s="204">
        <v>7509.8084332582366</v>
      </c>
      <c r="J495" s="204">
        <v>670.79473110244226</v>
      </c>
      <c r="K495" s="204">
        <v>1280.253616881987</v>
      </c>
      <c r="L495" s="204">
        <v>2738.7611448746188</v>
      </c>
      <c r="M495" s="204">
        <v>-4141.4885234125759</v>
      </c>
      <c r="N495" s="204">
        <v>19013.538413350529</v>
      </c>
      <c r="O495" s="204">
        <v>4997.3212868970732</v>
      </c>
      <c r="P495" s="204">
        <v>-5861.4844115913656</v>
      </c>
      <c r="Q495" s="204">
        <v>5630.032986767801</v>
      </c>
      <c r="R495" s="204">
        <v>-178.6427225151192</v>
      </c>
      <c r="S495" s="204">
        <v>3303.7402349087411</v>
      </c>
      <c r="T495" s="204">
        <v>3671.9096556385148</v>
      </c>
      <c r="U495" s="204">
        <v>66.308552195106586</v>
      </c>
      <c r="V495" s="204">
        <v>-7959.3484601751534</v>
      </c>
      <c r="W495" s="204">
        <v>2229.827087149928</v>
      </c>
      <c r="X495" s="204">
        <v>-256.17827691490447</v>
      </c>
      <c r="Y495" s="204">
        <v>2914.246629761843</v>
      </c>
      <c r="Z495" s="204">
        <v>2412.3472667783758</v>
      </c>
      <c r="AA495" s="204">
        <v>-844.14731779381691</v>
      </c>
      <c r="AB495" s="204">
        <v>-1303.1266370243879</v>
      </c>
      <c r="AC495" s="204">
        <v>648.90772045519407</v>
      </c>
      <c r="AD495" s="204">
        <v>26.25702511912505</v>
      </c>
      <c r="AE495" s="204">
        <v>-1024.308765638795</v>
      </c>
      <c r="AF495" s="204">
        <v>-18186.102719624942</v>
      </c>
      <c r="AG495" s="204">
        <v>-2032.0716655516569</v>
      </c>
      <c r="AH495" s="204">
        <v>31957.811796022979</v>
      </c>
      <c r="AI495" s="204">
        <v>5308.5094437627922</v>
      </c>
      <c r="AJ495" s="204">
        <v>-3096.8050495687048</v>
      </c>
    </row>
    <row r="496" spans="2:36" ht="14.5" customHeight="1" thickBot="1" x14ac:dyDescent="0.4">
      <c r="B496" s="205" t="s">
        <v>171</v>
      </c>
      <c r="C496" s="206">
        <v>9346.0199704488004</v>
      </c>
      <c r="D496" s="206">
        <v>-9900.1474773914033</v>
      </c>
      <c r="E496" s="206">
        <v>4989.6941059477031</v>
      </c>
      <c r="F496" s="206">
        <v>13032.54159198205</v>
      </c>
      <c r="G496" s="206">
        <v>11046.598152318051</v>
      </c>
      <c r="H496" s="206">
        <v>-13770.81973152592</v>
      </c>
      <c r="I496" s="206">
        <v>-19770.91355357266</v>
      </c>
      <c r="J496" s="206">
        <v>-9616.9500411318622</v>
      </c>
      <c r="K496" s="206">
        <v>-17804.05910735374</v>
      </c>
      <c r="L496" s="206">
        <v>14150.74762193547</v>
      </c>
      <c r="M496" s="206">
        <v>5744.8752983747336</v>
      </c>
      <c r="N496" s="206">
        <v>-7185.8722497069484</v>
      </c>
      <c r="O496" s="206">
        <v>2936.5021610471531</v>
      </c>
      <c r="P496" s="206">
        <v>-1758.012459774139</v>
      </c>
      <c r="Q496" s="206">
        <v>23868.080563666401</v>
      </c>
      <c r="R496" s="206">
        <v>-4850.666659463448</v>
      </c>
      <c r="S496" s="206">
        <v>4661.957581733991</v>
      </c>
      <c r="T496" s="206">
        <v>15804.20518588153</v>
      </c>
      <c r="U496" s="206">
        <v>3628.5763788645741</v>
      </c>
      <c r="V496" s="206">
        <v>10540.48281836125</v>
      </c>
      <c r="W496" s="206">
        <v>3489.5744285585301</v>
      </c>
      <c r="X496" s="206">
        <v>-9424.8754340972009</v>
      </c>
      <c r="Y496" s="206">
        <v>-4125.6004753472589</v>
      </c>
      <c r="Z496" s="206">
        <v>4517.7288424547733</v>
      </c>
      <c r="AA496" s="206">
        <v>-3385.695655921817</v>
      </c>
      <c r="AB496" s="206">
        <v>699.21694280389056</v>
      </c>
      <c r="AC496" s="206">
        <v>4246.9776113592834</v>
      </c>
      <c r="AD496" s="206">
        <v>7732.0810988901931</v>
      </c>
      <c r="AE496" s="206">
        <v>6659.7546568652797</v>
      </c>
      <c r="AF496" s="206">
        <v>-4248.4903907119678</v>
      </c>
      <c r="AG496" s="206">
        <v>-15469.803140061231</v>
      </c>
      <c r="AH496" s="206">
        <v>-5046.4562816329399</v>
      </c>
      <c r="AI496" s="206">
        <v>-13285.204502717481</v>
      </c>
      <c r="AJ496" s="206">
        <v>-1817.0024844164509</v>
      </c>
    </row>
    <row r="497" spans="2:36" ht="14.5" customHeight="1" thickBot="1" x14ac:dyDescent="0.4">
      <c r="B497" s="207" t="s">
        <v>270</v>
      </c>
      <c r="C497" s="208">
        <v>0</v>
      </c>
      <c r="D497" s="208">
        <v>-9781.2337016084457</v>
      </c>
      <c r="E497" s="208">
        <v>9223.1404213626447</v>
      </c>
      <c r="F497" s="208">
        <v>-288.90300035694349</v>
      </c>
      <c r="G497" s="208">
        <v>68.225912424272792</v>
      </c>
      <c r="H497" s="208">
        <v>0</v>
      </c>
      <c r="I497" s="208">
        <v>36.228496505005751</v>
      </c>
      <c r="J497" s="208">
        <v>-10788.94179896945</v>
      </c>
      <c r="K497" s="208">
        <v>6114.8768302104991</v>
      </c>
      <c r="L497" s="208">
        <v>0</v>
      </c>
      <c r="M497" s="208">
        <v>0</v>
      </c>
      <c r="N497" s="208">
        <v>-8867.3608910770436</v>
      </c>
      <c r="O497" s="208">
        <v>0</v>
      </c>
      <c r="P497" s="208">
        <v>7413.599124195709</v>
      </c>
      <c r="Q497" s="208">
        <v>-1492.148313365434</v>
      </c>
      <c r="R497" s="208">
        <v>-97.806736514164186</v>
      </c>
      <c r="S497" s="208">
        <v>1494.884297520661</v>
      </c>
      <c r="T497" s="208">
        <v>-1309.4488177477781</v>
      </c>
      <c r="U497" s="208">
        <v>0</v>
      </c>
      <c r="V497" s="208">
        <v>-1414.231626102194</v>
      </c>
      <c r="W497" s="208">
        <v>-568.62011198870914</v>
      </c>
      <c r="X497" s="208">
        <v>-10086.86700342668</v>
      </c>
      <c r="Y497" s="208">
        <v>-2053.806571426368</v>
      </c>
      <c r="Z497" s="208">
        <v>299.96099688104601</v>
      </c>
      <c r="AA497" s="208">
        <v>0</v>
      </c>
      <c r="AB497" s="208">
        <v>-1980.502281994233</v>
      </c>
      <c r="AC497" s="208">
        <v>449.46568621293892</v>
      </c>
      <c r="AD497" s="208">
        <v>-6085.1977085347944</v>
      </c>
      <c r="AE497" s="208">
        <v>77.749129163413045</v>
      </c>
      <c r="AF497" s="208">
        <v>7790.8462068315457</v>
      </c>
      <c r="AG497" s="208">
        <v>-54.417563628097469</v>
      </c>
      <c r="AH497" s="208">
        <v>165.8490942147223</v>
      </c>
      <c r="AI497" s="208">
        <v>1343.406807466708</v>
      </c>
      <c r="AJ497" s="208">
        <v>2613.7991887120952</v>
      </c>
    </row>
    <row r="498" spans="2:36" ht="14.5" customHeight="1" thickBot="1" x14ac:dyDescent="0.4">
      <c r="B498" s="205" t="s">
        <v>271</v>
      </c>
      <c r="C498" s="206">
        <v>187.27629390822179</v>
      </c>
      <c r="D498" s="206">
        <v>1932.6536602948629</v>
      </c>
      <c r="E498" s="206">
        <v>-1366.6338274387431</v>
      </c>
      <c r="F498" s="206">
        <v>0</v>
      </c>
      <c r="G498" s="206">
        <v>-3480.8691862496062</v>
      </c>
      <c r="H498" s="206">
        <v>0</v>
      </c>
      <c r="I498" s="206">
        <v>0</v>
      </c>
      <c r="J498" s="206">
        <v>0</v>
      </c>
      <c r="K498" s="206">
        <v>0</v>
      </c>
      <c r="L498" s="206">
        <v>-1903.673306140947</v>
      </c>
      <c r="M498" s="206">
        <v>380.80328953183471</v>
      </c>
      <c r="N498" s="206">
        <v>52.181808419708432</v>
      </c>
      <c r="O498" s="206">
        <v>-1440.8142800090361</v>
      </c>
      <c r="P498" s="206">
        <v>-1708.4185642080299</v>
      </c>
      <c r="Q498" s="206">
        <v>1423.7278541184339</v>
      </c>
      <c r="R498" s="206">
        <v>0</v>
      </c>
      <c r="S498" s="206">
        <v>167.38148298220469</v>
      </c>
      <c r="T498" s="206">
        <v>0</v>
      </c>
      <c r="U498" s="206">
        <v>0</v>
      </c>
      <c r="V498" s="206">
        <v>1512.0382993092619</v>
      </c>
      <c r="W498" s="206">
        <v>1572.0778461394541</v>
      </c>
      <c r="X498" s="206">
        <v>-1557.138898198117</v>
      </c>
      <c r="Y498" s="206">
        <v>-199.660179467435</v>
      </c>
      <c r="Z498" s="206">
        <v>3538.099170024359</v>
      </c>
      <c r="AA498" s="206">
        <v>0</v>
      </c>
      <c r="AB498" s="206">
        <v>1498.732870348734</v>
      </c>
      <c r="AC498" s="206">
        <v>-1402.5836182176729</v>
      </c>
      <c r="AD498" s="206">
        <v>-2297.8992480075772</v>
      </c>
      <c r="AE498" s="206">
        <v>-1587.6103175593039</v>
      </c>
      <c r="AF498" s="206">
        <v>-165.61034625459459</v>
      </c>
      <c r="AG498" s="206">
        <v>-677.77691836690519</v>
      </c>
      <c r="AH498" s="206">
        <v>-22.45736163648667</v>
      </c>
      <c r="AI498" s="206">
        <v>-125.08233910432909</v>
      </c>
      <c r="AJ498" s="206">
        <v>-73.583325400194781</v>
      </c>
    </row>
    <row r="499" spans="2:36" ht="14.5" customHeight="1" thickBot="1" x14ac:dyDescent="0.4">
      <c r="B499" s="207" t="s">
        <v>173</v>
      </c>
      <c r="C499" s="208">
        <v>-904.5454518427174</v>
      </c>
      <c r="D499" s="208">
        <v>-4277.7649185688424</v>
      </c>
      <c r="E499" s="208">
        <v>6560.1066146680787</v>
      </c>
      <c r="F499" s="208">
        <v>4132.4054021313723</v>
      </c>
      <c r="G499" s="208">
        <v>-916.98950885542217</v>
      </c>
      <c r="H499" s="208">
        <v>-3279.2591225546689</v>
      </c>
      <c r="I499" s="208">
        <v>-1650.6861018542829</v>
      </c>
      <c r="J499" s="208">
        <v>3061.084258736169</v>
      </c>
      <c r="K499" s="208">
        <v>-175.85162453943781</v>
      </c>
      <c r="L499" s="208">
        <v>6898.7849833619421</v>
      </c>
      <c r="M499" s="208">
        <v>6687.0904780829869</v>
      </c>
      <c r="N499" s="208">
        <v>5731.5925966152408</v>
      </c>
      <c r="O499" s="208">
        <v>1610.2596901184429</v>
      </c>
      <c r="P499" s="208">
        <v>2342.1957249750549</v>
      </c>
      <c r="Q499" s="208">
        <v>5766.549551074193</v>
      </c>
      <c r="R499" s="208">
        <v>-247.6195866047178</v>
      </c>
      <c r="S499" s="208">
        <v>15893.5108162345</v>
      </c>
      <c r="T499" s="208">
        <v>4587.6959105340611</v>
      </c>
      <c r="U499" s="208">
        <v>-610.4958286959527</v>
      </c>
      <c r="V499" s="208">
        <v>373.36525729925643</v>
      </c>
      <c r="W499" s="208">
        <v>-1672.3488837251839</v>
      </c>
      <c r="X499" s="208">
        <v>-3141.0702328656039</v>
      </c>
      <c r="Y499" s="208">
        <v>-2515.1312033351369</v>
      </c>
      <c r="Z499" s="208">
        <v>-2346.4249390662462</v>
      </c>
      <c r="AA499" s="208">
        <v>5211.2793924729667</v>
      </c>
      <c r="AB499" s="208">
        <v>582.35875154320865</v>
      </c>
      <c r="AC499" s="208">
        <v>-4865.5806257351032</v>
      </c>
      <c r="AD499" s="208">
        <v>-1009.892889658174</v>
      </c>
      <c r="AE499" s="208">
        <v>-1266.9703370240579</v>
      </c>
      <c r="AF499" s="208">
        <v>4350.6039338710953</v>
      </c>
      <c r="AG499" s="208">
        <v>-12090.68216438982</v>
      </c>
      <c r="AH499" s="208">
        <v>-732.60847764079745</v>
      </c>
      <c r="AI499" s="208">
        <v>363.31038631518192</v>
      </c>
      <c r="AJ499" s="208">
        <v>7542.2755122040053</v>
      </c>
    </row>
    <row r="500" spans="2:36" ht="14.5" customHeight="1" thickBot="1" x14ac:dyDescent="0.4">
      <c r="B500" s="205" t="s">
        <v>486</v>
      </c>
      <c r="C500" s="206">
        <v>0</v>
      </c>
      <c r="D500" s="206">
        <v>0</v>
      </c>
      <c r="E500" s="206">
        <v>0</v>
      </c>
      <c r="F500" s="206">
        <v>0</v>
      </c>
      <c r="G500" s="206">
        <v>0</v>
      </c>
      <c r="H500" s="206">
        <v>0</v>
      </c>
      <c r="I500" s="206">
        <v>0</v>
      </c>
      <c r="J500" s="206">
        <v>0</v>
      </c>
      <c r="K500" s="206">
        <v>0</v>
      </c>
      <c r="L500" s="206">
        <v>0</v>
      </c>
      <c r="M500" s="206">
        <v>0</v>
      </c>
      <c r="N500" s="206">
        <v>0</v>
      </c>
      <c r="O500" s="206">
        <v>0</v>
      </c>
      <c r="P500" s="206">
        <v>0</v>
      </c>
      <c r="Q500" s="206">
        <v>0</v>
      </c>
      <c r="R500" s="206">
        <v>0</v>
      </c>
      <c r="S500" s="206">
        <v>0</v>
      </c>
      <c r="T500" s="206">
        <v>0</v>
      </c>
      <c r="U500" s="206">
        <v>0</v>
      </c>
      <c r="V500" s="206">
        <v>0</v>
      </c>
      <c r="W500" s="206">
        <v>0</v>
      </c>
      <c r="X500" s="206">
        <v>0</v>
      </c>
      <c r="Y500" s="206">
        <v>0</v>
      </c>
      <c r="Z500" s="206">
        <v>0</v>
      </c>
      <c r="AA500" s="206">
        <v>0</v>
      </c>
      <c r="AB500" s="206">
        <v>0</v>
      </c>
      <c r="AC500" s="206">
        <v>0</v>
      </c>
      <c r="AD500" s="206">
        <v>-1185.538994557694</v>
      </c>
      <c r="AE500" s="206">
        <v>-1459.411280281352</v>
      </c>
      <c r="AF500" s="206">
        <v>-3959.3550564616648</v>
      </c>
      <c r="AG500" s="206">
        <v>-52.649241810048807</v>
      </c>
      <c r="AH500" s="206">
        <v>1342.0681442298039</v>
      </c>
      <c r="AI500" s="206">
        <v>2382.2779200870709</v>
      </c>
      <c r="AJ500" s="206">
        <v>-199.8694746375659</v>
      </c>
    </row>
    <row r="501" spans="2:36" ht="14.5" customHeight="1" thickBot="1" x14ac:dyDescent="0.4">
      <c r="B501" s="203" t="s">
        <v>472</v>
      </c>
      <c r="C501" s="204">
        <v>0</v>
      </c>
      <c r="D501" s="204">
        <v>0</v>
      </c>
      <c r="E501" s="204">
        <v>0</v>
      </c>
      <c r="F501" s="204">
        <v>0</v>
      </c>
      <c r="G501" s="204">
        <v>0</v>
      </c>
      <c r="H501" s="204">
        <v>0</v>
      </c>
      <c r="I501" s="204">
        <v>0</v>
      </c>
      <c r="J501" s="204">
        <v>0</v>
      </c>
      <c r="K501" s="204">
        <v>0</v>
      </c>
      <c r="L501" s="204">
        <v>0</v>
      </c>
      <c r="M501" s="204">
        <v>0</v>
      </c>
      <c r="N501" s="204">
        <v>0</v>
      </c>
      <c r="O501" s="204">
        <v>0</v>
      </c>
      <c r="P501" s="204">
        <v>-3466.218501196603</v>
      </c>
      <c r="Q501" s="204">
        <v>0</v>
      </c>
      <c r="R501" s="204">
        <v>0</v>
      </c>
      <c r="S501" s="204">
        <v>0</v>
      </c>
      <c r="T501" s="204">
        <v>0</v>
      </c>
      <c r="U501" s="204">
        <v>0</v>
      </c>
      <c r="V501" s="204">
        <v>3698.6033208748981</v>
      </c>
      <c r="W501" s="204">
        <v>0</v>
      </c>
      <c r="X501" s="204">
        <v>0</v>
      </c>
      <c r="Y501" s="204">
        <v>0</v>
      </c>
      <c r="Z501" s="204">
        <v>-4127.329475751566</v>
      </c>
      <c r="AA501" s="204">
        <v>2533.1970441269991</v>
      </c>
      <c r="AB501" s="204">
        <v>0</v>
      </c>
      <c r="AC501" s="204">
        <v>0</v>
      </c>
      <c r="AD501" s="204">
        <v>0</v>
      </c>
      <c r="AE501" s="204">
        <v>1622.4072321146159</v>
      </c>
      <c r="AF501" s="204">
        <v>0</v>
      </c>
      <c r="AG501" s="204">
        <v>2482.2290807438881</v>
      </c>
      <c r="AH501" s="204">
        <v>-4346.2968803385111</v>
      </c>
      <c r="AI501" s="204">
        <v>-12489.708839472971</v>
      </c>
      <c r="AJ501" s="204">
        <v>6631.2404333459071</v>
      </c>
    </row>
    <row r="502" spans="2:36" ht="14.5" customHeight="1" thickBot="1" x14ac:dyDescent="0.4">
      <c r="B502" s="205" t="s">
        <v>331</v>
      </c>
      <c r="C502" s="206">
        <v>272.19011542607399</v>
      </c>
      <c r="D502" s="206">
        <v>545.72357705802165</v>
      </c>
      <c r="E502" s="206">
        <v>315.72828701482791</v>
      </c>
      <c r="F502" s="206">
        <v>-238.50600637754019</v>
      </c>
      <c r="G502" s="206">
        <v>348.47031445244829</v>
      </c>
      <c r="H502" s="206">
        <v>381.58380168396678</v>
      </c>
      <c r="I502" s="206">
        <v>337.74304633131442</v>
      </c>
      <c r="J502" s="206">
        <v>533.63244980814238</v>
      </c>
      <c r="K502" s="206">
        <v>312.41707621977798</v>
      </c>
      <c r="L502" s="206">
        <v>181.6939487143222</v>
      </c>
      <c r="M502" s="206">
        <v>-1459.4864597968681</v>
      </c>
      <c r="N502" s="206">
        <v>168.42571231796771</v>
      </c>
      <c r="O502" s="206">
        <v>191.47184752699201</v>
      </c>
      <c r="P502" s="206">
        <v>-260.86353043570278</v>
      </c>
      <c r="Q502" s="206">
        <v>70.855479771491218</v>
      </c>
      <c r="R502" s="206">
        <v>-40.525268345926861</v>
      </c>
      <c r="S502" s="206">
        <v>-255.54155182758811</v>
      </c>
      <c r="T502" s="206">
        <v>107.8057739620579</v>
      </c>
      <c r="U502" s="206">
        <v>-805.61107552791964</v>
      </c>
      <c r="V502" s="206">
        <v>-45.123722568458327</v>
      </c>
      <c r="W502" s="206">
        <v>194.79386503656769</v>
      </c>
      <c r="X502" s="206">
        <v>-136.0663695508461</v>
      </c>
      <c r="Y502" s="206">
        <v>229.53985726632891</v>
      </c>
      <c r="Z502" s="206">
        <v>345.7773419348905</v>
      </c>
      <c r="AA502" s="206">
        <v>-222.3976648850207</v>
      </c>
      <c r="AB502" s="206">
        <v>2095.5817120456381</v>
      </c>
      <c r="AC502" s="206">
        <v>274.6617740948418</v>
      </c>
      <c r="AD502" s="206">
        <v>-4759.5239570172516</v>
      </c>
      <c r="AE502" s="206">
        <v>323.63355914797472</v>
      </c>
      <c r="AF502" s="206">
        <v>-1172.9252793238859</v>
      </c>
      <c r="AG502" s="206">
        <v>-598.56247771602284</v>
      </c>
      <c r="AH502" s="206">
        <v>572.62096806741602</v>
      </c>
      <c r="AI502" s="206">
        <v>48.17337185207316</v>
      </c>
      <c r="AJ502" s="206">
        <v>-416.27405806773601</v>
      </c>
    </row>
    <row r="503" spans="2:36" ht="14.5" customHeight="1" thickBot="1" x14ac:dyDescent="0.4">
      <c r="B503" s="207" t="s">
        <v>219</v>
      </c>
      <c r="C503" s="208">
        <v>7.7762197084061881</v>
      </c>
      <c r="D503" s="208">
        <v>3298.475066117911</v>
      </c>
      <c r="E503" s="208">
        <v>3011.191722882189</v>
      </c>
      <c r="F503" s="208">
        <v>15090.42767457447</v>
      </c>
      <c r="G503" s="208">
        <v>4267.4654779088942</v>
      </c>
      <c r="H503" s="208">
        <v>1803.4198752988709</v>
      </c>
      <c r="I503" s="208">
        <v>74437.524219071624</v>
      </c>
      <c r="J503" s="208">
        <v>36643.212487251913</v>
      </c>
      <c r="K503" s="208">
        <v>789.57128715723775</v>
      </c>
      <c r="L503" s="208">
        <v>19493.727406153819</v>
      </c>
      <c r="M503" s="208">
        <v>4178.2342705336341</v>
      </c>
      <c r="N503" s="208">
        <v>10942.155414022031</v>
      </c>
      <c r="O503" s="208">
        <v>-323.02987611891467</v>
      </c>
      <c r="P503" s="208">
        <v>0</v>
      </c>
      <c r="Q503" s="208">
        <v>28981.32874719465</v>
      </c>
      <c r="R503" s="208">
        <v>17465.5411077764</v>
      </c>
      <c r="S503" s="208">
        <v>9897.4602144383152</v>
      </c>
      <c r="T503" s="208">
        <v>24166.972314836021</v>
      </c>
      <c r="U503" s="208">
        <v>0</v>
      </c>
      <c r="V503" s="208">
        <v>-10366.18564814907</v>
      </c>
      <c r="W503" s="208">
        <v>5094.6459743724008</v>
      </c>
      <c r="X503" s="208">
        <v>-4575.0238031702902</v>
      </c>
      <c r="Y503" s="208">
        <v>0</v>
      </c>
      <c r="Z503" s="208">
        <v>8116.3049646477812</v>
      </c>
      <c r="AA503" s="208">
        <v>-2280.5284887509902</v>
      </c>
      <c r="AB503" s="208">
        <v>9945.8348973897864</v>
      </c>
      <c r="AC503" s="208">
        <v>2064.84158766371</v>
      </c>
      <c r="AD503" s="208">
        <v>-1416.000193132262</v>
      </c>
      <c r="AE503" s="208">
        <v>1311.187033329971</v>
      </c>
      <c r="AF503" s="208">
        <v>8728.5961654581497</v>
      </c>
      <c r="AG503" s="208">
        <v>2891.368676882762</v>
      </c>
      <c r="AH503" s="208">
        <v>799.81093973590464</v>
      </c>
      <c r="AI503" s="208">
        <v>0</v>
      </c>
      <c r="AJ503" s="208">
        <v>-4587.0017525425001</v>
      </c>
    </row>
    <row r="504" spans="2:36" ht="14.5" customHeight="1" thickBot="1" x14ac:dyDescent="0.4">
      <c r="B504" s="205" t="s">
        <v>505</v>
      </c>
      <c r="C504" s="206">
        <v>0</v>
      </c>
      <c r="D504" s="206">
        <v>0</v>
      </c>
      <c r="E504" s="206">
        <v>0</v>
      </c>
      <c r="F504" s="206">
        <v>0</v>
      </c>
      <c r="G504" s="206">
        <v>0</v>
      </c>
      <c r="H504" s="206">
        <v>0</v>
      </c>
      <c r="I504" s="206">
        <v>-9589.0983930119364</v>
      </c>
      <c r="J504" s="206">
        <v>9394.0882213071072</v>
      </c>
      <c r="K504" s="206">
        <v>0</v>
      </c>
      <c r="L504" s="206">
        <v>0</v>
      </c>
      <c r="M504" s="206">
        <v>0</v>
      </c>
      <c r="N504" s="206">
        <v>0</v>
      </c>
      <c r="O504" s="206">
        <v>0</v>
      </c>
      <c r="P504" s="206">
        <v>0</v>
      </c>
      <c r="Q504" s="206">
        <v>0</v>
      </c>
      <c r="R504" s="206">
        <v>0</v>
      </c>
      <c r="S504" s="206">
        <v>0</v>
      </c>
      <c r="T504" s="206">
        <v>0</v>
      </c>
      <c r="U504" s="206">
        <v>0</v>
      </c>
      <c r="V504" s="206">
        <v>0</v>
      </c>
      <c r="W504" s="206">
        <v>0</v>
      </c>
      <c r="X504" s="206">
        <v>0</v>
      </c>
      <c r="Y504" s="206">
        <v>0</v>
      </c>
      <c r="Z504" s="206">
        <v>0</v>
      </c>
      <c r="AA504" s="206">
        <v>0</v>
      </c>
      <c r="AB504" s="206">
        <v>0</v>
      </c>
      <c r="AC504" s="206">
        <v>0</v>
      </c>
      <c r="AD504" s="206">
        <v>0</v>
      </c>
      <c r="AE504" s="206">
        <v>-1267.6502232695459</v>
      </c>
      <c r="AF504" s="206">
        <v>-7.2114038611684919</v>
      </c>
      <c r="AG504" s="206">
        <v>715.36741716343283</v>
      </c>
      <c r="AH504" s="206">
        <v>0</v>
      </c>
      <c r="AI504" s="206">
        <v>-270.99101453215047</v>
      </c>
      <c r="AJ504" s="206">
        <v>157.34536999411941</v>
      </c>
    </row>
    <row r="505" spans="2:36" ht="14.5" customHeight="1" thickBot="1" x14ac:dyDescent="0.4">
      <c r="B505" s="207" t="s">
        <v>482</v>
      </c>
      <c r="C505" s="208">
        <v>0</v>
      </c>
      <c r="D505" s="208">
        <v>0</v>
      </c>
      <c r="E505" s="208">
        <v>0</v>
      </c>
      <c r="F505" s="208">
        <v>0</v>
      </c>
      <c r="G505" s="208">
        <v>0</v>
      </c>
      <c r="H505" s="208">
        <v>0</v>
      </c>
      <c r="I505" s="208">
        <v>0</v>
      </c>
      <c r="J505" s="208">
        <v>0</v>
      </c>
      <c r="K505" s="208">
        <v>-4216.8188529042036</v>
      </c>
      <c r="L505" s="208">
        <v>4466.7513938793209</v>
      </c>
      <c r="M505" s="208">
        <v>0</v>
      </c>
      <c r="N505" s="208">
        <v>9297.970423626135</v>
      </c>
      <c r="O505" s="208">
        <v>0</v>
      </c>
      <c r="P505" s="208">
        <v>0</v>
      </c>
      <c r="Q505" s="208">
        <v>0</v>
      </c>
      <c r="R505" s="208">
        <v>0</v>
      </c>
      <c r="S505" s="208">
        <v>0</v>
      </c>
      <c r="T505" s="208">
        <v>0</v>
      </c>
      <c r="U505" s="208">
        <v>-3.8312732691777001</v>
      </c>
      <c r="V505" s="208">
        <v>0</v>
      </c>
      <c r="W505" s="208">
        <v>0</v>
      </c>
      <c r="X505" s="208">
        <v>-2452.0300753216079</v>
      </c>
      <c r="Y505" s="208">
        <v>0</v>
      </c>
      <c r="Z505" s="208">
        <v>-5072.6906029048632</v>
      </c>
      <c r="AA505" s="208">
        <v>0</v>
      </c>
      <c r="AB505" s="208">
        <v>0</v>
      </c>
      <c r="AC505" s="208">
        <v>4914.3430253614779</v>
      </c>
      <c r="AD505" s="208">
        <v>0</v>
      </c>
      <c r="AE505" s="208">
        <v>-924.45838868504507</v>
      </c>
      <c r="AF505" s="208">
        <v>643.73071055300511</v>
      </c>
      <c r="AG505" s="208">
        <v>1438.7153096428999</v>
      </c>
      <c r="AH505" s="208">
        <v>-1330.3952052169579</v>
      </c>
      <c r="AI505" s="208">
        <v>-2302.956079610512</v>
      </c>
      <c r="AJ505" s="208">
        <v>444.49381867411688</v>
      </c>
    </row>
    <row r="506" spans="2:36" ht="14.5" customHeight="1" thickBot="1" x14ac:dyDescent="0.4">
      <c r="B506" s="205" t="s">
        <v>278</v>
      </c>
      <c r="C506" s="206">
        <v>0</v>
      </c>
      <c r="D506" s="206">
        <v>0</v>
      </c>
      <c r="E506" s="206">
        <v>0</v>
      </c>
      <c r="F506" s="206">
        <v>0</v>
      </c>
      <c r="G506" s="206">
        <v>0</v>
      </c>
      <c r="H506" s="206">
        <v>0</v>
      </c>
      <c r="I506" s="206">
        <v>0</v>
      </c>
      <c r="J506" s="206">
        <v>0</v>
      </c>
      <c r="K506" s="206">
        <v>0</v>
      </c>
      <c r="L506" s="206">
        <v>0</v>
      </c>
      <c r="M506" s="206">
        <v>0</v>
      </c>
      <c r="N506" s="206">
        <v>0</v>
      </c>
      <c r="O506" s="206">
        <v>0</v>
      </c>
      <c r="P506" s="206">
        <v>0</v>
      </c>
      <c r="Q506" s="206">
        <v>0</v>
      </c>
      <c r="R506" s="206">
        <v>0</v>
      </c>
      <c r="S506" s="206">
        <v>0</v>
      </c>
      <c r="T506" s="206">
        <v>0</v>
      </c>
      <c r="U506" s="206">
        <v>0</v>
      </c>
      <c r="V506" s="206">
        <v>0</v>
      </c>
      <c r="W506" s="206">
        <v>0</v>
      </c>
      <c r="X506" s="206">
        <v>0</v>
      </c>
      <c r="Y506" s="206">
        <v>0</v>
      </c>
      <c r="Z506" s="206">
        <v>2.5179657060975842</v>
      </c>
      <c r="AA506" s="206">
        <v>0</v>
      </c>
      <c r="AB506" s="206">
        <v>0</v>
      </c>
      <c r="AC506" s="206">
        <v>0</v>
      </c>
      <c r="AD506" s="206">
        <v>0</v>
      </c>
      <c r="AE506" s="206">
        <v>0</v>
      </c>
      <c r="AF506" s="206">
        <v>0</v>
      </c>
      <c r="AG506" s="206">
        <v>0</v>
      </c>
      <c r="AH506" s="206">
        <v>0</v>
      </c>
      <c r="AI506" s="206">
        <v>1452.0054440423401</v>
      </c>
      <c r="AJ506" s="206">
        <v>588.09789643548356</v>
      </c>
    </row>
    <row r="507" spans="2:36" ht="14.5" customHeight="1" thickBot="1" x14ac:dyDescent="0.4">
      <c r="B507" s="203" t="s">
        <v>259</v>
      </c>
      <c r="C507" s="204">
        <v>-2028.354464309567</v>
      </c>
      <c r="D507" s="204">
        <v>0</v>
      </c>
      <c r="E507" s="204">
        <v>0</v>
      </c>
      <c r="F507" s="204">
        <v>0</v>
      </c>
      <c r="G507" s="204">
        <v>0</v>
      </c>
      <c r="H507" s="204">
        <v>0</v>
      </c>
      <c r="I507" s="204">
        <v>0</v>
      </c>
      <c r="J507" s="204">
        <v>0</v>
      </c>
      <c r="K507" s="204">
        <v>0</v>
      </c>
      <c r="L507" s="204">
        <v>0</v>
      </c>
      <c r="M507" s="204">
        <v>0</v>
      </c>
      <c r="N507" s="204">
        <v>0</v>
      </c>
      <c r="O507" s="204">
        <v>0</v>
      </c>
      <c r="P507" s="204">
        <v>0</v>
      </c>
      <c r="Q507" s="204">
        <v>0</v>
      </c>
      <c r="R507" s="204">
        <v>0</v>
      </c>
      <c r="S507" s="204">
        <v>0</v>
      </c>
      <c r="T507" s="204">
        <v>3507.6569518798069</v>
      </c>
      <c r="U507" s="204">
        <v>0</v>
      </c>
      <c r="V507" s="204">
        <v>0</v>
      </c>
      <c r="W507" s="204">
        <v>0</v>
      </c>
      <c r="X507" s="204">
        <v>0</v>
      </c>
      <c r="Y507" s="204">
        <v>0</v>
      </c>
      <c r="Z507" s="204">
        <v>0</v>
      </c>
      <c r="AA507" s="204">
        <v>0</v>
      </c>
      <c r="AB507" s="204">
        <v>-1627.88676106208</v>
      </c>
      <c r="AC507" s="204">
        <v>-420.05226062829502</v>
      </c>
      <c r="AD507" s="204">
        <v>0</v>
      </c>
      <c r="AE507" s="204">
        <v>1686.9927423054239</v>
      </c>
      <c r="AF507" s="204">
        <v>0</v>
      </c>
      <c r="AG507" s="204">
        <v>0</v>
      </c>
      <c r="AH507" s="204">
        <v>0</v>
      </c>
      <c r="AI507" s="204">
        <v>-1655.7497320437201</v>
      </c>
      <c r="AJ507" s="204">
        <v>-150.8550000000001</v>
      </c>
    </row>
    <row r="508" spans="2:36" ht="14.5" customHeight="1" thickBot="1" x14ac:dyDescent="0.4">
      <c r="B508" s="205" t="s">
        <v>282</v>
      </c>
      <c r="C508" s="206">
        <v>0</v>
      </c>
      <c r="D508" s="206">
        <v>1588.6590457289451</v>
      </c>
      <c r="E508" s="206">
        <v>-1824.6241785727329</v>
      </c>
      <c r="F508" s="206">
        <v>8436.1433460495864</v>
      </c>
      <c r="G508" s="206">
        <v>-9763.414464091642</v>
      </c>
      <c r="H508" s="206">
        <v>-2968.2719497851958</v>
      </c>
      <c r="I508" s="206">
        <v>133.89249722852949</v>
      </c>
      <c r="J508" s="206">
        <v>-765.42417228879845</v>
      </c>
      <c r="K508" s="206">
        <v>3173.719467088381</v>
      </c>
      <c r="L508" s="206">
        <v>6423.1143544701054</v>
      </c>
      <c r="M508" s="206">
        <v>-4057.586206495972</v>
      </c>
      <c r="N508" s="206">
        <v>-803.22231042472094</v>
      </c>
      <c r="O508" s="206">
        <v>1697.690413512734</v>
      </c>
      <c r="P508" s="206">
        <v>647.23137710368724</v>
      </c>
      <c r="Q508" s="206">
        <v>3379.541805431913</v>
      </c>
      <c r="R508" s="206">
        <v>1402.1804141113371</v>
      </c>
      <c r="S508" s="206">
        <v>161.42874492103559</v>
      </c>
      <c r="T508" s="206">
        <v>2442.477183309823</v>
      </c>
      <c r="U508" s="206">
        <v>-1930.638997488122</v>
      </c>
      <c r="V508" s="206">
        <v>-43.792504937756803</v>
      </c>
      <c r="W508" s="206">
        <v>-29.119519184733011</v>
      </c>
      <c r="X508" s="206">
        <v>-122.9813666181512</v>
      </c>
      <c r="Y508" s="206">
        <v>1085.1435544974879</v>
      </c>
      <c r="Z508" s="206">
        <v>2398.1144825232741</v>
      </c>
      <c r="AA508" s="206">
        <v>-972.97505941598547</v>
      </c>
      <c r="AB508" s="206">
        <v>-66.042376967805467</v>
      </c>
      <c r="AC508" s="206">
        <v>-679.02390471393437</v>
      </c>
      <c r="AD508" s="206">
        <v>0</v>
      </c>
      <c r="AE508" s="206">
        <v>-1704.202580396925</v>
      </c>
      <c r="AF508" s="206">
        <v>-6793.0228769202176</v>
      </c>
      <c r="AG508" s="206">
        <v>-38.979059360066458</v>
      </c>
      <c r="AH508" s="206">
        <v>154.28591621012791</v>
      </c>
      <c r="AI508" s="206">
        <v>-897.33006096033478</v>
      </c>
      <c r="AJ508" s="206">
        <v>-2294.730417076194</v>
      </c>
    </row>
    <row r="509" spans="2:36" ht="14.5" customHeight="1" thickBot="1" x14ac:dyDescent="0.4">
      <c r="B509" s="207" t="s">
        <v>285</v>
      </c>
      <c r="C509" s="208">
        <v>0</v>
      </c>
      <c r="D509" s="208">
        <v>-1228.86754797193</v>
      </c>
      <c r="E509" s="208">
        <v>0</v>
      </c>
      <c r="F509" s="208">
        <v>0</v>
      </c>
      <c r="G509" s="208">
        <v>0</v>
      </c>
      <c r="H509" s="208">
        <v>0</v>
      </c>
      <c r="I509" s="208">
        <v>0</v>
      </c>
      <c r="J509" s="208">
        <v>0</v>
      </c>
      <c r="K509" s="208">
        <v>0</v>
      </c>
      <c r="L509" s="208">
        <v>0</v>
      </c>
      <c r="M509" s="208">
        <v>0</v>
      </c>
      <c r="N509" s="208">
        <v>0</v>
      </c>
      <c r="O509" s="208">
        <v>0</v>
      </c>
      <c r="P509" s="208">
        <v>2012.9998606541169</v>
      </c>
      <c r="Q509" s="208">
        <v>0</v>
      </c>
      <c r="R509" s="208">
        <v>-2744.3438245601019</v>
      </c>
      <c r="S509" s="208">
        <v>-1295.349312565942</v>
      </c>
      <c r="T509" s="208">
        <v>-1599.276541278532</v>
      </c>
      <c r="U509" s="208">
        <v>2715.7168033484541</v>
      </c>
      <c r="V509" s="208">
        <v>-2.5241604537991411</v>
      </c>
      <c r="W509" s="208">
        <v>-2700.869283779477</v>
      </c>
      <c r="X509" s="208">
        <v>580.24266200357397</v>
      </c>
      <c r="Y509" s="208">
        <v>-165.5302860751795</v>
      </c>
      <c r="Z509" s="208">
        <v>167.9365584600848</v>
      </c>
      <c r="AA509" s="208">
        <v>-406.27431697905598</v>
      </c>
      <c r="AB509" s="208">
        <v>-1650.1463018979859</v>
      </c>
      <c r="AC509" s="208">
        <v>142.16464417710199</v>
      </c>
      <c r="AD509" s="208">
        <v>1767.8524398542449</v>
      </c>
      <c r="AE509" s="208">
        <v>-12146.13216768754</v>
      </c>
      <c r="AF509" s="208">
        <v>2474.0877827387112</v>
      </c>
      <c r="AG509" s="208">
        <v>48.3497282063081</v>
      </c>
      <c r="AH509" s="208">
        <v>-1627.370624843943</v>
      </c>
      <c r="AI509" s="208">
        <v>-213.7988834404016</v>
      </c>
      <c r="AJ509" s="208">
        <v>-189.00595764418381</v>
      </c>
    </row>
    <row r="510" spans="2:36" ht="14.5" customHeight="1" thickBot="1" x14ac:dyDescent="0.4">
      <c r="B510" s="205" t="s">
        <v>237</v>
      </c>
      <c r="C510" s="206">
        <v>3294.2538405526871</v>
      </c>
      <c r="D510" s="206">
        <v>0</v>
      </c>
      <c r="E510" s="206">
        <v>0</v>
      </c>
      <c r="F510" s="206">
        <v>2698.4717322078459</v>
      </c>
      <c r="G510" s="206">
        <v>-711.40680941411574</v>
      </c>
      <c r="H510" s="206">
        <v>5345.322172146929</v>
      </c>
      <c r="I510" s="206">
        <v>-2801.2070466446239</v>
      </c>
      <c r="J510" s="206">
        <v>1568.4897337016</v>
      </c>
      <c r="K510" s="206">
        <v>-233.07427938334041</v>
      </c>
      <c r="L510" s="206">
        <v>1344.123355222401</v>
      </c>
      <c r="M510" s="206">
        <v>-42.314261185638323</v>
      </c>
      <c r="N510" s="206">
        <v>-1837.42929083232</v>
      </c>
      <c r="O510" s="206">
        <v>1789.9901978408759</v>
      </c>
      <c r="P510" s="206">
        <v>455.98616993674023</v>
      </c>
      <c r="Q510" s="206">
        <v>0</v>
      </c>
      <c r="R510" s="206">
        <v>37.251147001009492</v>
      </c>
      <c r="S510" s="206">
        <v>0</v>
      </c>
      <c r="T510" s="206">
        <v>1943.7454233334529</v>
      </c>
      <c r="U510" s="206">
        <v>-1742.1002813988171</v>
      </c>
      <c r="V510" s="206">
        <v>-1408.4260326101059</v>
      </c>
      <c r="W510" s="206">
        <v>0</v>
      </c>
      <c r="X510" s="206">
        <v>-589.24772476371118</v>
      </c>
      <c r="Y510" s="206">
        <v>249.27871516092659</v>
      </c>
      <c r="Z510" s="206">
        <v>-248.91265102166719</v>
      </c>
      <c r="AA510" s="206">
        <v>-376.13354504973131</v>
      </c>
      <c r="AB510" s="206">
        <v>0</v>
      </c>
      <c r="AC510" s="206">
        <v>-228.98811927975231</v>
      </c>
      <c r="AD510" s="206">
        <v>-607.13238848060018</v>
      </c>
      <c r="AE510" s="206">
        <v>-1069.1308193700279</v>
      </c>
      <c r="AF510" s="206">
        <v>-2774.7523203799642</v>
      </c>
      <c r="AG510" s="206">
        <v>191.24697366168741</v>
      </c>
      <c r="AH510" s="206">
        <v>3355.2589167385299</v>
      </c>
      <c r="AI510" s="206">
        <v>1670.8542821443179</v>
      </c>
      <c r="AJ510" s="206">
        <v>71.870572221198017</v>
      </c>
    </row>
    <row r="511" spans="2:36" ht="14.5" customHeight="1" thickBot="1" x14ac:dyDescent="0.4">
      <c r="B511" s="207" t="s">
        <v>254</v>
      </c>
      <c r="C511" s="208">
        <v>0</v>
      </c>
      <c r="D511" s="208">
        <v>0</v>
      </c>
      <c r="E511" s="208">
        <v>-2363.6290223453311</v>
      </c>
      <c r="F511" s="208">
        <v>2323.4271383612449</v>
      </c>
      <c r="G511" s="208">
        <v>-3855.3659348894012</v>
      </c>
      <c r="H511" s="208">
        <v>-1780.5559518394</v>
      </c>
      <c r="I511" s="208">
        <v>553.94695725890642</v>
      </c>
      <c r="J511" s="208">
        <v>-2294.2807165352319</v>
      </c>
      <c r="K511" s="208">
        <v>0</v>
      </c>
      <c r="L511" s="208">
        <v>1817.8448791971259</v>
      </c>
      <c r="M511" s="208">
        <v>-1715.3218442489151</v>
      </c>
      <c r="N511" s="208">
        <v>1760.158816587613</v>
      </c>
      <c r="O511" s="208">
        <v>-37.582811734976758</v>
      </c>
      <c r="P511" s="208">
        <v>-1429.2358420698611</v>
      </c>
      <c r="Q511" s="208">
        <v>2231.6471138777652</v>
      </c>
      <c r="R511" s="208">
        <v>-1919.659561480303</v>
      </c>
      <c r="S511" s="208">
        <v>-1625.760796913705</v>
      </c>
      <c r="T511" s="208">
        <v>-40.590497046460769</v>
      </c>
      <c r="U511" s="208">
        <v>614.27492172768621</v>
      </c>
      <c r="V511" s="208">
        <v>211.90508914674371</v>
      </c>
      <c r="W511" s="208">
        <v>153.1650518330641</v>
      </c>
      <c r="X511" s="208">
        <v>116.3710236507372</v>
      </c>
      <c r="Y511" s="208">
        <v>163.2129226832194</v>
      </c>
      <c r="Z511" s="208">
        <v>-251.39194830402019</v>
      </c>
      <c r="AA511" s="208">
        <v>197.62886899921961</v>
      </c>
      <c r="AB511" s="208">
        <v>383.55563329067758</v>
      </c>
      <c r="AC511" s="208">
        <v>-78.706315923008788</v>
      </c>
      <c r="AD511" s="208">
        <v>-19.976094700464959</v>
      </c>
      <c r="AE511" s="208">
        <v>-313.67865547734101</v>
      </c>
      <c r="AF511" s="208">
        <v>-328.37984050563841</v>
      </c>
      <c r="AG511" s="208">
        <v>-94.922415630153409</v>
      </c>
      <c r="AH511" s="208">
        <v>-138.12826073519639</v>
      </c>
      <c r="AI511" s="208">
        <v>99.866238237183779</v>
      </c>
      <c r="AJ511" s="208">
        <v>141.0929447441047</v>
      </c>
    </row>
    <row r="512" spans="2:36" ht="14.5" customHeight="1" thickBot="1" x14ac:dyDescent="0.4">
      <c r="B512" s="205" t="s">
        <v>495</v>
      </c>
      <c r="C512" s="206">
        <v>0</v>
      </c>
      <c r="D512" s="206">
        <v>0</v>
      </c>
      <c r="E512" s="206">
        <v>0</v>
      </c>
      <c r="F512" s="206">
        <v>0</v>
      </c>
      <c r="G512" s="206">
        <v>0</v>
      </c>
      <c r="H512" s="206">
        <v>0</v>
      </c>
      <c r="I512" s="206">
        <v>0</v>
      </c>
      <c r="J512" s="206">
        <v>0</v>
      </c>
      <c r="K512" s="206">
        <v>0</v>
      </c>
      <c r="L512" s="206">
        <v>0</v>
      </c>
      <c r="M512" s="206">
        <v>0</v>
      </c>
      <c r="N512" s="206">
        <v>0</v>
      </c>
      <c r="O512" s="206">
        <v>0</v>
      </c>
      <c r="P512" s="206">
        <v>0</v>
      </c>
      <c r="Q512" s="206">
        <v>0</v>
      </c>
      <c r="R512" s="206">
        <v>0</v>
      </c>
      <c r="S512" s="206">
        <v>0</v>
      </c>
      <c r="T512" s="206">
        <v>0</v>
      </c>
      <c r="U512" s="206">
        <v>0</v>
      </c>
      <c r="V512" s="206">
        <v>0</v>
      </c>
      <c r="W512" s="206">
        <v>0</v>
      </c>
      <c r="X512" s="206">
        <v>0</v>
      </c>
      <c r="Y512" s="206">
        <v>0</v>
      </c>
      <c r="Z512" s="206">
        <v>0</v>
      </c>
      <c r="AA512" s="206">
        <v>0</v>
      </c>
      <c r="AB512" s="206">
        <v>0</v>
      </c>
      <c r="AC512" s="206">
        <v>0</v>
      </c>
      <c r="AD512" s="206">
        <v>1534.7548135376919</v>
      </c>
      <c r="AE512" s="206">
        <v>-1441.3373134951009</v>
      </c>
      <c r="AF512" s="206">
        <v>0</v>
      </c>
      <c r="AG512" s="206">
        <v>1367.844859953042</v>
      </c>
      <c r="AH512" s="206">
        <v>-1617.493702234864</v>
      </c>
      <c r="AI512" s="206">
        <v>0</v>
      </c>
      <c r="AJ512" s="206">
        <v>-357.59550760625848</v>
      </c>
    </row>
    <row r="513" spans="2:36" ht="14.5" customHeight="1" thickBot="1" x14ac:dyDescent="0.4">
      <c r="B513" s="203" t="s">
        <v>273</v>
      </c>
      <c r="C513" s="204">
        <v>0</v>
      </c>
      <c r="D513" s="204">
        <v>0</v>
      </c>
      <c r="E513" s="204">
        <v>0</v>
      </c>
      <c r="F513" s="204">
        <v>0</v>
      </c>
      <c r="G513" s="204">
        <v>0</v>
      </c>
      <c r="H513" s="204">
        <v>0</v>
      </c>
      <c r="I513" s="204">
        <v>0</v>
      </c>
      <c r="J513" s="204">
        <v>0</v>
      </c>
      <c r="K513" s="204">
        <v>0</v>
      </c>
      <c r="L513" s="204">
        <v>0</v>
      </c>
      <c r="M513" s="204">
        <v>0</v>
      </c>
      <c r="N513" s="204">
        <v>0</v>
      </c>
      <c r="O513" s="204">
        <v>0</v>
      </c>
      <c r="P513" s="204">
        <v>0</v>
      </c>
      <c r="Q513" s="204">
        <v>0</v>
      </c>
      <c r="R513" s="204">
        <v>0</v>
      </c>
      <c r="S513" s="204">
        <v>0</v>
      </c>
      <c r="T513" s="204">
        <v>0</v>
      </c>
      <c r="U513" s="204">
        <v>0</v>
      </c>
      <c r="V513" s="204">
        <v>0</v>
      </c>
      <c r="W513" s="204">
        <v>0</v>
      </c>
      <c r="X513" s="204">
        <v>0</v>
      </c>
      <c r="Y513" s="204">
        <v>0</v>
      </c>
      <c r="Z513" s="204">
        <v>0</v>
      </c>
      <c r="AA513" s="204">
        <v>0</v>
      </c>
      <c r="AB513" s="204">
        <v>0</v>
      </c>
      <c r="AC513" s="204">
        <v>0</v>
      </c>
      <c r="AD513" s="204">
        <v>0</v>
      </c>
      <c r="AE513" s="204">
        <v>0</v>
      </c>
      <c r="AF513" s="204">
        <v>1592.3805106118291</v>
      </c>
      <c r="AG513" s="204">
        <v>0</v>
      </c>
      <c r="AH513" s="204">
        <v>0</v>
      </c>
      <c r="AI513" s="204">
        <v>-285.34123636468991</v>
      </c>
      <c r="AJ513" s="204">
        <v>-21.04344433621031</v>
      </c>
    </row>
    <row r="514" spans="2:36" ht="14.5" customHeight="1" thickBot="1" x14ac:dyDescent="0.4">
      <c r="B514" s="205" t="s">
        <v>192</v>
      </c>
      <c r="C514" s="206">
        <v>0</v>
      </c>
      <c r="D514" s="206">
        <v>0</v>
      </c>
      <c r="E514" s="206">
        <v>0</v>
      </c>
      <c r="F514" s="206">
        <v>0</v>
      </c>
      <c r="G514" s="206">
        <v>0</v>
      </c>
      <c r="H514" s="206">
        <v>0</v>
      </c>
      <c r="I514" s="206">
        <v>0</v>
      </c>
      <c r="J514" s="206">
        <v>0</v>
      </c>
      <c r="K514" s="206">
        <v>0</v>
      </c>
      <c r="L514" s="206">
        <v>0</v>
      </c>
      <c r="M514" s="206">
        <v>0</v>
      </c>
      <c r="N514" s="206">
        <v>-1389.35253085101</v>
      </c>
      <c r="O514" s="206">
        <v>0</v>
      </c>
      <c r="P514" s="206">
        <v>1455.9595836582739</v>
      </c>
      <c r="Q514" s="206">
        <v>-2212.120499973063</v>
      </c>
      <c r="R514" s="206">
        <v>-741.64974702516861</v>
      </c>
      <c r="S514" s="206">
        <v>1415.602146669054</v>
      </c>
      <c r="T514" s="206">
        <v>-3831.703347737036</v>
      </c>
      <c r="U514" s="206">
        <v>0</v>
      </c>
      <c r="V514" s="206">
        <v>3471.16522686502</v>
      </c>
      <c r="W514" s="206">
        <v>0</v>
      </c>
      <c r="X514" s="206">
        <v>298.38538971059552</v>
      </c>
      <c r="Y514" s="206">
        <v>0</v>
      </c>
      <c r="Z514" s="206">
        <v>-5.5484918625995761</v>
      </c>
      <c r="AA514" s="206">
        <v>-1208.1928466138011</v>
      </c>
      <c r="AB514" s="206">
        <v>-2.0376368432171148</v>
      </c>
      <c r="AC514" s="206">
        <v>116.23893176941149</v>
      </c>
      <c r="AD514" s="206">
        <v>0</v>
      </c>
      <c r="AE514" s="206">
        <v>1638.6357494556439</v>
      </c>
      <c r="AF514" s="206">
        <v>5544.7542053094903</v>
      </c>
      <c r="AG514" s="206">
        <v>1010.141931547118</v>
      </c>
      <c r="AH514" s="206">
        <v>-2065.5549172122269</v>
      </c>
      <c r="AI514" s="206">
        <v>12606.38628498768</v>
      </c>
      <c r="AJ514" s="206">
        <v>-1485.9770147497261</v>
      </c>
    </row>
    <row r="515" spans="2:36" ht="14.5" customHeight="1" thickBot="1" x14ac:dyDescent="0.4">
      <c r="B515" s="207" t="s">
        <v>243</v>
      </c>
      <c r="C515" s="208">
        <v>0</v>
      </c>
      <c r="D515" s="208">
        <v>0</v>
      </c>
      <c r="E515" s="208">
        <v>-6711.2248388293674</v>
      </c>
      <c r="F515" s="208">
        <v>1849.448002135551</v>
      </c>
      <c r="G515" s="208">
        <v>-3327.4373527611742</v>
      </c>
      <c r="H515" s="208">
        <v>0</v>
      </c>
      <c r="I515" s="208">
        <v>-218.98355065010989</v>
      </c>
      <c r="J515" s="208">
        <v>-1211.1636575360239</v>
      </c>
      <c r="K515" s="208">
        <v>-18677.44498152495</v>
      </c>
      <c r="L515" s="208">
        <v>0</v>
      </c>
      <c r="M515" s="208">
        <v>349.33570494911601</v>
      </c>
      <c r="N515" s="208">
        <v>-9091.6493207950552</v>
      </c>
      <c r="O515" s="208">
        <v>-4191.9581424384141</v>
      </c>
      <c r="P515" s="208">
        <v>-6376.2363709109404</v>
      </c>
      <c r="Q515" s="208">
        <v>10090.804610222511</v>
      </c>
      <c r="R515" s="208">
        <v>-5635.090109840392</v>
      </c>
      <c r="S515" s="208">
        <v>8621.2591336752957</v>
      </c>
      <c r="T515" s="208">
        <v>14653.66499577226</v>
      </c>
      <c r="U515" s="208">
        <v>23567.090005527269</v>
      </c>
      <c r="V515" s="208">
        <v>0</v>
      </c>
      <c r="W515" s="208">
        <v>-9371.5362477595863</v>
      </c>
      <c r="X515" s="208">
        <v>-9862.6240241081796</v>
      </c>
      <c r="Y515" s="208">
        <v>0</v>
      </c>
      <c r="Z515" s="208">
        <v>-2916.7970966702969</v>
      </c>
      <c r="AA515" s="208">
        <v>13395.35554318438</v>
      </c>
      <c r="AB515" s="208">
        <v>9539.5402134938286</v>
      </c>
      <c r="AC515" s="208">
        <v>8815.7688708048045</v>
      </c>
      <c r="AD515" s="208">
        <v>-2.120303998383406</v>
      </c>
      <c r="AE515" s="208">
        <v>-10598.79380283536</v>
      </c>
      <c r="AF515" s="208">
        <v>1416.195779712765</v>
      </c>
      <c r="AG515" s="208">
        <v>0</v>
      </c>
      <c r="AH515" s="208">
        <v>9204.2454381603329</v>
      </c>
      <c r="AI515" s="208">
        <v>-738.09159253171595</v>
      </c>
      <c r="AJ515" s="208">
        <v>3445.0585938260101</v>
      </c>
    </row>
    <row r="516" spans="2:36" ht="14.5" customHeight="1" thickBot="1" x14ac:dyDescent="0.4">
      <c r="B516" s="205" t="s">
        <v>234</v>
      </c>
      <c r="C516" s="206">
        <v>0</v>
      </c>
      <c r="D516" s="206">
        <v>0</v>
      </c>
      <c r="E516" s="206">
        <v>0</v>
      </c>
      <c r="F516" s="206">
        <v>-7741.5025667031177</v>
      </c>
      <c r="G516" s="206">
        <v>-1327.5247723452831</v>
      </c>
      <c r="H516" s="206">
        <v>0</v>
      </c>
      <c r="I516" s="206">
        <v>-1109.5012973335549</v>
      </c>
      <c r="J516" s="206">
        <v>1183.9393395446159</v>
      </c>
      <c r="K516" s="206">
        <v>-4648.9514138790018</v>
      </c>
      <c r="L516" s="206">
        <v>-1360.515103456821</v>
      </c>
      <c r="M516" s="206">
        <v>0</v>
      </c>
      <c r="N516" s="206">
        <v>-63695.330195454088</v>
      </c>
      <c r="O516" s="206">
        <v>-695.34367180838376</v>
      </c>
      <c r="P516" s="206">
        <v>2988.78200828125</v>
      </c>
      <c r="Q516" s="206">
        <v>-1426.929838753168</v>
      </c>
      <c r="R516" s="206">
        <v>0</v>
      </c>
      <c r="S516" s="206">
        <v>0</v>
      </c>
      <c r="T516" s="206">
        <v>1575.010409242989</v>
      </c>
      <c r="U516" s="206">
        <v>-794.1537812464926</v>
      </c>
      <c r="V516" s="206">
        <v>10435.43481776515</v>
      </c>
      <c r="W516" s="206">
        <v>0</v>
      </c>
      <c r="X516" s="206">
        <v>-4371.1834422501806</v>
      </c>
      <c r="Y516" s="206">
        <v>0</v>
      </c>
      <c r="Z516" s="206">
        <v>0</v>
      </c>
      <c r="AA516" s="206">
        <v>-6198.9642918725222</v>
      </c>
      <c r="AB516" s="206">
        <v>0</v>
      </c>
      <c r="AC516" s="206">
        <v>0</v>
      </c>
      <c r="AD516" s="206">
        <v>0</v>
      </c>
      <c r="AE516" s="206">
        <v>12432.39954295174</v>
      </c>
      <c r="AF516" s="206">
        <v>-16594.927402297581</v>
      </c>
      <c r="AG516" s="206">
        <v>33986.943673286791</v>
      </c>
      <c r="AH516" s="206">
        <v>-1205.750547249007</v>
      </c>
      <c r="AI516" s="206">
        <v>3936.2600476084158</v>
      </c>
      <c r="AJ516" s="206">
        <v>-21388.109734818769</v>
      </c>
    </row>
    <row r="517" spans="2:36" ht="14.5" customHeight="1" thickBot="1" x14ac:dyDescent="0.4">
      <c r="B517" s="207" t="s">
        <v>186</v>
      </c>
      <c r="C517" s="208">
        <v>4092.3693953360421</v>
      </c>
      <c r="D517" s="208">
        <v>14204.70032293389</v>
      </c>
      <c r="E517" s="208">
        <v>-21025.656544551119</v>
      </c>
      <c r="F517" s="208">
        <v>-8714.2925388046424</v>
      </c>
      <c r="G517" s="208">
        <v>16236.258956363279</v>
      </c>
      <c r="H517" s="208">
        <v>-13375.670751415721</v>
      </c>
      <c r="I517" s="208">
        <v>-349.15059450621271</v>
      </c>
      <c r="J517" s="208">
        <v>18711.361031492132</v>
      </c>
      <c r="K517" s="208">
        <v>-2808.754209416933</v>
      </c>
      <c r="L517" s="208">
        <v>6263.5364082133347</v>
      </c>
      <c r="M517" s="208">
        <v>19623.166388594789</v>
      </c>
      <c r="N517" s="208">
        <v>13028.013540161301</v>
      </c>
      <c r="O517" s="208">
        <v>-5433.2030749991882</v>
      </c>
      <c r="P517" s="208">
        <v>26590.47697623869</v>
      </c>
      <c r="Q517" s="208">
        <v>11568.21394365183</v>
      </c>
      <c r="R517" s="208">
        <v>-6339.5397232888427</v>
      </c>
      <c r="S517" s="208">
        <v>40938.52612335523</v>
      </c>
      <c r="T517" s="208">
        <v>14326.462928734791</v>
      </c>
      <c r="U517" s="208">
        <v>-35996.288878522711</v>
      </c>
      <c r="V517" s="208">
        <v>27068.79833156204</v>
      </c>
      <c r="W517" s="208">
        <v>248.60600245087701</v>
      </c>
      <c r="X517" s="208">
        <v>11899.51001382335</v>
      </c>
      <c r="Y517" s="208">
        <v>-172259.51812368381</v>
      </c>
      <c r="Z517" s="208">
        <v>56872.450505652152</v>
      </c>
      <c r="AA517" s="208">
        <v>74.798325867632229</v>
      </c>
      <c r="AB517" s="208">
        <v>5640.8113095435037</v>
      </c>
      <c r="AC517" s="208">
        <v>23597.087981773941</v>
      </c>
      <c r="AD517" s="208">
        <v>374.89182806514327</v>
      </c>
      <c r="AE517" s="208">
        <v>17384.20704196045</v>
      </c>
      <c r="AF517" s="208">
        <v>-31016.19018863458</v>
      </c>
      <c r="AG517" s="208">
        <v>-13394.65779527154</v>
      </c>
      <c r="AH517" s="208">
        <v>30253.377367338719</v>
      </c>
      <c r="AI517" s="208">
        <v>-1734.54881772473</v>
      </c>
      <c r="AJ517" s="208">
        <v>5187.5610905660769</v>
      </c>
    </row>
    <row r="518" spans="2:36" ht="14.5" customHeight="1" thickBot="1" x14ac:dyDescent="0.4">
      <c r="B518" s="205" t="s">
        <v>322</v>
      </c>
      <c r="C518" s="206">
        <v>0</v>
      </c>
      <c r="D518" s="206">
        <v>0</v>
      </c>
      <c r="E518" s="206">
        <v>0</v>
      </c>
      <c r="F518" s="206">
        <v>0</v>
      </c>
      <c r="G518" s="206">
        <v>0</v>
      </c>
      <c r="H518" s="206">
        <v>0</v>
      </c>
      <c r="I518" s="206">
        <v>0</v>
      </c>
      <c r="J518" s="206">
        <v>0</v>
      </c>
      <c r="K518" s="206">
        <v>0</v>
      </c>
      <c r="L518" s="206">
        <v>0</v>
      </c>
      <c r="M518" s="206">
        <v>0</v>
      </c>
      <c r="N518" s="206">
        <v>0</v>
      </c>
      <c r="O518" s="206">
        <v>0</v>
      </c>
      <c r="P518" s="206">
        <v>0</v>
      </c>
      <c r="Q518" s="206">
        <v>0</v>
      </c>
      <c r="R518" s="206">
        <v>0</v>
      </c>
      <c r="S518" s="206">
        <v>0</v>
      </c>
      <c r="T518" s="206">
        <v>0</v>
      </c>
      <c r="U518" s="206">
        <v>0</v>
      </c>
      <c r="V518" s="206">
        <v>0</v>
      </c>
      <c r="W518" s="206">
        <v>0</v>
      </c>
      <c r="X518" s="206">
        <v>0</v>
      </c>
      <c r="Y518" s="206">
        <v>0</v>
      </c>
      <c r="Z518" s="206">
        <v>0</v>
      </c>
      <c r="AA518" s="206">
        <v>0</v>
      </c>
      <c r="AB518" s="206">
        <v>-1457.41325710402</v>
      </c>
      <c r="AC518" s="206">
        <v>1458.142904378592</v>
      </c>
      <c r="AD518" s="206">
        <v>-2.8206990883873</v>
      </c>
      <c r="AE518" s="206">
        <v>1928.84320075799</v>
      </c>
      <c r="AF518" s="206">
        <v>-1471.990055005527</v>
      </c>
      <c r="AG518" s="206">
        <v>1383.997407947965</v>
      </c>
      <c r="AH518" s="206">
        <v>-1366.429117144866</v>
      </c>
      <c r="AI518" s="206">
        <v>4060.9254579802682</v>
      </c>
      <c r="AJ518" s="206">
        <v>110.83448881533199</v>
      </c>
    </row>
    <row r="519" spans="2:36" ht="14.5" customHeight="1" thickBot="1" x14ac:dyDescent="0.4">
      <c r="B519" s="203" t="s">
        <v>246</v>
      </c>
      <c r="C519" s="204">
        <v>0</v>
      </c>
      <c r="D519" s="204">
        <v>0</v>
      </c>
      <c r="E519" s="204">
        <v>0</v>
      </c>
      <c r="F519" s="204">
        <v>0</v>
      </c>
      <c r="G519" s="204">
        <v>-6187.7540076387604</v>
      </c>
      <c r="H519" s="204">
        <v>-24049.969241494779</v>
      </c>
      <c r="I519" s="204">
        <v>-516.8790711455714</v>
      </c>
      <c r="J519" s="204">
        <v>0</v>
      </c>
      <c r="K519" s="204">
        <v>-42168.188529042032</v>
      </c>
      <c r="L519" s="204">
        <v>0</v>
      </c>
      <c r="M519" s="204">
        <v>0</v>
      </c>
      <c r="N519" s="204">
        <v>0</v>
      </c>
      <c r="O519" s="204">
        <v>0</v>
      </c>
      <c r="P519" s="204">
        <v>7888.2794737827562</v>
      </c>
      <c r="Q519" s="204">
        <v>0</v>
      </c>
      <c r="R519" s="204">
        <v>0</v>
      </c>
      <c r="S519" s="204">
        <v>0</v>
      </c>
      <c r="T519" s="204">
        <v>61120.586404038972</v>
      </c>
      <c r="U519" s="204">
        <v>0</v>
      </c>
      <c r="V519" s="204">
        <v>585.25935256070807</v>
      </c>
      <c r="W519" s="204">
        <v>0</v>
      </c>
      <c r="X519" s="204">
        <v>18522.82069152109</v>
      </c>
      <c r="Y519" s="204">
        <v>-505.1598771955538</v>
      </c>
      <c r="Z519" s="204">
        <v>0</v>
      </c>
      <c r="AA519" s="204">
        <v>0</v>
      </c>
      <c r="AB519" s="204">
        <v>7331.0611399312811</v>
      </c>
      <c r="AC519" s="204">
        <v>0</v>
      </c>
      <c r="AD519" s="204">
        <v>823.89103747514991</v>
      </c>
      <c r="AE519" s="204">
        <v>24790.982627824578</v>
      </c>
      <c r="AF519" s="204">
        <v>-573.92051486290393</v>
      </c>
      <c r="AG519" s="204">
        <v>2121.418194391119</v>
      </c>
      <c r="AH519" s="204">
        <v>-12911.27188896905</v>
      </c>
      <c r="AI519" s="204">
        <v>16986.309330011591</v>
      </c>
      <c r="AJ519" s="204">
        <v>-6251.1585568370901</v>
      </c>
    </row>
    <row r="520" spans="2:36" ht="14.5" customHeight="1" thickBot="1" x14ac:dyDescent="0.4">
      <c r="B520" s="205" t="s">
        <v>264</v>
      </c>
      <c r="C520" s="206">
        <v>0</v>
      </c>
      <c r="D520" s="206">
        <v>0</v>
      </c>
      <c r="E520" s="206">
        <v>0</v>
      </c>
      <c r="F520" s="206">
        <v>0</v>
      </c>
      <c r="G520" s="206">
        <v>0</v>
      </c>
      <c r="H520" s="206">
        <v>0</v>
      </c>
      <c r="I520" s="206">
        <v>0</v>
      </c>
      <c r="J520" s="206">
        <v>-2864.6482828703952</v>
      </c>
      <c r="K520" s="206">
        <v>0</v>
      </c>
      <c r="L520" s="206">
        <v>-1347.3943172948609</v>
      </c>
      <c r="M520" s="206">
        <v>-1153.8462312071631</v>
      </c>
      <c r="N520" s="206">
        <v>-2370.9512211616502</v>
      </c>
      <c r="O520" s="206">
        <v>0</v>
      </c>
      <c r="P520" s="206">
        <v>1491.1660710753911</v>
      </c>
      <c r="Q520" s="206">
        <v>9.2625323755642057</v>
      </c>
      <c r="R520" s="206">
        <v>-35.302577490283063</v>
      </c>
      <c r="S520" s="206">
        <v>-1183.603328100982</v>
      </c>
      <c r="T520" s="206">
        <v>0</v>
      </c>
      <c r="U520" s="206">
        <v>1443.0968605230989</v>
      </c>
      <c r="V520" s="206">
        <v>5295.8309148770104</v>
      </c>
      <c r="W520" s="206">
        <v>5856.3225395687159</v>
      </c>
      <c r="X520" s="206">
        <v>-14784.030027924689</v>
      </c>
      <c r="Y520" s="206">
        <v>-2738.8339806536719</v>
      </c>
      <c r="Z520" s="206">
        <v>0</v>
      </c>
      <c r="AA520" s="206">
        <v>-2682.7942194635398</v>
      </c>
      <c r="AB520" s="206">
        <v>0</v>
      </c>
      <c r="AC520" s="206">
        <v>0</v>
      </c>
      <c r="AD520" s="206">
        <v>1680.3448722088251</v>
      </c>
      <c r="AE520" s="206">
        <v>-236.03040252246959</v>
      </c>
      <c r="AF520" s="206">
        <v>839.55110316171749</v>
      </c>
      <c r="AG520" s="206">
        <v>117.32372519562711</v>
      </c>
      <c r="AH520" s="206">
        <v>68.166308359859158</v>
      </c>
      <c r="AI520" s="206">
        <v>-19.450206628822801</v>
      </c>
      <c r="AJ520" s="206">
        <v>-1323.9126204634319</v>
      </c>
    </row>
    <row r="521" spans="2:36" ht="14.5" customHeight="1" thickBot="1" x14ac:dyDescent="0.4">
      <c r="B521" s="207" t="s">
        <v>292</v>
      </c>
      <c r="C521" s="208">
        <v>409.82363944517238</v>
      </c>
      <c r="D521" s="208">
        <v>1182.4661311733871</v>
      </c>
      <c r="E521" s="208">
        <v>0</v>
      </c>
      <c r="F521" s="208">
        <v>-14965.095003916669</v>
      </c>
      <c r="G521" s="208">
        <v>-3245.934899193493</v>
      </c>
      <c r="H521" s="208">
        <v>0</v>
      </c>
      <c r="I521" s="208">
        <v>3836.41012594822</v>
      </c>
      <c r="J521" s="208">
        <v>-1490.0181862797331</v>
      </c>
      <c r="K521" s="208">
        <v>2473.1518356491301</v>
      </c>
      <c r="L521" s="208">
        <v>26.78187801604372</v>
      </c>
      <c r="M521" s="208">
        <v>5541.5928942506216</v>
      </c>
      <c r="N521" s="208">
        <v>-376.88584180239332</v>
      </c>
      <c r="O521" s="208">
        <v>2766.2970082890779</v>
      </c>
      <c r="P521" s="208">
        <v>-5717.6583617281049</v>
      </c>
      <c r="Q521" s="208">
        <v>15892.70464890199</v>
      </c>
      <c r="R521" s="208">
        <v>0</v>
      </c>
      <c r="S521" s="208">
        <v>3261.456025978398</v>
      </c>
      <c r="T521" s="208">
        <v>12546.92923477007</v>
      </c>
      <c r="U521" s="208">
        <v>0</v>
      </c>
      <c r="V521" s="208">
        <v>0</v>
      </c>
      <c r="W521" s="208">
        <v>271.01214325844541</v>
      </c>
      <c r="X521" s="208">
        <v>0</v>
      </c>
      <c r="Y521" s="208">
        <v>0</v>
      </c>
      <c r="Z521" s="208">
        <v>0</v>
      </c>
      <c r="AA521" s="208">
        <v>-1289.3845727094849</v>
      </c>
      <c r="AB521" s="208">
        <v>0</v>
      </c>
      <c r="AC521" s="208">
        <v>0</v>
      </c>
      <c r="AD521" s="208">
        <v>182.9682813393911</v>
      </c>
      <c r="AE521" s="208">
        <v>2440.4229548397861</v>
      </c>
      <c r="AF521" s="208">
        <v>-5709.9333447816407</v>
      </c>
      <c r="AG521" s="208">
        <v>-1487.346834088421</v>
      </c>
      <c r="AH521" s="208">
        <v>0</v>
      </c>
      <c r="AI521" s="208">
        <v>0</v>
      </c>
      <c r="AJ521" s="208">
        <v>-23410.905037767629</v>
      </c>
    </row>
    <row r="522" spans="2:36" ht="14.5" customHeight="1" thickBot="1" x14ac:dyDescent="0.4">
      <c r="B522" s="205" t="s">
        <v>265</v>
      </c>
      <c r="C522" s="206">
        <v>21.704432633531269</v>
      </c>
      <c r="D522" s="206">
        <v>0</v>
      </c>
      <c r="E522" s="206">
        <v>0</v>
      </c>
      <c r="F522" s="206">
        <v>2868.0384595931209</v>
      </c>
      <c r="G522" s="206">
        <v>0</v>
      </c>
      <c r="H522" s="206">
        <v>0</v>
      </c>
      <c r="I522" s="206">
        <v>0</v>
      </c>
      <c r="J522" s="206">
        <v>31396.614980791921</v>
      </c>
      <c r="K522" s="206">
        <v>0</v>
      </c>
      <c r="L522" s="206">
        <v>0</v>
      </c>
      <c r="M522" s="206">
        <v>-4057.6571072441579</v>
      </c>
      <c r="N522" s="206">
        <v>0</v>
      </c>
      <c r="O522" s="206">
        <v>583.01379038210644</v>
      </c>
      <c r="P522" s="206">
        <v>0</v>
      </c>
      <c r="Q522" s="206">
        <v>0</v>
      </c>
      <c r="R522" s="206">
        <v>0</v>
      </c>
      <c r="S522" s="206">
        <v>0</v>
      </c>
      <c r="T522" s="206">
        <v>0</v>
      </c>
      <c r="U522" s="206">
        <v>0</v>
      </c>
      <c r="V522" s="206">
        <v>0</v>
      </c>
      <c r="W522" s="206">
        <v>0</v>
      </c>
      <c r="X522" s="206">
        <v>-2481.6584839891289</v>
      </c>
      <c r="Y522" s="206">
        <v>576.52445264248513</v>
      </c>
      <c r="Z522" s="206">
        <v>1945.3768462140149</v>
      </c>
      <c r="AA522" s="206">
        <v>0</v>
      </c>
      <c r="AB522" s="206">
        <v>0</v>
      </c>
      <c r="AC522" s="206">
        <v>-9.1103116985682391</v>
      </c>
      <c r="AD522" s="206">
        <v>798.21763351842139</v>
      </c>
      <c r="AE522" s="206">
        <v>-1493.0008280320189</v>
      </c>
      <c r="AF522" s="206">
        <v>2102.1821956843369</v>
      </c>
      <c r="AG522" s="206">
        <v>-214.24652676079381</v>
      </c>
      <c r="AH522" s="206">
        <v>-903.40594119712568</v>
      </c>
      <c r="AI522" s="206">
        <v>-469.07364690399351</v>
      </c>
      <c r="AJ522" s="206">
        <v>-988.26936325511497</v>
      </c>
    </row>
    <row r="523" spans="2:36" ht="14.5" customHeight="1" thickBot="1" x14ac:dyDescent="0.4">
      <c r="B523" s="207" t="s">
        <v>255</v>
      </c>
      <c r="C523" s="208">
        <v>-1987.1934293851159</v>
      </c>
      <c r="D523" s="208">
        <v>0</v>
      </c>
      <c r="E523" s="208">
        <v>-1035.7978261868921</v>
      </c>
      <c r="F523" s="208">
        <v>0</v>
      </c>
      <c r="G523" s="208">
        <v>-2073.4073697094768</v>
      </c>
      <c r="H523" s="208">
        <v>278.20344405365</v>
      </c>
      <c r="I523" s="208">
        <v>143.6249731013375</v>
      </c>
      <c r="J523" s="208">
        <v>158.33659069099551</v>
      </c>
      <c r="K523" s="208">
        <v>336.70046797397208</v>
      </c>
      <c r="L523" s="208">
        <v>33.565158650385463</v>
      </c>
      <c r="M523" s="208">
        <v>-99.806773888576799</v>
      </c>
      <c r="N523" s="208">
        <v>-1552.8695988497991</v>
      </c>
      <c r="O523" s="208">
        <v>305.63359787660238</v>
      </c>
      <c r="P523" s="208">
        <v>209.36744575297169</v>
      </c>
      <c r="Q523" s="208">
        <v>-224.8894686989172</v>
      </c>
      <c r="R523" s="208">
        <v>1811.712420785168</v>
      </c>
      <c r="S523" s="208">
        <v>-1331.014103340935</v>
      </c>
      <c r="T523" s="208">
        <v>2463.4584527715369</v>
      </c>
      <c r="U523" s="208">
        <v>-689.72306415632215</v>
      </c>
      <c r="V523" s="208">
        <v>639.71981206109717</v>
      </c>
      <c r="W523" s="208">
        <v>1584.949145554493</v>
      </c>
      <c r="X523" s="208">
        <v>-1587.3366567445</v>
      </c>
      <c r="Y523" s="208">
        <v>-1715.9672163670079</v>
      </c>
      <c r="Z523" s="208">
        <v>-124.7090472739478</v>
      </c>
      <c r="AA523" s="208">
        <v>-255.25186537939911</v>
      </c>
      <c r="AB523" s="208">
        <v>586.48051296720996</v>
      </c>
      <c r="AC523" s="208">
        <v>-34.641416179000537</v>
      </c>
      <c r="AD523" s="208">
        <v>-729.30588760528735</v>
      </c>
      <c r="AE523" s="208">
        <v>-35.404982578661702</v>
      </c>
      <c r="AF523" s="208">
        <v>-30.588525168285511</v>
      </c>
      <c r="AG523" s="208">
        <v>-188.08632546594549</v>
      </c>
      <c r="AH523" s="208">
        <v>108.6574220084629</v>
      </c>
      <c r="AI523" s="208">
        <v>-390.71071668521199</v>
      </c>
      <c r="AJ523" s="208">
        <v>-45.762928879712717</v>
      </c>
    </row>
    <row r="524" spans="2:36" ht="14.5" customHeight="1" thickBot="1" x14ac:dyDescent="0.4">
      <c r="B524" s="205" t="s">
        <v>296</v>
      </c>
      <c r="C524" s="206">
        <v>0</v>
      </c>
      <c r="D524" s="206">
        <v>0</v>
      </c>
      <c r="E524" s="206">
        <v>0</v>
      </c>
      <c r="F524" s="206">
        <v>0</v>
      </c>
      <c r="G524" s="206">
        <v>0</v>
      </c>
      <c r="H524" s="206">
        <v>0</v>
      </c>
      <c r="I524" s="206">
        <v>0</v>
      </c>
      <c r="J524" s="206">
        <v>0</v>
      </c>
      <c r="K524" s="206">
        <v>0</v>
      </c>
      <c r="L524" s="206">
        <v>0</v>
      </c>
      <c r="M524" s="206">
        <v>0</v>
      </c>
      <c r="N524" s="206">
        <v>-1623.53316678447</v>
      </c>
      <c r="O524" s="206">
        <v>0</v>
      </c>
      <c r="P524" s="206">
        <v>1614.517013792919</v>
      </c>
      <c r="Q524" s="206">
        <v>-1462.808688838586</v>
      </c>
      <c r="R524" s="206">
        <v>0</v>
      </c>
      <c r="S524" s="206">
        <v>58.836675187264753</v>
      </c>
      <c r="T524" s="206">
        <v>0</v>
      </c>
      <c r="U524" s="206">
        <v>-126.9675353199641</v>
      </c>
      <c r="V524" s="206">
        <v>0.3962528056824795</v>
      </c>
      <c r="W524" s="206">
        <v>0</v>
      </c>
      <c r="X524" s="206">
        <v>0</v>
      </c>
      <c r="Y524" s="206">
        <v>0</v>
      </c>
      <c r="Z524" s="206">
        <v>0</v>
      </c>
      <c r="AA524" s="206">
        <v>0</v>
      </c>
      <c r="AB524" s="206">
        <v>0</v>
      </c>
      <c r="AC524" s="206">
        <v>327.3187259548979</v>
      </c>
      <c r="AD524" s="206">
        <v>-403.76396054372162</v>
      </c>
      <c r="AE524" s="206">
        <v>2291.211654141588</v>
      </c>
      <c r="AF524" s="206">
        <v>-1156.6245413335421</v>
      </c>
      <c r="AG524" s="206">
        <v>-300.66647303637251</v>
      </c>
      <c r="AH524" s="206">
        <v>1119.4618490579271</v>
      </c>
      <c r="AI524" s="206">
        <v>-2377.2431428004161</v>
      </c>
      <c r="AJ524" s="206">
        <v>1588.346597370328</v>
      </c>
    </row>
    <row r="525" spans="2:36" ht="14.5" customHeight="1" thickBot="1" x14ac:dyDescent="0.4">
      <c r="B525" s="203" t="s">
        <v>328</v>
      </c>
      <c r="C525" s="204">
        <v>244.4410605916141</v>
      </c>
      <c r="D525" s="204">
        <v>-359.76348707872069</v>
      </c>
      <c r="E525" s="204">
        <v>-1265.5452553221089</v>
      </c>
      <c r="F525" s="204">
        <v>-482.2684295855081</v>
      </c>
      <c r="G525" s="204">
        <v>0</v>
      </c>
      <c r="H525" s="204">
        <v>-6.2079024940394447</v>
      </c>
      <c r="I525" s="204">
        <v>0</v>
      </c>
      <c r="J525" s="204">
        <v>0</v>
      </c>
      <c r="K525" s="204">
        <v>-5.7302896189675039</v>
      </c>
      <c r="L525" s="204">
        <v>0</v>
      </c>
      <c r="M525" s="204">
        <v>0</v>
      </c>
      <c r="N525" s="204">
        <v>0</v>
      </c>
      <c r="O525" s="204">
        <v>0</v>
      </c>
      <c r="P525" s="204">
        <v>10161.02513528401</v>
      </c>
      <c r="Q525" s="204">
        <v>0</v>
      </c>
      <c r="R525" s="204">
        <v>0</v>
      </c>
      <c r="S525" s="204">
        <v>0</v>
      </c>
      <c r="T525" s="204">
        <v>0</v>
      </c>
      <c r="U525" s="204">
        <v>1833.580433161769</v>
      </c>
      <c r="V525" s="204">
        <v>0</v>
      </c>
      <c r="W525" s="204">
        <v>0</v>
      </c>
      <c r="X525" s="204">
        <v>-1607.093239318471</v>
      </c>
      <c r="Y525" s="204">
        <v>1566.5058818084351</v>
      </c>
      <c r="Z525" s="204">
        <v>0</v>
      </c>
      <c r="AA525" s="204">
        <v>0</v>
      </c>
      <c r="AB525" s="204">
        <v>0</v>
      </c>
      <c r="AC525" s="204">
        <v>0</v>
      </c>
      <c r="AD525" s="204">
        <v>0</v>
      </c>
      <c r="AE525" s="204">
        <v>0</v>
      </c>
      <c r="AF525" s="204">
        <v>0</v>
      </c>
      <c r="AG525" s="204">
        <v>-9148.3078166091964</v>
      </c>
      <c r="AH525" s="204">
        <v>0</v>
      </c>
      <c r="AI525" s="204">
        <v>8616.3352702775082</v>
      </c>
      <c r="AJ525" s="204">
        <v>-204.8904365262492</v>
      </c>
    </row>
    <row r="526" spans="2:36" ht="14.5" customHeight="1" thickBot="1" x14ac:dyDescent="0.4">
      <c r="B526" s="205" t="s">
        <v>297</v>
      </c>
      <c r="C526" s="206">
        <v>0</v>
      </c>
      <c r="D526" s="206">
        <v>0</v>
      </c>
      <c r="E526" s="206">
        <v>0</v>
      </c>
      <c r="F526" s="206">
        <v>0</v>
      </c>
      <c r="G526" s="206">
        <v>0</v>
      </c>
      <c r="H526" s="206">
        <v>0</v>
      </c>
      <c r="I526" s="206">
        <v>0</v>
      </c>
      <c r="J526" s="206">
        <v>0</v>
      </c>
      <c r="K526" s="206">
        <v>0</v>
      </c>
      <c r="L526" s="206">
        <v>0</v>
      </c>
      <c r="M526" s="206">
        <v>0</v>
      </c>
      <c r="N526" s="206">
        <v>0</v>
      </c>
      <c r="O526" s="206">
        <v>0</v>
      </c>
      <c r="P526" s="206">
        <v>0</v>
      </c>
      <c r="Q526" s="206">
        <v>0</v>
      </c>
      <c r="R526" s="206">
        <v>0</v>
      </c>
      <c r="S526" s="206">
        <v>0</v>
      </c>
      <c r="T526" s="206">
        <v>0</v>
      </c>
      <c r="U526" s="206">
        <v>0</v>
      </c>
      <c r="V526" s="206">
        <v>0</v>
      </c>
      <c r="W526" s="206">
        <v>0</v>
      </c>
      <c r="X526" s="206">
        <v>0</v>
      </c>
      <c r="Y526" s="206">
        <v>0</v>
      </c>
      <c r="Z526" s="206">
        <v>0</v>
      </c>
      <c r="AA526" s="206">
        <v>0</v>
      </c>
      <c r="AB526" s="206">
        <v>0</v>
      </c>
      <c r="AC526" s="206">
        <v>0</v>
      </c>
      <c r="AD526" s="206">
        <v>0</v>
      </c>
      <c r="AE526" s="206">
        <v>0</v>
      </c>
      <c r="AF526" s="206">
        <v>0</v>
      </c>
      <c r="AG526" s="206">
        <v>1693.3930546263809</v>
      </c>
      <c r="AH526" s="206">
        <v>0</v>
      </c>
      <c r="AI526" s="206">
        <v>-1320.6395017602979</v>
      </c>
      <c r="AJ526" s="206">
        <v>-1335.9822456433631</v>
      </c>
    </row>
    <row r="527" spans="2:36" ht="14.5" customHeight="1" thickBot="1" x14ac:dyDescent="0.4">
      <c r="B527" s="207" t="s">
        <v>272</v>
      </c>
      <c r="C527" s="208">
        <v>0</v>
      </c>
      <c r="D527" s="208">
        <v>0</v>
      </c>
      <c r="E527" s="208">
        <v>0</v>
      </c>
      <c r="F527" s="208">
        <v>0</v>
      </c>
      <c r="G527" s="208">
        <v>-5156.6451558934887</v>
      </c>
      <c r="H527" s="208">
        <v>0</v>
      </c>
      <c r="I527" s="208">
        <v>-2289.4350455144108</v>
      </c>
      <c r="J527" s="208">
        <v>2111.3853723361431</v>
      </c>
      <c r="K527" s="208">
        <v>51447.292325118011</v>
      </c>
      <c r="L527" s="208">
        <v>-1407.9797488369261</v>
      </c>
      <c r="M527" s="208">
        <v>-2315.3768840631478</v>
      </c>
      <c r="N527" s="208">
        <v>0</v>
      </c>
      <c r="O527" s="208">
        <v>0</v>
      </c>
      <c r="P527" s="208">
        <v>1797.3481642133049</v>
      </c>
      <c r="Q527" s="208">
        <v>1122.008048255108</v>
      </c>
      <c r="R527" s="208">
        <v>-1620.6713410851421</v>
      </c>
      <c r="S527" s="208">
        <v>0</v>
      </c>
      <c r="T527" s="208">
        <v>-1506.54538048171</v>
      </c>
      <c r="U527" s="208">
        <v>0</v>
      </c>
      <c r="V527" s="208">
        <v>-1567.5659508035949</v>
      </c>
      <c r="W527" s="208">
        <v>1561.013585914156</v>
      </c>
      <c r="X527" s="208">
        <v>0</v>
      </c>
      <c r="Y527" s="208">
        <v>2256.267118121265</v>
      </c>
      <c r="Z527" s="208">
        <v>-318.59360589370817</v>
      </c>
      <c r="AA527" s="208">
        <v>-1661.6643711579679</v>
      </c>
      <c r="AB527" s="208">
        <v>1522.9692478188369</v>
      </c>
      <c r="AC527" s="208">
        <v>1707.7571981789961</v>
      </c>
      <c r="AD527" s="208">
        <v>556.76459998163909</v>
      </c>
      <c r="AE527" s="208">
        <v>0</v>
      </c>
      <c r="AF527" s="208">
        <v>2493.4894476755071</v>
      </c>
      <c r="AG527" s="208">
        <v>0</v>
      </c>
      <c r="AH527" s="208">
        <v>-1390.632145101745</v>
      </c>
      <c r="AI527" s="208">
        <v>-105.7681074469119</v>
      </c>
      <c r="AJ527" s="208">
        <v>-3262.9606355111282</v>
      </c>
    </row>
    <row r="528" spans="2:36" ht="14.5" customHeight="1" thickBot="1" x14ac:dyDescent="0.4">
      <c r="B528" s="205" t="s">
        <v>499</v>
      </c>
      <c r="C528" s="206">
        <v>0</v>
      </c>
      <c r="D528" s="206">
        <v>0</v>
      </c>
      <c r="E528" s="206">
        <v>0</v>
      </c>
      <c r="F528" s="206">
        <v>0</v>
      </c>
      <c r="G528" s="206">
        <v>0</v>
      </c>
      <c r="H528" s="206">
        <v>0</v>
      </c>
      <c r="I528" s="206">
        <v>0</v>
      </c>
      <c r="J528" s="206">
        <v>0</v>
      </c>
      <c r="K528" s="206">
        <v>0</v>
      </c>
      <c r="L528" s="206">
        <v>0</v>
      </c>
      <c r="M528" s="206">
        <v>0</v>
      </c>
      <c r="N528" s="206">
        <v>0</v>
      </c>
      <c r="O528" s="206">
        <v>0</v>
      </c>
      <c r="P528" s="206">
        <v>0</v>
      </c>
      <c r="Q528" s="206">
        <v>0</v>
      </c>
      <c r="R528" s="206">
        <v>0</v>
      </c>
      <c r="S528" s="206">
        <v>0</v>
      </c>
      <c r="T528" s="206">
        <v>0</v>
      </c>
      <c r="U528" s="206">
        <v>0</v>
      </c>
      <c r="V528" s="206">
        <v>0</v>
      </c>
      <c r="W528" s="206">
        <v>0</v>
      </c>
      <c r="X528" s="206">
        <v>0</v>
      </c>
      <c r="Y528" s="206">
        <v>0</v>
      </c>
      <c r="Z528" s="206">
        <v>0</v>
      </c>
      <c r="AA528" s="206">
        <v>0</v>
      </c>
      <c r="AB528" s="206">
        <v>0</v>
      </c>
      <c r="AC528" s="206">
        <v>0</v>
      </c>
      <c r="AD528" s="206">
        <v>2778.8961246586659</v>
      </c>
      <c r="AE528" s="206">
        <v>0</v>
      </c>
      <c r="AF528" s="206">
        <v>2877.6856671034379</v>
      </c>
      <c r="AG528" s="206">
        <v>-228.14212597409571</v>
      </c>
      <c r="AH528" s="206">
        <v>512.31146350927247</v>
      </c>
      <c r="AI528" s="206">
        <v>70.603128142033484</v>
      </c>
      <c r="AJ528" s="206">
        <v>-1337.9827036109241</v>
      </c>
    </row>
    <row r="529" spans="2:36" ht="14.5" customHeight="1" thickBot="1" x14ac:dyDescent="0.4">
      <c r="B529" s="207" t="s">
        <v>504</v>
      </c>
      <c r="C529" s="208">
        <v>0</v>
      </c>
      <c r="D529" s="208">
        <v>0</v>
      </c>
      <c r="E529" s="208">
        <v>0</v>
      </c>
      <c r="F529" s="208">
        <v>0</v>
      </c>
      <c r="G529" s="208">
        <v>0</v>
      </c>
      <c r="H529" s="208">
        <v>0</v>
      </c>
      <c r="I529" s="208">
        <v>0</v>
      </c>
      <c r="J529" s="208">
        <v>0</v>
      </c>
      <c r="K529" s="208">
        <v>0</v>
      </c>
      <c r="L529" s="208">
        <v>0</v>
      </c>
      <c r="M529" s="208">
        <v>0</v>
      </c>
      <c r="N529" s="208">
        <v>0</v>
      </c>
      <c r="O529" s="208">
        <v>0</v>
      </c>
      <c r="P529" s="208">
        <v>0</v>
      </c>
      <c r="Q529" s="208">
        <v>0</v>
      </c>
      <c r="R529" s="208">
        <v>0</v>
      </c>
      <c r="S529" s="208">
        <v>0</v>
      </c>
      <c r="T529" s="208">
        <v>0</v>
      </c>
      <c r="U529" s="208">
        <v>0</v>
      </c>
      <c r="V529" s="208">
        <v>0</v>
      </c>
      <c r="W529" s="208">
        <v>0</v>
      </c>
      <c r="X529" s="208">
        <v>0</v>
      </c>
      <c r="Y529" s="208">
        <v>0</v>
      </c>
      <c r="Z529" s="208">
        <v>0</v>
      </c>
      <c r="AA529" s="208">
        <v>0</v>
      </c>
      <c r="AB529" s="208">
        <v>0</v>
      </c>
      <c r="AC529" s="208">
        <v>0</v>
      </c>
      <c r="AD529" s="208">
        <v>-12458.73997744615</v>
      </c>
      <c r="AE529" s="208">
        <v>-5576.4030475990539</v>
      </c>
      <c r="AF529" s="208">
        <v>1492.6387704221561</v>
      </c>
      <c r="AG529" s="208">
        <v>526.00787642450086</v>
      </c>
      <c r="AH529" s="208">
        <v>930.69168989618629</v>
      </c>
      <c r="AI529" s="208">
        <v>25336.557360114221</v>
      </c>
      <c r="AJ529" s="208">
        <v>9829.8408658998505</v>
      </c>
    </row>
    <row r="530" spans="2:36" ht="14.5" customHeight="1" thickBot="1" x14ac:dyDescent="0.4">
      <c r="B530" s="205" t="s">
        <v>483</v>
      </c>
      <c r="C530" s="206">
        <v>0</v>
      </c>
      <c r="D530" s="206">
        <v>0</v>
      </c>
      <c r="E530" s="206">
        <v>0</v>
      </c>
      <c r="F530" s="206">
        <v>0</v>
      </c>
      <c r="G530" s="206">
        <v>0</v>
      </c>
      <c r="H530" s="206">
        <v>0</v>
      </c>
      <c r="I530" s="206">
        <v>0</v>
      </c>
      <c r="J530" s="206">
        <v>0</v>
      </c>
      <c r="K530" s="206">
        <v>0</v>
      </c>
      <c r="L530" s="206">
        <v>0</v>
      </c>
      <c r="M530" s="206">
        <v>0</v>
      </c>
      <c r="N530" s="206">
        <v>0</v>
      </c>
      <c r="O530" s="206">
        <v>0</v>
      </c>
      <c r="P530" s="206">
        <v>0</v>
      </c>
      <c r="Q530" s="206">
        <v>0</v>
      </c>
      <c r="R530" s="206">
        <v>0</v>
      </c>
      <c r="S530" s="206">
        <v>0</v>
      </c>
      <c r="T530" s="206">
        <v>0</v>
      </c>
      <c r="U530" s="206">
        <v>0</v>
      </c>
      <c r="V530" s="206">
        <v>0</v>
      </c>
      <c r="W530" s="206">
        <v>0</v>
      </c>
      <c r="X530" s="206">
        <v>0</v>
      </c>
      <c r="Y530" s="206">
        <v>0</v>
      </c>
      <c r="Z530" s="206">
        <v>0</v>
      </c>
      <c r="AA530" s="206">
        <v>0</v>
      </c>
      <c r="AB530" s="206">
        <v>0</v>
      </c>
      <c r="AC530" s="206">
        <v>0</v>
      </c>
      <c r="AD530" s="206">
        <v>-3386.3778391690598</v>
      </c>
      <c r="AE530" s="206">
        <v>3386.4149880882951</v>
      </c>
      <c r="AF530" s="206">
        <v>0</v>
      </c>
      <c r="AG530" s="206">
        <v>1151.4508307107851</v>
      </c>
      <c r="AH530" s="206">
        <v>0</v>
      </c>
      <c r="AI530" s="206">
        <v>-1256.0893918231429</v>
      </c>
      <c r="AJ530" s="206">
        <v>60.602210019683753</v>
      </c>
    </row>
    <row r="531" spans="2:36" ht="14.5" customHeight="1" thickBot="1" x14ac:dyDescent="0.4">
      <c r="B531" s="203" t="s">
        <v>500</v>
      </c>
      <c r="C531" s="204">
        <v>0</v>
      </c>
      <c r="D531" s="204">
        <v>0</v>
      </c>
      <c r="E531" s="204">
        <v>0</v>
      </c>
      <c r="F531" s="204">
        <v>0</v>
      </c>
      <c r="G531" s="204">
        <v>0</v>
      </c>
      <c r="H531" s="204">
        <v>0</v>
      </c>
      <c r="I531" s="204">
        <v>0</v>
      </c>
      <c r="J531" s="204">
        <v>0</v>
      </c>
      <c r="K531" s="204">
        <v>0</v>
      </c>
      <c r="L531" s="204">
        <v>0</v>
      </c>
      <c r="M531" s="204">
        <v>0</v>
      </c>
      <c r="N531" s="204">
        <v>0</v>
      </c>
      <c r="O531" s="204">
        <v>0</v>
      </c>
      <c r="P531" s="204">
        <v>0</v>
      </c>
      <c r="Q531" s="204">
        <v>0</v>
      </c>
      <c r="R531" s="204">
        <v>0</v>
      </c>
      <c r="S531" s="204">
        <v>0</v>
      </c>
      <c r="T531" s="204">
        <v>0</v>
      </c>
      <c r="U531" s="204">
        <v>0</v>
      </c>
      <c r="V531" s="204">
        <v>0</v>
      </c>
      <c r="W531" s="204">
        <v>0</v>
      </c>
      <c r="X531" s="204">
        <v>0</v>
      </c>
      <c r="Y531" s="204">
        <v>0</v>
      </c>
      <c r="Z531" s="204">
        <v>0</v>
      </c>
      <c r="AA531" s="204">
        <v>0</v>
      </c>
      <c r="AB531" s="204">
        <v>0</v>
      </c>
      <c r="AC531" s="204">
        <v>0</v>
      </c>
      <c r="AD531" s="204">
        <v>0</v>
      </c>
      <c r="AE531" s="204">
        <v>0</v>
      </c>
      <c r="AF531" s="204">
        <v>-7858.4476314982739</v>
      </c>
      <c r="AG531" s="204">
        <v>0</v>
      </c>
      <c r="AH531" s="204">
        <v>-287.1605048210518</v>
      </c>
      <c r="AI531" s="204">
        <v>64.996521521913564</v>
      </c>
      <c r="AJ531" s="204">
        <v>296.66703224961429</v>
      </c>
    </row>
    <row r="532" spans="2:36" ht="14.5" customHeight="1" thickBot="1" x14ac:dyDescent="0.4">
      <c r="B532" s="205" t="s">
        <v>267</v>
      </c>
      <c r="C532" s="206">
        <v>0</v>
      </c>
      <c r="D532" s="206">
        <v>0</v>
      </c>
      <c r="E532" s="206">
        <v>0</v>
      </c>
      <c r="F532" s="206">
        <v>0</v>
      </c>
      <c r="G532" s="206">
        <v>0</v>
      </c>
      <c r="H532" s="206">
        <v>0</v>
      </c>
      <c r="I532" s="206">
        <v>0</v>
      </c>
      <c r="J532" s="206">
        <v>0</v>
      </c>
      <c r="K532" s="206">
        <v>0</v>
      </c>
      <c r="L532" s="206">
        <v>0</v>
      </c>
      <c r="M532" s="206">
        <v>0</v>
      </c>
      <c r="N532" s="206">
        <v>0</v>
      </c>
      <c r="O532" s="206">
        <v>0</v>
      </c>
      <c r="P532" s="206">
        <v>0</v>
      </c>
      <c r="Q532" s="206">
        <v>0</v>
      </c>
      <c r="R532" s="206">
        <v>0</v>
      </c>
      <c r="S532" s="206">
        <v>0</v>
      </c>
      <c r="T532" s="206">
        <v>0</v>
      </c>
      <c r="U532" s="206">
        <v>0</v>
      </c>
      <c r="V532" s="206">
        <v>0</v>
      </c>
      <c r="W532" s="206">
        <v>0</v>
      </c>
      <c r="X532" s="206">
        <v>0</v>
      </c>
      <c r="Y532" s="206">
        <v>0</v>
      </c>
      <c r="Z532" s="206">
        <v>0</v>
      </c>
      <c r="AA532" s="206">
        <v>0</v>
      </c>
      <c r="AB532" s="206">
        <v>0</v>
      </c>
      <c r="AC532" s="206">
        <v>0</v>
      </c>
      <c r="AD532" s="206">
        <v>0</v>
      </c>
      <c r="AE532" s="206">
        <v>0</v>
      </c>
      <c r="AF532" s="206">
        <v>0</v>
      </c>
      <c r="AG532" s="206">
        <v>0</v>
      </c>
      <c r="AH532" s="206">
        <v>0</v>
      </c>
      <c r="AI532" s="206">
        <v>0</v>
      </c>
      <c r="AJ532" s="206">
        <v>25.28089480217454</v>
      </c>
    </row>
    <row r="533" spans="2:36" ht="14.5" customHeight="1" thickBot="1" x14ac:dyDescent="0.4">
      <c r="B533" s="207" t="s">
        <v>320</v>
      </c>
      <c r="C533" s="208">
        <v>0</v>
      </c>
      <c r="D533" s="208">
        <v>0</v>
      </c>
      <c r="E533" s="208">
        <v>0</v>
      </c>
      <c r="F533" s="208">
        <v>0</v>
      </c>
      <c r="G533" s="208">
        <v>0</v>
      </c>
      <c r="H533" s="208">
        <v>0</v>
      </c>
      <c r="I533" s="208">
        <v>0</v>
      </c>
      <c r="J533" s="208">
        <v>0</v>
      </c>
      <c r="K533" s="208">
        <v>0</v>
      </c>
      <c r="L533" s="208">
        <v>-9085.7746855232053</v>
      </c>
      <c r="M533" s="208">
        <v>11004.366074846161</v>
      </c>
      <c r="N533" s="208">
        <v>0</v>
      </c>
      <c r="O533" s="208">
        <v>0</v>
      </c>
      <c r="P533" s="208">
        <v>0</v>
      </c>
      <c r="Q533" s="208">
        <v>0</v>
      </c>
      <c r="R533" s="208">
        <v>0</v>
      </c>
      <c r="S533" s="208">
        <v>0</v>
      </c>
      <c r="T533" s="208">
        <v>0</v>
      </c>
      <c r="U533" s="208">
        <v>0</v>
      </c>
      <c r="V533" s="208">
        <v>0</v>
      </c>
      <c r="W533" s="208">
        <v>0</v>
      </c>
      <c r="X533" s="208">
        <v>0</v>
      </c>
      <c r="Y533" s="208">
        <v>0</v>
      </c>
      <c r="Z533" s="208">
        <v>0</v>
      </c>
      <c r="AA533" s="208">
        <v>0</v>
      </c>
      <c r="AB533" s="208">
        <v>0</v>
      </c>
      <c r="AC533" s="208">
        <v>0</v>
      </c>
      <c r="AD533" s="208">
        <v>-57210.753679694913</v>
      </c>
      <c r="AE533" s="208">
        <v>10072.668477925001</v>
      </c>
      <c r="AF533" s="208">
        <v>-4061.8848211704239</v>
      </c>
      <c r="AG533" s="208">
        <v>-10878.372471683109</v>
      </c>
      <c r="AH533" s="208">
        <v>6278.5910916903404</v>
      </c>
      <c r="AI533" s="208">
        <v>-2703.653121366181</v>
      </c>
      <c r="AJ533" s="208">
        <v>3355.0182912244832</v>
      </c>
    </row>
    <row r="534" spans="2:36" ht="14.5" customHeight="1" thickBot="1" x14ac:dyDescent="0.4">
      <c r="B534" s="205" t="s">
        <v>489</v>
      </c>
      <c r="C534" s="206">
        <v>0</v>
      </c>
      <c r="D534" s="206">
        <v>0</v>
      </c>
      <c r="E534" s="206">
        <v>0</v>
      </c>
      <c r="F534" s="206">
        <v>0</v>
      </c>
      <c r="G534" s="206">
        <v>-1334.1962141955239</v>
      </c>
      <c r="H534" s="206">
        <v>-1282.000285324368</v>
      </c>
      <c r="I534" s="206">
        <v>1304.339132555268</v>
      </c>
      <c r="J534" s="206">
        <v>-1266.4808905583311</v>
      </c>
      <c r="K534" s="206">
        <v>0</v>
      </c>
      <c r="L534" s="206">
        <v>0</v>
      </c>
      <c r="M534" s="206">
        <v>1332.848903000461</v>
      </c>
      <c r="N534" s="206">
        <v>0</v>
      </c>
      <c r="O534" s="206">
        <v>0</v>
      </c>
      <c r="P534" s="206">
        <v>1266.7587443605489</v>
      </c>
      <c r="Q534" s="206">
        <v>0</v>
      </c>
      <c r="R534" s="206">
        <v>0</v>
      </c>
      <c r="S534" s="206">
        <v>0</v>
      </c>
      <c r="T534" s="206">
        <v>0</v>
      </c>
      <c r="U534" s="206">
        <v>0</v>
      </c>
      <c r="V534" s="206">
        <v>-1357.804970329523</v>
      </c>
      <c r="W534" s="206">
        <v>0</v>
      </c>
      <c r="X534" s="206">
        <v>1341.627537216458</v>
      </c>
      <c r="Y534" s="206">
        <v>0</v>
      </c>
      <c r="Z534" s="206">
        <v>0</v>
      </c>
      <c r="AA534" s="206">
        <v>0</v>
      </c>
      <c r="AB534" s="206">
        <v>0</v>
      </c>
      <c r="AC534" s="206">
        <v>0</v>
      </c>
      <c r="AD534" s="206">
        <v>0</v>
      </c>
      <c r="AE534" s="206">
        <v>0</v>
      </c>
      <c r="AF534" s="206">
        <v>0</v>
      </c>
      <c r="AG534" s="206">
        <v>0</v>
      </c>
      <c r="AH534" s="206">
        <v>-2192.273722270922</v>
      </c>
      <c r="AI534" s="206">
        <v>2307.576872929696</v>
      </c>
      <c r="AJ534" s="206">
        <v>-1515.6007515121889</v>
      </c>
    </row>
    <row r="535" spans="2:36" ht="14.5" customHeight="1" thickBot="1" x14ac:dyDescent="0.4">
      <c r="B535" s="207" t="s">
        <v>184</v>
      </c>
      <c r="C535" s="208">
        <v>-31867.549640379599</v>
      </c>
      <c r="D535" s="208">
        <v>2087.7311856946521</v>
      </c>
      <c r="E535" s="208">
        <v>7139.9764298882737</v>
      </c>
      <c r="F535" s="208">
        <v>-1460.188159656851</v>
      </c>
      <c r="G535" s="208">
        <v>32990.325938708913</v>
      </c>
      <c r="H535" s="208">
        <v>-7259.3661380363892</v>
      </c>
      <c r="I535" s="208">
        <v>-1553.0145690348461</v>
      </c>
      <c r="J535" s="208">
        <v>5571.1663940973958</v>
      </c>
      <c r="K535" s="208">
        <v>6363.9089039221344</v>
      </c>
      <c r="L535" s="208">
        <v>1906.4275352274469</v>
      </c>
      <c r="M535" s="208">
        <v>2363.68438061405</v>
      </c>
      <c r="N535" s="208">
        <v>14102.811016832469</v>
      </c>
      <c r="O535" s="208">
        <v>-8263.3814009420112</v>
      </c>
      <c r="P535" s="208">
        <v>8045.1440204465371</v>
      </c>
      <c r="Q535" s="208">
        <v>1576.5820715851371</v>
      </c>
      <c r="R535" s="208">
        <v>6631.6457739733978</v>
      </c>
      <c r="S535" s="208">
        <v>3827.266344251706</v>
      </c>
      <c r="T535" s="208">
        <v>-3648.215859219014</v>
      </c>
      <c r="U535" s="208">
        <v>-5534.729278184569</v>
      </c>
      <c r="V535" s="208">
        <v>0</v>
      </c>
      <c r="W535" s="208">
        <v>2845.793977055449</v>
      </c>
      <c r="X535" s="208">
        <v>-573.51153098041436</v>
      </c>
      <c r="Y535" s="208">
        <v>5048.2372087556014</v>
      </c>
      <c r="Z535" s="208">
        <v>773.38225384491579</v>
      </c>
      <c r="AA535" s="208">
        <v>6777.5813924653266</v>
      </c>
      <c r="AB535" s="208">
        <v>0</v>
      </c>
      <c r="AC535" s="208">
        <v>-21804.274683393771</v>
      </c>
      <c r="AD535" s="208">
        <v>2353.4560425349459</v>
      </c>
      <c r="AE535" s="208">
        <v>5271.4824911518472</v>
      </c>
      <c r="AF535" s="208">
        <v>474.89540481601631</v>
      </c>
      <c r="AG535" s="208">
        <v>-1095.704497474695</v>
      </c>
      <c r="AH535" s="208">
        <v>-553.16659339289527</v>
      </c>
      <c r="AI535" s="208">
        <v>112.4415433586601</v>
      </c>
      <c r="AJ535" s="208">
        <v>2600.3918680186871</v>
      </c>
    </row>
    <row r="536" spans="2:36" ht="14.5" customHeight="1" thickBot="1" x14ac:dyDescent="0.4">
      <c r="B536" s="205" t="s">
        <v>287</v>
      </c>
      <c r="C536" s="206">
        <v>0</v>
      </c>
      <c r="D536" s="206">
        <v>0</v>
      </c>
      <c r="E536" s="206">
        <v>0</v>
      </c>
      <c r="F536" s="206">
        <v>-28972.16128050601</v>
      </c>
      <c r="G536" s="206">
        <v>0</v>
      </c>
      <c r="H536" s="206">
        <v>0</v>
      </c>
      <c r="I536" s="206">
        <v>0</v>
      </c>
      <c r="J536" s="206">
        <v>0</v>
      </c>
      <c r="K536" s="206">
        <v>0</v>
      </c>
      <c r="L536" s="206">
        <v>-28446.73456085629</v>
      </c>
      <c r="M536" s="206">
        <v>-3246.1256857953258</v>
      </c>
      <c r="N536" s="206">
        <v>3224.4948694825621</v>
      </c>
      <c r="O536" s="206">
        <v>-30.934624674689989</v>
      </c>
      <c r="P536" s="206">
        <v>0</v>
      </c>
      <c r="Q536" s="206">
        <v>0</v>
      </c>
      <c r="R536" s="206">
        <v>0</v>
      </c>
      <c r="S536" s="206">
        <v>38656.80810141757</v>
      </c>
      <c r="T536" s="206">
        <v>19657.832046762749</v>
      </c>
      <c r="U536" s="206">
        <v>0</v>
      </c>
      <c r="V536" s="206">
        <v>28415.358204309039</v>
      </c>
      <c r="W536" s="206">
        <v>0</v>
      </c>
      <c r="X536" s="206">
        <v>0</v>
      </c>
      <c r="Y536" s="206">
        <v>0</v>
      </c>
      <c r="Z536" s="206">
        <v>-2533.5475617789898</v>
      </c>
      <c r="AA536" s="206">
        <v>-18775.869437008019</v>
      </c>
      <c r="AB536" s="206">
        <v>-2211.5258091447972</v>
      </c>
      <c r="AC536" s="206">
        <v>-755.63931019280471</v>
      </c>
      <c r="AD536" s="206">
        <v>739.95931535871887</v>
      </c>
      <c r="AE536" s="206">
        <v>7889.5257956302494</v>
      </c>
      <c r="AF536" s="206">
        <v>-14147.68158097356</v>
      </c>
      <c r="AG536" s="206">
        <v>13495.850696481129</v>
      </c>
      <c r="AH536" s="206">
        <v>-24573.688339515629</v>
      </c>
      <c r="AI536" s="206">
        <v>2202.1179748946251</v>
      </c>
      <c r="AJ536" s="206">
        <v>1748.6459204388991</v>
      </c>
    </row>
    <row r="537" spans="2:36" ht="14.5" customHeight="1" thickBot="1" x14ac:dyDescent="0.4">
      <c r="B537" s="203" t="s">
        <v>327</v>
      </c>
      <c r="C537" s="204">
        <v>1283.726955382785</v>
      </c>
      <c r="D537" s="204">
        <v>0</v>
      </c>
      <c r="E537" s="204">
        <v>0</v>
      </c>
      <c r="F537" s="204">
        <v>0</v>
      </c>
      <c r="G537" s="204">
        <v>-1386.4322303171559</v>
      </c>
      <c r="H537" s="204">
        <v>0</v>
      </c>
      <c r="I537" s="204">
        <v>-2093.672982781904</v>
      </c>
      <c r="J537" s="204">
        <v>281.84125141031149</v>
      </c>
      <c r="K537" s="204">
        <v>0</v>
      </c>
      <c r="L537" s="204">
        <v>-284.42747585606031</v>
      </c>
      <c r="M537" s="204">
        <v>424.17281200924941</v>
      </c>
      <c r="N537" s="204">
        <v>174.07412906387941</v>
      </c>
      <c r="O537" s="204">
        <v>-354.92329938016292</v>
      </c>
      <c r="P537" s="204">
        <v>-140.29388197324619</v>
      </c>
      <c r="Q537" s="204">
        <v>266.84373086592768</v>
      </c>
      <c r="R537" s="204">
        <v>-9194.7076427774537</v>
      </c>
      <c r="S537" s="204">
        <v>170.27935673651251</v>
      </c>
      <c r="T537" s="204">
        <v>-3286.4095108009651</v>
      </c>
      <c r="U537" s="204">
        <v>2473.019023697691</v>
      </c>
      <c r="V537" s="204">
        <v>1745.0226945740951</v>
      </c>
      <c r="W537" s="204">
        <v>9799.8467534682277</v>
      </c>
      <c r="X537" s="204">
        <v>-4403.1525857654888</v>
      </c>
      <c r="Y537" s="204">
        <v>-23.901791827314579</v>
      </c>
      <c r="Z537" s="204">
        <v>0</v>
      </c>
      <c r="AA537" s="204">
        <v>-270.8501223966644</v>
      </c>
      <c r="AB537" s="204">
        <v>0</v>
      </c>
      <c r="AC537" s="204">
        <v>1743.5929136255879</v>
      </c>
      <c r="AD537" s="204">
        <v>0</v>
      </c>
      <c r="AE537" s="204">
        <v>0</v>
      </c>
      <c r="AF537" s="204">
        <v>-1156.2002076263859</v>
      </c>
      <c r="AG537" s="204">
        <v>1113.407682459693</v>
      </c>
      <c r="AH537" s="204">
        <v>0</v>
      </c>
      <c r="AI537" s="204">
        <v>-43.17258824616215</v>
      </c>
      <c r="AJ537" s="204">
        <v>2887.9850000000001</v>
      </c>
    </row>
    <row r="538" spans="2:36" ht="14.5" customHeight="1" thickBot="1" x14ac:dyDescent="0.4">
      <c r="B538" s="205" t="s">
        <v>262</v>
      </c>
      <c r="C538" s="206">
        <v>0</v>
      </c>
      <c r="D538" s="206">
        <v>0</v>
      </c>
      <c r="E538" s="206">
        <v>-1715.0492186137719</v>
      </c>
      <c r="F538" s="206">
        <v>0</v>
      </c>
      <c r="G538" s="206">
        <v>0</v>
      </c>
      <c r="H538" s="206">
        <v>0</v>
      </c>
      <c r="I538" s="206">
        <v>0</v>
      </c>
      <c r="J538" s="206">
        <v>0</v>
      </c>
      <c r="K538" s="206">
        <v>0</v>
      </c>
      <c r="L538" s="206">
        <v>0</v>
      </c>
      <c r="M538" s="206">
        <v>0</v>
      </c>
      <c r="N538" s="206">
        <v>-2176.534036900729</v>
      </c>
      <c r="O538" s="206">
        <v>-1819.7190560217989</v>
      </c>
      <c r="P538" s="206">
        <v>0</v>
      </c>
      <c r="Q538" s="206">
        <v>0</v>
      </c>
      <c r="R538" s="206">
        <v>-1771.7861196807621</v>
      </c>
      <c r="S538" s="206">
        <v>-389.74094107142082</v>
      </c>
      <c r="T538" s="206">
        <v>281.92671854839642</v>
      </c>
      <c r="U538" s="206">
        <v>3669.8124649253618</v>
      </c>
      <c r="V538" s="206">
        <v>9692.5977678780691</v>
      </c>
      <c r="W538" s="206">
        <v>1.7579830242139001</v>
      </c>
      <c r="X538" s="206">
        <v>0</v>
      </c>
      <c r="Y538" s="206">
        <v>0</v>
      </c>
      <c r="Z538" s="206">
        <v>0</v>
      </c>
      <c r="AA538" s="206">
        <v>-2527.2461918752369</v>
      </c>
      <c r="AB538" s="206">
        <v>-1999.26777119031</v>
      </c>
      <c r="AC538" s="206">
        <v>-817.02135560748684</v>
      </c>
      <c r="AD538" s="206">
        <v>550.56460586381468</v>
      </c>
      <c r="AE538" s="206">
        <v>-929.45114290249512</v>
      </c>
      <c r="AF538" s="206">
        <v>0</v>
      </c>
      <c r="AG538" s="206">
        <v>701.63936556396288</v>
      </c>
      <c r="AH538" s="206">
        <v>0</v>
      </c>
      <c r="AI538" s="206">
        <v>-114.6883286052805</v>
      </c>
      <c r="AJ538" s="206">
        <v>145.92488266557689</v>
      </c>
    </row>
    <row r="539" spans="2:36" ht="14.5" customHeight="1" thickBot="1" x14ac:dyDescent="0.4">
      <c r="B539" s="207" t="s">
        <v>206</v>
      </c>
      <c r="C539" s="208">
        <v>715.07853508110247</v>
      </c>
      <c r="D539" s="208">
        <v>-657.75931089561652</v>
      </c>
      <c r="E539" s="208">
        <v>188.2205225913151</v>
      </c>
      <c r="F539" s="208">
        <v>-1681.788453610845</v>
      </c>
      <c r="G539" s="208">
        <v>-58.748433293552807</v>
      </c>
      <c r="H539" s="208">
        <v>0</v>
      </c>
      <c r="I539" s="208">
        <v>-660.1361012887362</v>
      </c>
      <c r="J539" s="208">
        <v>-416.70729528726793</v>
      </c>
      <c r="K539" s="208">
        <v>1530.697384412666</v>
      </c>
      <c r="L539" s="208">
        <v>-633.32265041567553</v>
      </c>
      <c r="M539" s="208">
        <v>1470.58819414399</v>
      </c>
      <c r="N539" s="208">
        <v>-825.79225241732684</v>
      </c>
      <c r="O539" s="208">
        <v>-14297.705096887519</v>
      </c>
      <c r="P539" s="208">
        <v>-1250.719189704359</v>
      </c>
      <c r="Q539" s="208">
        <v>3786.0747551513891</v>
      </c>
      <c r="R539" s="208">
        <v>-766.91132572699235</v>
      </c>
      <c r="S539" s="208">
        <v>4856.8085599308324</v>
      </c>
      <c r="T539" s="208">
        <v>2631.109400597978</v>
      </c>
      <c r="U539" s="208">
        <v>-1424.476255871188</v>
      </c>
      <c r="V539" s="208">
        <v>5410.0661524716734</v>
      </c>
      <c r="W539" s="208">
        <v>-703.12400916006663</v>
      </c>
      <c r="X539" s="208">
        <v>-266.26769880027592</v>
      </c>
      <c r="Y539" s="208">
        <v>4772.1462753180131</v>
      </c>
      <c r="Z539" s="208">
        <v>-4698.8058647017833</v>
      </c>
      <c r="AA539" s="208">
        <v>-1589.6067489197251</v>
      </c>
      <c r="AB539" s="208">
        <v>29.227871289711398</v>
      </c>
      <c r="AC539" s="208">
        <v>-154.04270186729761</v>
      </c>
      <c r="AD539" s="208">
        <v>-5494.50473485355</v>
      </c>
      <c r="AE539" s="208">
        <v>1479.5394112739109</v>
      </c>
      <c r="AF539" s="208">
        <v>6203.6111644575767</v>
      </c>
      <c r="AG539" s="208">
        <v>3260.7283998335788</v>
      </c>
      <c r="AH539" s="208">
        <v>-2441.744763287948</v>
      </c>
      <c r="AI539" s="208">
        <v>-357.01479661333269</v>
      </c>
      <c r="AJ539" s="208">
        <v>-2900</v>
      </c>
    </row>
    <row r="540" spans="2:36" ht="14.5" customHeight="1" thickBot="1" x14ac:dyDescent="0.4">
      <c r="B540" s="205" t="s">
        <v>263</v>
      </c>
      <c r="C540" s="206">
        <v>0</v>
      </c>
      <c r="D540" s="206">
        <v>0</v>
      </c>
      <c r="E540" s="206">
        <v>2116.6952972022468</v>
      </c>
      <c r="F540" s="206">
        <v>-56331.227541830012</v>
      </c>
      <c r="G540" s="206">
        <v>6730.8853426282367</v>
      </c>
      <c r="H540" s="206">
        <v>-15891.922149736971</v>
      </c>
      <c r="I540" s="206">
        <v>8568.4372301126896</v>
      </c>
      <c r="J540" s="206">
        <v>0</v>
      </c>
      <c r="K540" s="206">
        <v>0</v>
      </c>
      <c r="L540" s="206">
        <v>0</v>
      </c>
      <c r="M540" s="206">
        <v>0</v>
      </c>
      <c r="N540" s="206">
        <v>0</v>
      </c>
      <c r="O540" s="206">
        <v>0</v>
      </c>
      <c r="P540" s="206">
        <v>0</v>
      </c>
      <c r="Q540" s="206">
        <v>-26.403345792573869</v>
      </c>
      <c r="R540" s="206">
        <v>-1237.0192211655949</v>
      </c>
      <c r="S540" s="206">
        <v>0</v>
      </c>
      <c r="T540" s="206">
        <v>83889.580023389353</v>
      </c>
      <c r="U540" s="206">
        <v>0</v>
      </c>
      <c r="V540" s="206">
        <v>0.54286634378490817</v>
      </c>
      <c r="W540" s="206">
        <v>-3967.1170603863429</v>
      </c>
      <c r="X540" s="206">
        <v>-3919.0677815475892</v>
      </c>
      <c r="Y540" s="206">
        <v>-3441.2419859458009</v>
      </c>
      <c r="Z540" s="206">
        <v>1648.6244459440809</v>
      </c>
      <c r="AA540" s="206">
        <v>-26724.974855120821</v>
      </c>
      <c r="AB540" s="206">
        <v>2407.5480865492391</v>
      </c>
      <c r="AC540" s="206">
        <v>0</v>
      </c>
      <c r="AD540" s="206">
        <v>1936.6888487556459</v>
      </c>
      <c r="AE540" s="206">
        <v>2190.797478356069</v>
      </c>
      <c r="AF540" s="206">
        <v>1228.25379643309</v>
      </c>
      <c r="AG540" s="206">
        <v>13728.86945772436</v>
      </c>
      <c r="AH540" s="206">
        <v>0</v>
      </c>
      <c r="AI540" s="206">
        <v>1254.543105233173</v>
      </c>
      <c r="AJ540" s="206">
        <v>-7072.8035070568822</v>
      </c>
    </row>
    <row r="541" spans="2:36" ht="14.5" customHeight="1" thickBot="1" x14ac:dyDescent="0.4">
      <c r="B541" s="207" t="s">
        <v>463</v>
      </c>
      <c r="C541" s="208">
        <v>0</v>
      </c>
      <c r="D541" s="208">
        <v>-10748.810979272839</v>
      </c>
      <c r="E541" s="208">
        <v>0</v>
      </c>
      <c r="F541" s="208">
        <v>0</v>
      </c>
      <c r="G541" s="208">
        <v>0</v>
      </c>
      <c r="H541" s="208">
        <v>0</v>
      </c>
      <c r="I541" s="208">
        <v>-1439.4001756625589</v>
      </c>
      <c r="J541" s="208">
        <v>0</v>
      </c>
      <c r="K541" s="208">
        <v>-1008.574830908405</v>
      </c>
      <c r="L541" s="208">
        <v>2511.582979580533</v>
      </c>
      <c r="M541" s="208">
        <v>-2932.919346455782</v>
      </c>
      <c r="N541" s="208">
        <v>2891.0600729879161</v>
      </c>
      <c r="O541" s="208">
        <v>-3061.6878281654999</v>
      </c>
      <c r="P541" s="208">
        <v>-4952.6599537264074</v>
      </c>
      <c r="Q541" s="208">
        <v>4793.0573283718923</v>
      </c>
      <c r="R541" s="208">
        <v>-3090.2279035746628</v>
      </c>
      <c r="S541" s="208">
        <v>0</v>
      </c>
      <c r="T541" s="208">
        <v>3269.4354697031649</v>
      </c>
      <c r="U541" s="208">
        <v>-3999.7077514395769</v>
      </c>
      <c r="V541" s="208">
        <v>0</v>
      </c>
      <c r="W541" s="208">
        <v>0</v>
      </c>
      <c r="X541" s="208">
        <v>2323.8160863179141</v>
      </c>
      <c r="Y541" s="208">
        <v>0</v>
      </c>
      <c r="Z541" s="208">
        <v>0</v>
      </c>
      <c r="AA541" s="208">
        <v>0</v>
      </c>
      <c r="AB541" s="208">
        <v>0</v>
      </c>
      <c r="AC541" s="208">
        <v>-2035.766598255992</v>
      </c>
      <c r="AD541" s="208">
        <v>0</v>
      </c>
      <c r="AE541" s="208">
        <v>0</v>
      </c>
      <c r="AF541" s="208">
        <v>1298.896085937823</v>
      </c>
      <c r="AG541" s="208">
        <v>0</v>
      </c>
      <c r="AH541" s="208">
        <v>0</v>
      </c>
      <c r="AI541" s="208">
        <v>0</v>
      </c>
      <c r="AJ541" s="208">
        <v>-1285.6259917691129</v>
      </c>
    </row>
    <row r="542" spans="2:36" ht="14.5" customHeight="1" thickBot="1" x14ac:dyDescent="0.4">
      <c r="B542" s="205" t="s">
        <v>473</v>
      </c>
      <c r="C542" s="206">
        <v>0</v>
      </c>
      <c r="D542" s="206">
        <v>0</v>
      </c>
      <c r="E542" s="206">
        <v>0</v>
      </c>
      <c r="F542" s="206">
        <v>-254.3027119198014</v>
      </c>
      <c r="G542" s="206">
        <v>-1797.3348810746299</v>
      </c>
      <c r="H542" s="206">
        <v>-271.7775722801</v>
      </c>
      <c r="I542" s="206">
        <v>420.74187569315683</v>
      </c>
      <c r="J542" s="206">
        <v>102.9711955607017</v>
      </c>
      <c r="K542" s="206">
        <v>43.879178314016833</v>
      </c>
      <c r="L542" s="206">
        <v>4.5637784464413471</v>
      </c>
      <c r="M542" s="206">
        <v>-421.61153498449272</v>
      </c>
      <c r="N542" s="206">
        <v>204.65389097798899</v>
      </c>
      <c r="O542" s="206">
        <v>35.964462382764403</v>
      </c>
      <c r="P542" s="206">
        <v>819.07898942690235</v>
      </c>
      <c r="Q542" s="206">
        <v>-63.127494747253422</v>
      </c>
      <c r="R542" s="206">
        <v>50.326376358619662</v>
      </c>
      <c r="S542" s="206">
        <v>423.29315751446211</v>
      </c>
      <c r="T542" s="206">
        <v>860.67471700317674</v>
      </c>
      <c r="U542" s="206">
        <v>148.1818184591439</v>
      </c>
      <c r="V542" s="206">
        <v>696.94705376381626</v>
      </c>
      <c r="W542" s="206">
        <v>82.676898734765246</v>
      </c>
      <c r="X542" s="206">
        <v>-1677.9761505207159</v>
      </c>
      <c r="Y542" s="206">
        <v>-6.2036054171453543</v>
      </c>
      <c r="Z542" s="206">
        <v>440.55712142007752</v>
      </c>
      <c r="AA542" s="206">
        <v>-525.94059579635882</v>
      </c>
      <c r="AB542" s="206">
        <v>93.463655594306601</v>
      </c>
      <c r="AC542" s="206">
        <v>249.61997838072901</v>
      </c>
      <c r="AD542" s="206">
        <v>179.614445941573</v>
      </c>
      <c r="AE542" s="206">
        <v>-313.93598911008638</v>
      </c>
      <c r="AF542" s="206">
        <v>-64.565921409653356</v>
      </c>
      <c r="AG542" s="206">
        <v>-3.009154473151284</v>
      </c>
      <c r="AH542" s="206">
        <v>282.57093552570342</v>
      </c>
      <c r="AI542" s="206">
        <v>-88.480949403343402</v>
      </c>
      <c r="AJ542" s="206">
        <v>-1882.61</v>
      </c>
    </row>
    <row r="543" spans="2:36" ht="14.5" customHeight="1" thickBot="1" x14ac:dyDescent="0.4">
      <c r="B543" s="203" t="s">
        <v>293</v>
      </c>
      <c r="C543" s="204">
        <v>0</v>
      </c>
      <c r="D543" s="204">
        <v>0</v>
      </c>
      <c r="E543" s="204">
        <v>0</v>
      </c>
      <c r="F543" s="204">
        <v>0</v>
      </c>
      <c r="G543" s="204">
        <v>0</v>
      </c>
      <c r="H543" s="204">
        <v>0</v>
      </c>
      <c r="I543" s="204">
        <v>0</v>
      </c>
      <c r="J543" s="204">
        <v>0</v>
      </c>
      <c r="K543" s="204">
        <v>0</v>
      </c>
      <c r="L543" s="204">
        <v>0</v>
      </c>
      <c r="M543" s="204">
        <v>0</v>
      </c>
      <c r="N543" s="204">
        <v>0</v>
      </c>
      <c r="O543" s="204">
        <v>0</v>
      </c>
      <c r="P543" s="204">
        <v>0</v>
      </c>
      <c r="Q543" s="204">
        <v>0</v>
      </c>
      <c r="R543" s="204">
        <v>0</v>
      </c>
      <c r="S543" s="204">
        <v>0</v>
      </c>
      <c r="T543" s="204">
        <v>0</v>
      </c>
      <c r="U543" s="204">
        <v>0</v>
      </c>
      <c r="V543" s="204">
        <v>0</v>
      </c>
      <c r="W543" s="204">
        <v>0</v>
      </c>
      <c r="X543" s="204">
        <v>0</v>
      </c>
      <c r="Y543" s="204">
        <v>-23169.36036143799</v>
      </c>
      <c r="Z543" s="204">
        <v>0</v>
      </c>
      <c r="AA543" s="204">
        <v>22745.239779738658</v>
      </c>
      <c r="AB543" s="204">
        <v>0</v>
      </c>
      <c r="AC543" s="204">
        <v>0</v>
      </c>
      <c r="AD543" s="204">
        <v>0</v>
      </c>
      <c r="AE543" s="204">
        <v>0</v>
      </c>
      <c r="AF543" s="204">
        <v>0</v>
      </c>
      <c r="AG543" s="204">
        <v>0</v>
      </c>
      <c r="AH543" s="204">
        <v>3193.0579111072939</v>
      </c>
      <c r="AI543" s="204">
        <v>0</v>
      </c>
      <c r="AJ543" s="204">
        <v>-2055.3573009897882</v>
      </c>
    </row>
    <row r="544" spans="2:36" ht="14.5" customHeight="1" thickBot="1" x14ac:dyDescent="0.4">
      <c r="B544" s="205" t="s">
        <v>329</v>
      </c>
      <c r="C544" s="206">
        <v>0</v>
      </c>
      <c r="D544" s="206">
        <v>0</v>
      </c>
      <c r="E544" s="206">
        <v>0</v>
      </c>
      <c r="F544" s="206">
        <v>0</v>
      </c>
      <c r="G544" s="206">
        <v>0</v>
      </c>
      <c r="H544" s="206">
        <v>0</v>
      </c>
      <c r="I544" s="206">
        <v>0</v>
      </c>
      <c r="J544" s="206">
        <v>0</v>
      </c>
      <c r="K544" s="206">
        <v>0</v>
      </c>
      <c r="L544" s="206">
        <v>-491.75244703258591</v>
      </c>
      <c r="M544" s="206">
        <v>0</v>
      </c>
      <c r="N544" s="206">
        <v>639.07041001661719</v>
      </c>
      <c r="O544" s="206">
        <v>-2320.0968506017512</v>
      </c>
      <c r="P544" s="206">
        <v>0</v>
      </c>
      <c r="Q544" s="206">
        <v>0</v>
      </c>
      <c r="R544" s="206">
        <v>0</v>
      </c>
      <c r="S544" s="206">
        <v>0</v>
      </c>
      <c r="T544" s="206">
        <v>0</v>
      </c>
      <c r="U544" s="206">
        <v>0</v>
      </c>
      <c r="V544" s="206">
        <v>0</v>
      </c>
      <c r="W544" s="206">
        <v>0</v>
      </c>
      <c r="X544" s="206">
        <v>0</v>
      </c>
      <c r="Y544" s="206">
        <v>0</v>
      </c>
      <c r="Z544" s="206">
        <v>0</v>
      </c>
      <c r="AA544" s="206">
        <v>0</v>
      </c>
      <c r="AB544" s="206">
        <v>-1366.418994831148</v>
      </c>
      <c r="AC544" s="206">
        <v>0</v>
      </c>
      <c r="AD544" s="206">
        <v>0</v>
      </c>
      <c r="AE544" s="206">
        <v>0</v>
      </c>
      <c r="AF544" s="206">
        <v>0</v>
      </c>
      <c r="AG544" s="206">
        <v>0</v>
      </c>
      <c r="AH544" s="206">
        <v>0</v>
      </c>
      <c r="AI544" s="206">
        <v>1187.0723846716951</v>
      </c>
      <c r="AJ544" s="206">
        <v>-1224.605407221849</v>
      </c>
    </row>
    <row r="545" spans="2:36" ht="14.5" customHeight="1" thickBot="1" x14ac:dyDescent="0.4">
      <c r="B545" s="207" t="s">
        <v>224</v>
      </c>
      <c r="C545" s="208">
        <v>0</v>
      </c>
      <c r="D545" s="208">
        <v>-1466.1329204605929</v>
      </c>
      <c r="E545" s="208">
        <v>0</v>
      </c>
      <c r="F545" s="208">
        <v>0</v>
      </c>
      <c r="G545" s="208">
        <v>-12049.786075216311</v>
      </c>
      <c r="H545" s="208">
        <v>-1560.3853167207239</v>
      </c>
      <c r="I545" s="208">
        <v>1762.245423771478</v>
      </c>
      <c r="J545" s="208">
        <v>-2903.7843995944691</v>
      </c>
      <c r="K545" s="208">
        <v>1703.594816573298</v>
      </c>
      <c r="L545" s="208">
        <v>-2086.8271277404451</v>
      </c>
      <c r="M545" s="208">
        <v>19716.299049082809</v>
      </c>
      <c r="N545" s="208">
        <v>-1550.886522427686</v>
      </c>
      <c r="O545" s="208">
        <v>19.446557534848349</v>
      </c>
      <c r="P545" s="208">
        <v>303.18168165544972</v>
      </c>
      <c r="Q545" s="208">
        <v>7.832973422074474</v>
      </c>
      <c r="R545" s="208">
        <v>-61.609786121823618</v>
      </c>
      <c r="S545" s="208">
        <v>0</v>
      </c>
      <c r="T545" s="208">
        <v>0</v>
      </c>
      <c r="U545" s="208">
        <v>1758.3170964161629</v>
      </c>
      <c r="V545" s="208">
        <v>-110.2520573058309</v>
      </c>
      <c r="W545" s="208">
        <v>-1806.9876695879</v>
      </c>
      <c r="X545" s="208">
        <v>-37884.321888293358</v>
      </c>
      <c r="Y545" s="208">
        <v>-1565.6375521361349</v>
      </c>
      <c r="Z545" s="208">
        <v>0</v>
      </c>
      <c r="AA545" s="208">
        <v>2940.9956812771111</v>
      </c>
      <c r="AB545" s="208">
        <v>-1777.500798089824</v>
      </c>
      <c r="AC545" s="208">
        <v>7379.7636627864304</v>
      </c>
      <c r="AD545" s="208">
        <v>-3320.739621124003</v>
      </c>
      <c r="AE545" s="208">
        <v>11008.29921861113</v>
      </c>
      <c r="AF545" s="208">
        <v>-3898.9394677808668</v>
      </c>
      <c r="AG545" s="208">
        <v>12760.321788326741</v>
      </c>
      <c r="AH545" s="208">
        <v>-10685.021547293751</v>
      </c>
      <c r="AI545" s="208">
        <v>-1618.950687885203</v>
      </c>
      <c r="AJ545" s="208">
        <v>-1675.1043820021971</v>
      </c>
    </row>
    <row r="546" spans="2:36" ht="14.5" customHeight="1" thickBot="1" x14ac:dyDescent="0.4">
      <c r="B546" s="205" t="s">
        <v>187</v>
      </c>
      <c r="C546" s="206">
        <v>1703.571161129539</v>
      </c>
      <c r="D546" s="206">
        <v>-2918.7263548483311</v>
      </c>
      <c r="E546" s="206">
        <v>0</v>
      </c>
      <c r="F546" s="206">
        <v>-2416.364223895695</v>
      </c>
      <c r="G546" s="206">
        <v>-1404.9179933880509</v>
      </c>
      <c r="H546" s="206">
        <v>433.35628758104173</v>
      </c>
      <c r="I546" s="206">
        <v>-16574.911113690079</v>
      </c>
      <c r="J546" s="206">
        <v>3196.212836613704</v>
      </c>
      <c r="K546" s="206">
        <v>-5385.4178031178581</v>
      </c>
      <c r="L546" s="206">
        <v>-4737.5393830339053</v>
      </c>
      <c r="M546" s="206">
        <v>-3920.9140922612401</v>
      </c>
      <c r="N546" s="206">
        <v>-2785.4545848776302</v>
      </c>
      <c r="O546" s="206">
        <v>-2921.816796601116</v>
      </c>
      <c r="P546" s="206">
        <v>3826.2770866314718</v>
      </c>
      <c r="Q546" s="206">
        <v>2219.722579054685</v>
      </c>
      <c r="R546" s="206">
        <v>3032.7033406923179</v>
      </c>
      <c r="S546" s="206">
        <v>1271.68188675483</v>
      </c>
      <c r="T546" s="206">
        <v>-3103.232700256774</v>
      </c>
      <c r="U546" s="206">
        <v>-640.94076101399378</v>
      </c>
      <c r="V546" s="206">
        <v>-289.09676103730948</v>
      </c>
      <c r="W546" s="206">
        <v>3174.5600124152479</v>
      </c>
      <c r="X546" s="206">
        <v>4181.6486553649456</v>
      </c>
      <c r="Y546" s="206">
        <v>4387.9045800276353</v>
      </c>
      <c r="Z546" s="206">
        <v>-17404.621588823051</v>
      </c>
      <c r="AA546" s="206">
        <v>7670.5456848996882</v>
      </c>
      <c r="AB546" s="206">
        <v>-3163.5036571737251</v>
      </c>
      <c r="AC546" s="206">
        <v>-3089.2858143614249</v>
      </c>
      <c r="AD546" s="206">
        <v>-16433.355757794128</v>
      </c>
      <c r="AE546" s="206">
        <v>0</v>
      </c>
      <c r="AF546" s="206">
        <v>10356.25515382013</v>
      </c>
      <c r="AG546" s="206">
        <v>1003.598906476445</v>
      </c>
      <c r="AH546" s="206">
        <v>4131.7690755764224</v>
      </c>
      <c r="AI546" s="206">
        <v>-1352.137655032509</v>
      </c>
      <c r="AJ546" s="206">
        <v>3125.1357678407771</v>
      </c>
    </row>
    <row r="547" spans="2:36" ht="14.5" customHeight="1" thickBot="1" x14ac:dyDescent="0.4">
      <c r="B547" s="207" t="s">
        <v>299</v>
      </c>
      <c r="C547" s="208">
        <v>0</v>
      </c>
      <c r="D547" s="208">
        <v>0</v>
      </c>
      <c r="E547" s="208">
        <v>-521.68534727187944</v>
      </c>
      <c r="F547" s="208">
        <v>0</v>
      </c>
      <c r="G547" s="208">
        <v>0</v>
      </c>
      <c r="H547" s="208">
        <v>0</v>
      </c>
      <c r="I547" s="208">
        <v>0</v>
      </c>
      <c r="J547" s="208">
        <v>0</v>
      </c>
      <c r="K547" s="208">
        <v>-2049.6510267791441</v>
      </c>
      <c r="L547" s="208">
        <v>0</v>
      </c>
      <c r="M547" s="208">
        <v>2256.7184971340321</v>
      </c>
      <c r="N547" s="208">
        <v>0</v>
      </c>
      <c r="O547" s="208">
        <v>0</v>
      </c>
      <c r="P547" s="208">
        <v>-8.7054461503262246</v>
      </c>
      <c r="Q547" s="208">
        <v>0</v>
      </c>
      <c r="R547" s="208">
        <v>0</v>
      </c>
      <c r="S547" s="208">
        <v>-5380.0151277317354</v>
      </c>
      <c r="T547" s="208">
        <v>0</v>
      </c>
      <c r="U547" s="208">
        <v>-7409.2702834770243</v>
      </c>
      <c r="V547" s="208">
        <v>7394.5503398763612</v>
      </c>
      <c r="W547" s="208">
        <v>0</v>
      </c>
      <c r="X547" s="208">
        <v>-1584.092764583087</v>
      </c>
      <c r="Y547" s="208">
        <v>5450.545976864988</v>
      </c>
      <c r="Z547" s="208">
        <v>0</v>
      </c>
      <c r="AA547" s="208">
        <v>0</v>
      </c>
      <c r="AB547" s="208">
        <v>0</v>
      </c>
      <c r="AC547" s="208">
        <v>0</v>
      </c>
      <c r="AD547" s="208">
        <v>0</v>
      </c>
      <c r="AE547" s="208">
        <v>0</v>
      </c>
      <c r="AF547" s="208">
        <v>0</v>
      </c>
      <c r="AG547" s="208">
        <v>0</v>
      </c>
      <c r="AH547" s="208">
        <v>0</v>
      </c>
      <c r="AI547" s="208">
        <v>0</v>
      </c>
      <c r="AJ547" s="208">
        <v>-1574.5783979287619</v>
      </c>
    </row>
    <row r="548" spans="2:36" ht="14.5" customHeight="1" thickBot="1" x14ac:dyDescent="0.4">
      <c r="B548" s="205" t="s">
        <v>301</v>
      </c>
      <c r="C548" s="206">
        <v>0</v>
      </c>
      <c r="D548" s="206">
        <v>0</v>
      </c>
      <c r="E548" s="206">
        <v>0</v>
      </c>
      <c r="F548" s="206">
        <v>0</v>
      </c>
      <c r="G548" s="206">
        <v>0</v>
      </c>
      <c r="H548" s="206">
        <v>-1970.5983465673839</v>
      </c>
      <c r="I548" s="206">
        <v>-24700.52943922118</v>
      </c>
      <c r="J548" s="206">
        <v>-184.4268148418364</v>
      </c>
      <c r="K548" s="206">
        <v>-1408.417496870004</v>
      </c>
      <c r="L548" s="206">
        <v>1593.277928385578</v>
      </c>
      <c r="M548" s="206">
        <v>-192.03125969482971</v>
      </c>
      <c r="N548" s="206">
        <v>0</v>
      </c>
      <c r="O548" s="206">
        <v>0</v>
      </c>
      <c r="P548" s="206">
        <v>-7466.5882720067057</v>
      </c>
      <c r="Q548" s="206">
        <v>-5134.37186754309</v>
      </c>
      <c r="R548" s="206">
        <v>0</v>
      </c>
      <c r="S548" s="206">
        <v>691.12452840258356</v>
      </c>
      <c r="T548" s="206">
        <v>0</v>
      </c>
      <c r="U548" s="206">
        <v>4207.1992782324232</v>
      </c>
      <c r="V548" s="206">
        <v>0</v>
      </c>
      <c r="W548" s="206">
        <v>0</v>
      </c>
      <c r="X548" s="206">
        <v>0</v>
      </c>
      <c r="Y548" s="206">
        <v>-1408.9940188022531</v>
      </c>
      <c r="Z548" s="206">
        <v>-7.7538916630289814</v>
      </c>
      <c r="AA548" s="206">
        <v>0</v>
      </c>
      <c r="AB548" s="206">
        <v>-1607.55175862488</v>
      </c>
      <c r="AC548" s="206">
        <v>-1545.868050458789</v>
      </c>
      <c r="AD548" s="206">
        <v>-1059.364018352102</v>
      </c>
      <c r="AE548" s="206">
        <v>10335.059064977309</v>
      </c>
      <c r="AF548" s="206">
        <v>-1706.397654116593</v>
      </c>
      <c r="AG548" s="206">
        <v>537.23346652617147</v>
      </c>
      <c r="AH548" s="206">
        <v>-224.05203688692791</v>
      </c>
      <c r="AI548" s="206">
        <v>-265.162155192407</v>
      </c>
      <c r="AJ548" s="206">
        <v>96.242845547475099</v>
      </c>
    </row>
    <row r="549" spans="2:36" ht="14.5" customHeight="1" thickBot="1" x14ac:dyDescent="0.4">
      <c r="B549" s="203" t="s">
        <v>302</v>
      </c>
      <c r="C549" s="204">
        <v>0</v>
      </c>
      <c r="D549" s="204">
        <v>0</v>
      </c>
      <c r="E549" s="204">
        <v>0</v>
      </c>
      <c r="F549" s="204">
        <v>0</v>
      </c>
      <c r="G549" s="204">
        <v>0</v>
      </c>
      <c r="H549" s="204">
        <v>0</v>
      </c>
      <c r="I549" s="204">
        <v>0</v>
      </c>
      <c r="J549" s="204">
        <v>0</v>
      </c>
      <c r="K549" s="204">
        <v>0</v>
      </c>
      <c r="L549" s="204">
        <v>-1437.204359346398</v>
      </c>
      <c r="M549" s="204">
        <v>-84.648767705345335</v>
      </c>
      <c r="N549" s="204">
        <v>-494.19554476027412</v>
      </c>
      <c r="O549" s="204">
        <v>-1439.9209100583701</v>
      </c>
      <c r="P549" s="204">
        <v>1396.834321377735</v>
      </c>
      <c r="Q549" s="204">
        <v>-304.30173895827761</v>
      </c>
      <c r="R549" s="204">
        <v>-53.975712290858162</v>
      </c>
      <c r="S549" s="204">
        <v>-1455.5909279328521</v>
      </c>
      <c r="T549" s="204">
        <v>0</v>
      </c>
      <c r="U549" s="204">
        <v>1506.10800583642</v>
      </c>
      <c r="V549" s="204">
        <v>0</v>
      </c>
      <c r="W549" s="204">
        <v>0</v>
      </c>
      <c r="X549" s="204">
        <v>0</v>
      </c>
      <c r="Y549" s="204">
        <v>0</v>
      </c>
      <c r="Z549" s="204">
        <v>0</v>
      </c>
      <c r="AA549" s="204">
        <v>0</v>
      </c>
      <c r="AB549" s="204">
        <v>0</v>
      </c>
      <c r="AC549" s="204">
        <v>0</v>
      </c>
      <c r="AD549" s="204">
        <v>1484.913219158582</v>
      </c>
      <c r="AE549" s="204">
        <v>0</v>
      </c>
      <c r="AF549" s="204">
        <v>-313.670970441267</v>
      </c>
      <c r="AG549" s="204">
        <v>0</v>
      </c>
      <c r="AH549" s="204">
        <v>8783.7512261767188</v>
      </c>
      <c r="AI549" s="204">
        <v>1503.5175717415759</v>
      </c>
      <c r="AJ549" s="204">
        <v>-1</v>
      </c>
    </row>
    <row r="550" spans="2:36" ht="14.5" customHeight="1" thickBot="1" x14ac:dyDescent="0.4">
      <c r="B550" s="205" t="s">
        <v>492</v>
      </c>
      <c r="C550" s="206">
        <v>0</v>
      </c>
      <c r="D550" s="206">
        <v>0</v>
      </c>
      <c r="E550" s="206">
        <v>0</v>
      </c>
      <c r="F550" s="206">
        <v>0</v>
      </c>
      <c r="G550" s="206">
        <v>0</v>
      </c>
      <c r="H550" s="206">
        <v>0</v>
      </c>
      <c r="I550" s="206">
        <v>0</v>
      </c>
      <c r="J550" s="206">
        <v>0</v>
      </c>
      <c r="K550" s="206">
        <v>0</v>
      </c>
      <c r="L550" s="206">
        <v>0</v>
      </c>
      <c r="M550" s="206">
        <v>0</v>
      </c>
      <c r="N550" s="206">
        <v>0</v>
      </c>
      <c r="O550" s="206">
        <v>0</v>
      </c>
      <c r="P550" s="206">
        <v>0</v>
      </c>
      <c r="Q550" s="206">
        <v>0</v>
      </c>
      <c r="R550" s="206">
        <v>0</v>
      </c>
      <c r="S550" s="206">
        <v>0</v>
      </c>
      <c r="T550" s="206">
        <v>0</v>
      </c>
      <c r="U550" s="206">
        <v>0</v>
      </c>
      <c r="V550" s="206">
        <v>0</v>
      </c>
      <c r="W550" s="206">
        <v>0</v>
      </c>
      <c r="X550" s="206">
        <v>0</v>
      </c>
      <c r="Y550" s="206">
        <v>0</v>
      </c>
      <c r="Z550" s="206">
        <v>0</v>
      </c>
      <c r="AA550" s="206">
        <v>0</v>
      </c>
      <c r="AB550" s="206">
        <v>0</v>
      </c>
      <c r="AC550" s="206">
        <v>0</v>
      </c>
      <c r="AD550" s="206">
        <v>-2568.3257068783628</v>
      </c>
      <c r="AE550" s="206">
        <v>1538.1631417280239</v>
      </c>
      <c r="AF550" s="206">
        <v>-1635.030596643373</v>
      </c>
      <c r="AG550" s="206">
        <v>0</v>
      </c>
      <c r="AH550" s="206">
        <v>1550.2437309585191</v>
      </c>
      <c r="AI550" s="206">
        <v>-12.377404218341781</v>
      </c>
      <c r="AJ550" s="206">
        <v>0</v>
      </c>
    </row>
    <row r="551" spans="2:36" ht="14.5" customHeight="1" thickBot="1" x14ac:dyDescent="0.4">
      <c r="B551" s="207" t="s">
        <v>487</v>
      </c>
      <c r="C551" s="208">
        <v>0</v>
      </c>
      <c r="D551" s="208">
        <v>0</v>
      </c>
      <c r="E551" s="208">
        <v>0</v>
      </c>
      <c r="F551" s="208">
        <v>0</v>
      </c>
      <c r="G551" s="208">
        <v>0</v>
      </c>
      <c r="H551" s="208">
        <v>0</v>
      </c>
      <c r="I551" s="208">
        <v>0</v>
      </c>
      <c r="J551" s="208">
        <v>0</v>
      </c>
      <c r="K551" s="208">
        <v>0</v>
      </c>
      <c r="L551" s="208">
        <v>0</v>
      </c>
      <c r="M551" s="208">
        <v>0</v>
      </c>
      <c r="N551" s="208">
        <v>0</v>
      </c>
      <c r="O551" s="208">
        <v>0</v>
      </c>
      <c r="P551" s="208">
        <v>0</v>
      </c>
      <c r="Q551" s="208">
        <v>0</v>
      </c>
      <c r="R551" s="208">
        <v>0</v>
      </c>
      <c r="S551" s="208">
        <v>0</v>
      </c>
      <c r="T551" s="208">
        <v>0</v>
      </c>
      <c r="U551" s="208">
        <v>0</v>
      </c>
      <c r="V551" s="208">
        <v>0</v>
      </c>
      <c r="W551" s="208">
        <v>0</v>
      </c>
      <c r="X551" s="208">
        <v>0</v>
      </c>
      <c r="Y551" s="208">
        <v>0</v>
      </c>
      <c r="Z551" s="208">
        <v>0</v>
      </c>
      <c r="AA551" s="208">
        <v>0</v>
      </c>
      <c r="AB551" s="208">
        <v>0</v>
      </c>
      <c r="AC551" s="208">
        <v>0</v>
      </c>
      <c r="AD551" s="208">
        <v>0</v>
      </c>
      <c r="AE551" s="208">
        <v>0</v>
      </c>
      <c r="AF551" s="208">
        <v>0</v>
      </c>
      <c r="AG551" s="208">
        <v>-12.084952898864691</v>
      </c>
      <c r="AH551" s="208">
        <v>0</v>
      </c>
      <c r="AI551" s="208">
        <v>0</v>
      </c>
      <c r="AJ551" s="208">
        <v>-1556.933155499765</v>
      </c>
    </row>
    <row r="552" spans="2:36" ht="14.5" customHeight="1" thickBot="1" x14ac:dyDescent="0.4">
      <c r="B552" s="205" t="s">
        <v>248</v>
      </c>
      <c r="C552" s="206">
        <v>0</v>
      </c>
      <c r="D552" s="206">
        <v>0</v>
      </c>
      <c r="E552" s="206">
        <v>0</v>
      </c>
      <c r="F552" s="206">
        <v>0</v>
      </c>
      <c r="G552" s="206">
        <v>0</v>
      </c>
      <c r="H552" s="206">
        <v>0</v>
      </c>
      <c r="I552" s="206">
        <v>0</v>
      </c>
      <c r="J552" s="206">
        <v>0</v>
      </c>
      <c r="K552" s="206">
        <v>0</v>
      </c>
      <c r="L552" s="206">
        <v>0</v>
      </c>
      <c r="M552" s="206">
        <v>0</v>
      </c>
      <c r="N552" s="206">
        <v>0</v>
      </c>
      <c r="O552" s="206">
        <v>0</v>
      </c>
      <c r="P552" s="206">
        <v>0</v>
      </c>
      <c r="Q552" s="206">
        <v>0</v>
      </c>
      <c r="R552" s="206">
        <v>0</v>
      </c>
      <c r="S552" s="206">
        <v>0</v>
      </c>
      <c r="T552" s="206">
        <v>0</v>
      </c>
      <c r="U552" s="206">
        <v>0</v>
      </c>
      <c r="V552" s="206">
        <v>0</v>
      </c>
      <c r="W552" s="206">
        <v>0</v>
      </c>
      <c r="X552" s="206">
        <v>0</v>
      </c>
      <c r="Y552" s="206">
        <v>0</v>
      </c>
      <c r="Z552" s="206">
        <v>0</v>
      </c>
      <c r="AA552" s="206">
        <v>0</v>
      </c>
      <c r="AB552" s="206">
        <v>0</v>
      </c>
      <c r="AC552" s="206">
        <v>0</v>
      </c>
      <c r="AD552" s="206">
        <v>0</v>
      </c>
      <c r="AE552" s="206">
        <v>0</v>
      </c>
      <c r="AF552" s="206">
        <v>0</v>
      </c>
      <c r="AG552" s="206">
        <v>0</v>
      </c>
      <c r="AH552" s="206">
        <v>2270.1251893118092</v>
      </c>
      <c r="AI552" s="206">
        <v>-1932.6431733077529</v>
      </c>
      <c r="AJ552" s="206">
        <v>-1212</v>
      </c>
    </row>
    <row r="553" spans="2:36" ht="14.5" customHeight="1" thickBot="1" x14ac:dyDescent="0.4">
      <c r="B553" s="207" t="s">
        <v>465</v>
      </c>
      <c r="C553" s="208">
        <v>0</v>
      </c>
      <c r="D553" s="208">
        <v>0</v>
      </c>
      <c r="E553" s="208">
        <v>0</v>
      </c>
      <c r="F553" s="208">
        <v>0</v>
      </c>
      <c r="G553" s="208">
        <v>0</v>
      </c>
      <c r="H553" s="208">
        <v>0</v>
      </c>
      <c r="I553" s="208">
        <v>0</v>
      </c>
      <c r="J553" s="208">
        <v>7648.3606953604321</v>
      </c>
      <c r="K553" s="208">
        <v>0</v>
      </c>
      <c r="L553" s="208">
        <v>0</v>
      </c>
      <c r="M553" s="208">
        <v>0</v>
      </c>
      <c r="N553" s="208">
        <v>0</v>
      </c>
      <c r="O553" s="208">
        <v>0</v>
      </c>
      <c r="P553" s="208">
        <v>0</v>
      </c>
      <c r="Q553" s="208">
        <v>0</v>
      </c>
      <c r="R553" s="208">
        <v>0</v>
      </c>
      <c r="S553" s="208">
        <v>14643.25516528926</v>
      </c>
      <c r="T553" s="208">
        <v>0</v>
      </c>
      <c r="U553" s="208">
        <v>0</v>
      </c>
      <c r="V553" s="208">
        <v>0</v>
      </c>
      <c r="W553" s="208">
        <v>0</v>
      </c>
      <c r="X553" s="208">
        <v>0</v>
      </c>
      <c r="Y553" s="208">
        <v>0</v>
      </c>
      <c r="Z553" s="208">
        <v>0</v>
      </c>
      <c r="AA553" s="208">
        <v>0</v>
      </c>
      <c r="AB553" s="208">
        <v>0</v>
      </c>
      <c r="AC553" s="208">
        <v>0</v>
      </c>
      <c r="AD553" s="208">
        <v>17.222462353993251</v>
      </c>
      <c r="AE553" s="208">
        <v>-11252.73087666535</v>
      </c>
      <c r="AF553" s="208">
        <v>0</v>
      </c>
      <c r="AG553" s="208">
        <v>-11687.900466614559</v>
      </c>
      <c r="AH553" s="208">
        <v>0</v>
      </c>
      <c r="AI553" s="208">
        <v>0</v>
      </c>
      <c r="AJ553" s="208">
        <v>10735.863712411739</v>
      </c>
    </row>
    <row r="554" spans="2:36" ht="14.5" customHeight="1" thickBot="1" x14ac:dyDescent="0.4">
      <c r="B554" s="205" t="s">
        <v>258</v>
      </c>
      <c r="C554" s="206">
        <v>-5518.107216760839</v>
      </c>
      <c r="D554" s="206">
        <v>-4254.8094255015576</v>
      </c>
      <c r="E554" s="206">
        <v>-11459.89758150755</v>
      </c>
      <c r="F554" s="206">
        <v>0</v>
      </c>
      <c r="G554" s="206">
        <v>-33812.309232974803</v>
      </c>
      <c r="H554" s="206">
        <v>9377.6323208000485</v>
      </c>
      <c r="I554" s="206">
        <v>-31220.883492014382</v>
      </c>
      <c r="J554" s="206">
        <v>16292.10986195507</v>
      </c>
      <c r="K554" s="206">
        <v>0</v>
      </c>
      <c r="L554" s="206">
        <v>0</v>
      </c>
      <c r="M554" s="206">
        <v>29537.127390519559</v>
      </c>
      <c r="N554" s="206">
        <v>0</v>
      </c>
      <c r="O554" s="206">
        <v>-53695.011904987179</v>
      </c>
      <c r="P554" s="206">
        <v>-1516.568097496094</v>
      </c>
      <c r="Q554" s="206">
        <v>0</v>
      </c>
      <c r="R554" s="206">
        <v>0</v>
      </c>
      <c r="S554" s="206">
        <v>-5499.124440138432</v>
      </c>
      <c r="T554" s="206">
        <v>38558.691803212067</v>
      </c>
      <c r="U554" s="206">
        <v>0</v>
      </c>
      <c r="V554" s="206">
        <v>31238.782609130762</v>
      </c>
      <c r="W554" s="206">
        <v>-33725.586919879752</v>
      </c>
      <c r="X554" s="206">
        <v>0</v>
      </c>
      <c r="Y554" s="206">
        <v>0</v>
      </c>
      <c r="Z554" s="206">
        <v>1267.407635938481</v>
      </c>
      <c r="AA554" s="206">
        <v>-3214.9858772251491</v>
      </c>
      <c r="AB554" s="206">
        <v>0</v>
      </c>
      <c r="AC554" s="206">
        <v>2558.3384586047332</v>
      </c>
      <c r="AD554" s="206">
        <v>0</v>
      </c>
      <c r="AE554" s="206">
        <v>32792.121853623197</v>
      </c>
      <c r="AF554" s="206">
        <v>46891.252699354867</v>
      </c>
      <c r="AG554" s="206">
        <v>-1574.515914589465</v>
      </c>
      <c r="AH554" s="206">
        <v>12370.99087675316</v>
      </c>
      <c r="AI554" s="206">
        <v>303.81388464333332</v>
      </c>
      <c r="AJ554" s="206">
        <v>955.93640390384576</v>
      </c>
    </row>
    <row r="555" spans="2:36" ht="14.5" customHeight="1" thickBot="1" x14ac:dyDescent="0.4">
      <c r="B555" s="203" t="s">
        <v>280</v>
      </c>
      <c r="C555" s="204">
        <v>0</v>
      </c>
      <c r="D555" s="204">
        <v>0</v>
      </c>
      <c r="E555" s="204">
        <v>0</v>
      </c>
      <c r="F555" s="204">
        <v>0</v>
      </c>
      <c r="G555" s="204">
        <v>0</v>
      </c>
      <c r="H555" s="204">
        <v>-20472.428168209721</v>
      </c>
      <c r="I555" s="204">
        <v>0</v>
      </c>
      <c r="J555" s="204">
        <v>0</v>
      </c>
      <c r="K555" s="204">
        <v>0</v>
      </c>
      <c r="L555" s="204">
        <v>0</v>
      </c>
      <c r="M555" s="204">
        <v>0</v>
      </c>
      <c r="N555" s="204">
        <v>31174.416398157409</v>
      </c>
      <c r="O555" s="204">
        <v>0</v>
      </c>
      <c r="P555" s="204">
        <v>0</v>
      </c>
      <c r="Q555" s="204">
        <v>0</v>
      </c>
      <c r="R555" s="204">
        <v>0</v>
      </c>
      <c r="S555" s="204">
        <v>0</v>
      </c>
      <c r="T555" s="204">
        <v>0</v>
      </c>
      <c r="U555" s="204">
        <v>0</v>
      </c>
      <c r="V555" s="204">
        <v>0</v>
      </c>
      <c r="W555" s="204">
        <v>0</v>
      </c>
      <c r="X555" s="204">
        <v>0</v>
      </c>
      <c r="Y555" s="204">
        <v>0</v>
      </c>
      <c r="Z555" s="204">
        <v>0</v>
      </c>
      <c r="AA555" s="204">
        <v>0</v>
      </c>
      <c r="AB555" s="204">
        <v>0</v>
      </c>
      <c r="AC555" s="204">
        <v>0</v>
      </c>
      <c r="AD555" s="204">
        <v>-5094.5803128855414</v>
      </c>
      <c r="AE555" s="204">
        <v>266.87373121464128</v>
      </c>
      <c r="AF555" s="204">
        <v>-4757.8611206513669</v>
      </c>
      <c r="AG555" s="204">
        <v>-3536.390816327515</v>
      </c>
      <c r="AH555" s="204">
        <v>-2630.728466725106</v>
      </c>
      <c r="AI555" s="204">
        <v>0</v>
      </c>
      <c r="AJ555" s="204">
        <v>1297.0291140750039</v>
      </c>
    </row>
    <row r="556" spans="2:36" ht="14.5" customHeight="1" thickBot="1" x14ac:dyDescent="0.4">
      <c r="B556" s="205" t="s">
        <v>200</v>
      </c>
      <c r="C556" s="206">
        <v>-19101.06460615405</v>
      </c>
      <c r="D556" s="206">
        <v>15473.69836897723</v>
      </c>
      <c r="E556" s="206">
        <v>-1256.287712948822</v>
      </c>
      <c r="F556" s="206">
        <v>-2018.4171886532611</v>
      </c>
      <c r="G556" s="206">
        <v>-724.40418859344936</v>
      </c>
      <c r="H556" s="206">
        <v>-2355.5873869916081</v>
      </c>
      <c r="I556" s="206">
        <v>765.53355957051781</v>
      </c>
      <c r="J556" s="206">
        <v>6527.2185140334532</v>
      </c>
      <c r="K556" s="206">
        <v>-13526.146725818289</v>
      </c>
      <c r="L556" s="206">
        <v>1733.791698768789</v>
      </c>
      <c r="M556" s="206">
        <v>-2659.8986632166411</v>
      </c>
      <c r="N556" s="206">
        <v>3159.3178939888749</v>
      </c>
      <c r="O556" s="206">
        <v>-2.2649477572422261</v>
      </c>
      <c r="P556" s="206">
        <v>-2566.286654814684</v>
      </c>
      <c r="Q556" s="206">
        <v>0</v>
      </c>
      <c r="R556" s="206">
        <v>-3022.2737600348592</v>
      </c>
      <c r="S556" s="206">
        <v>546.39327952577241</v>
      </c>
      <c r="T556" s="206">
        <v>6781.2789627955453</v>
      </c>
      <c r="U556" s="206">
        <v>-2173.7279161083752</v>
      </c>
      <c r="V556" s="206">
        <v>1947.585595930135</v>
      </c>
      <c r="W556" s="206">
        <v>-2644.7447069242289</v>
      </c>
      <c r="X556" s="206">
        <v>-757.21860345516097</v>
      </c>
      <c r="Y556" s="206">
        <v>-721.06517319066643</v>
      </c>
      <c r="Z556" s="206">
        <v>-2093.8721039493662</v>
      </c>
      <c r="AA556" s="206">
        <v>6646.5430341153224</v>
      </c>
      <c r="AB556" s="206">
        <v>1354.3027502676159</v>
      </c>
      <c r="AC556" s="206">
        <v>-20903.594056249629</v>
      </c>
      <c r="AD556" s="206">
        <v>-3621.7395589233711</v>
      </c>
      <c r="AE556" s="206">
        <v>5123.9348513234063</v>
      </c>
      <c r="AF556" s="206">
        <v>2670.2672909739308</v>
      </c>
      <c r="AG556" s="206">
        <v>-2901.775294622757</v>
      </c>
      <c r="AH556" s="206">
        <v>-4384.547444541844</v>
      </c>
      <c r="AI556" s="206">
        <v>-6199.1723132417228</v>
      </c>
      <c r="AJ556" s="206">
        <v>663.35731978659976</v>
      </c>
    </row>
    <row r="557" spans="2:36" ht="14.5" customHeight="1" thickBot="1" x14ac:dyDescent="0.4">
      <c r="B557" s="207" t="s">
        <v>244</v>
      </c>
      <c r="C557" s="208">
        <v>1210.6506723959581</v>
      </c>
      <c r="D557" s="208">
        <v>0</v>
      </c>
      <c r="E557" s="208">
        <v>0</v>
      </c>
      <c r="F557" s="208">
        <v>2625.7539405423609</v>
      </c>
      <c r="G557" s="208">
        <v>0</v>
      </c>
      <c r="H557" s="208">
        <v>1463.3439287197409</v>
      </c>
      <c r="I557" s="208">
        <v>0</v>
      </c>
      <c r="J557" s="208">
        <v>0</v>
      </c>
      <c r="K557" s="208">
        <v>-1294.6962319154929</v>
      </c>
      <c r="L557" s="208">
        <v>0</v>
      </c>
      <c r="M557" s="208">
        <v>17.853691271874141</v>
      </c>
      <c r="N557" s="208">
        <v>1204.3488337517369</v>
      </c>
      <c r="O557" s="208">
        <v>-50.246773459364249</v>
      </c>
      <c r="P557" s="208">
        <v>-1189.3647625725951</v>
      </c>
      <c r="Q557" s="208">
        <v>0</v>
      </c>
      <c r="R557" s="208">
        <v>-1387.2025868980761</v>
      </c>
      <c r="S557" s="208">
        <v>-2688.2912896953299</v>
      </c>
      <c r="T557" s="208">
        <v>-13388.351636786099</v>
      </c>
      <c r="U557" s="208">
        <v>0</v>
      </c>
      <c r="V557" s="208">
        <v>1793.5629127296049</v>
      </c>
      <c r="W557" s="208">
        <v>0</v>
      </c>
      <c r="X557" s="208">
        <v>-1583.5027056576071</v>
      </c>
      <c r="Y557" s="208">
        <v>-66.581439200971317</v>
      </c>
      <c r="Z557" s="208">
        <v>773.97724927537604</v>
      </c>
      <c r="AA557" s="208">
        <v>0</v>
      </c>
      <c r="AB557" s="208">
        <v>1267.2366505108839</v>
      </c>
      <c r="AC557" s="208">
        <v>18711.361069063831</v>
      </c>
      <c r="AD557" s="208">
        <v>1967.811827015031</v>
      </c>
      <c r="AE557" s="208">
        <v>24945.345945955749</v>
      </c>
      <c r="AF557" s="208">
        <v>0</v>
      </c>
      <c r="AG557" s="208">
        <v>11760.99323525788</v>
      </c>
      <c r="AH557" s="208">
        <v>-8098.0689595466247</v>
      </c>
      <c r="AI557" s="208">
        <v>-2036.9211801117481</v>
      </c>
      <c r="AJ557" s="208">
        <v>17970.62143758954</v>
      </c>
    </row>
    <row r="558" spans="2:36" ht="14.5" customHeight="1" thickBot="1" x14ac:dyDescent="0.4">
      <c r="B558" s="205" t="s">
        <v>289</v>
      </c>
      <c r="C558" s="206">
        <v>0</v>
      </c>
      <c r="D558" s="206">
        <v>1203.7892909158579</v>
      </c>
      <c r="E558" s="206">
        <v>-1917.492811094105</v>
      </c>
      <c r="F558" s="206">
        <v>-1503.9920478936251</v>
      </c>
      <c r="G558" s="206">
        <v>-4349.4730788506249</v>
      </c>
      <c r="H558" s="206">
        <v>-1577.9923908865121</v>
      </c>
      <c r="I558" s="206">
        <v>1824.9849499915599</v>
      </c>
      <c r="J558" s="206">
        <v>-1942.514208661212</v>
      </c>
      <c r="K558" s="206">
        <v>0</v>
      </c>
      <c r="L558" s="206">
        <v>13215.67226985193</v>
      </c>
      <c r="M558" s="206">
        <v>0</v>
      </c>
      <c r="N558" s="206">
        <v>-1929.992638250184</v>
      </c>
      <c r="O558" s="206">
        <v>1849.890555546463</v>
      </c>
      <c r="P558" s="206">
        <v>12988.34199147742</v>
      </c>
      <c r="Q558" s="206">
        <v>1900.67054521922</v>
      </c>
      <c r="R558" s="206">
        <v>1531.7241524487149</v>
      </c>
      <c r="S558" s="206">
        <v>-1568.268821817257</v>
      </c>
      <c r="T558" s="206">
        <v>0</v>
      </c>
      <c r="U558" s="206">
        <v>1682.4196781719691</v>
      </c>
      <c r="V558" s="206">
        <v>0</v>
      </c>
      <c r="W558" s="206">
        <v>0</v>
      </c>
      <c r="X558" s="206">
        <v>0</v>
      </c>
      <c r="Y558" s="206">
        <v>0</v>
      </c>
      <c r="Z558" s="206">
        <v>0</v>
      </c>
      <c r="AA558" s="206">
        <v>-1303.5179134824809</v>
      </c>
      <c r="AB558" s="206">
        <v>0</v>
      </c>
      <c r="AC558" s="206">
        <v>0</v>
      </c>
      <c r="AD558" s="206">
        <v>-1814.13098526914</v>
      </c>
      <c r="AE558" s="206">
        <v>-31.24693217772165</v>
      </c>
      <c r="AF558" s="206">
        <v>1755.322133396422</v>
      </c>
      <c r="AG558" s="206">
        <v>0</v>
      </c>
      <c r="AH558" s="206">
        <v>0</v>
      </c>
      <c r="AI558" s="206">
        <v>0</v>
      </c>
      <c r="AJ558" s="206">
        <v>1349.3420680997961</v>
      </c>
    </row>
    <row r="559" spans="2:36" ht="14.5" customHeight="1" thickBot="1" x14ac:dyDescent="0.4">
      <c r="B559" s="207" t="s">
        <v>290</v>
      </c>
      <c r="C559" s="208">
        <v>0</v>
      </c>
      <c r="D559" s="208">
        <v>0</v>
      </c>
      <c r="E559" s="208">
        <v>0</v>
      </c>
      <c r="F559" s="208">
        <v>0</v>
      </c>
      <c r="G559" s="208">
        <v>0</v>
      </c>
      <c r="H559" s="208">
        <v>0</v>
      </c>
      <c r="I559" s="208">
        <v>0</v>
      </c>
      <c r="J559" s="208">
        <v>0</v>
      </c>
      <c r="K559" s="208">
        <v>0</v>
      </c>
      <c r="L559" s="208">
        <v>0</v>
      </c>
      <c r="M559" s="208">
        <v>0</v>
      </c>
      <c r="N559" s="208">
        <v>0</v>
      </c>
      <c r="O559" s="208">
        <v>0</v>
      </c>
      <c r="P559" s="208">
        <v>0</v>
      </c>
      <c r="Q559" s="208">
        <v>0</v>
      </c>
      <c r="R559" s="208">
        <v>0</v>
      </c>
      <c r="S559" s="208">
        <v>0</v>
      </c>
      <c r="T559" s="208">
        <v>0</v>
      </c>
      <c r="U559" s="208">
        <v>0</v>
      </c>
      <c r="V559" s="208">
        <v>0</v>
      </c>
      <c r="W559" s="208">
        <v>0</v>
      </c>
      <c r="X559" s="208">
        <v>0</v>
      </c>
      <c r="Y559" s="208">
        <v>0</v>
      </c>
      <c r="Z559" s="208">
        <v>-70609.316847134251</v>
      </c>
      <c r="AA559" s="208">
        <v>0</v>
      </c>
      <c r="AB559" s="208">
        <v>0</v>
      </c>
      <c r="AC559" s="208">
        <v>0</v>
      </c>
      <c r="AD559" s="208">
        <v>0</v>
      </c>
      <c r="AE559" s="208">
        <v>0</v>
      </c>
      <c r="AF559" s="208">
        <v>0</v>
      </c>
      <c r="AG559" s="208">
        <v>0</v>
      </c>
      <c r="AH559" s="208">
        <v>61653.193180220303</v>
      </c>
      <c r="AI559" s="208">
        <v>0</v>
      </c>
      <c r="AJ559" s="208">
        <v>1463.88</v>
      </c>
    </row>
    <row r="560" spans="2:36" ht="14.5" customHeight="1" thickBot="1" x14ac:dyDescent="0.4">
      <c r="B560" s="205" t="s">
        <v>466</v>
      </c>
      <c r="C560" s="206">
        <v>0</v>
      </c>
      <c r="D560" s="206">
        <v>0</v>
      </c>
      <c r="E560" s="206">
        <v>0</v>
      </c>
      <c r="F560" s="206">
        <v>0</v>
      </c>
      <c r="G560" s="206">
        <v>0</v>
      </c>
      <c r="H560" s="206">
        <v>0</v>
      </c>
      <c r="I560" s="206">
        <v>0</v>
      </c>
      <c r="J560" s="206">
        <v>0</v>
      </c>
      <c r="K560" s="206">
        <v>0</v>
      </c>
      <c r="L560" s="206">
        <v>0</v>
      </c>
      <c r="M560" s="206">
        <v>0</v>
      </c>
      <c r="N560" s="206">
        <v>0</v>
      </c>
      <c r="O560" s="206">
        <v>0</v>
      </c>
      <c r="P560" s="206">
        <v>0</v>
      </c>
      <c r="Q560" s="206">
        <v>0</v>
      </c>
      <c r="R560" s="206">
        <v>0</v>
      </c>
      <c r="S560" s="206">
        <v>0</v>
      </c>
      <c r="T560" s="206">
        <v>0</v>
      </c>
      <c r="U560" s="206">
        <v>-1589.6878848869001</v>
      </c>
      <c r="V560" s="206">
        <v>0</v>
      </c>
      <c r="W560" s="206">
        <v>0</v>
      </c>
      <c r="X560" s="206">
        <v>1570.448272799754</v>
      </c>
      <c r="Y560" s="206">
        <v>4466.7450541414091</v>
      </c>
      <c r="Z560" s="206">
        <v>11388.29629019656</v>
      </c>
      <c r="AA560" s="206">
        <v>0</v>
      </c>
      <c r="AB560" s="206">
        <v>0</v>
      </c>
      <c r="AC560" s="206">
        <v>0</v>
      </c>
      <c r="AD560" s="206">
        <v>3.0697624248573452</v>
      </c>
      <c r="AE560" s="206">
        <v>0</v>
      </c>
      <c r="AF560" s="206">
        <v>0</v>
      </c>
      <c r="AG560" s="206">
        <v>11808.869359420991</v>
      </c>
      <c r="AH560" s="206">
        <v>0</v>
      </c>
      <c r="AI560" s="206">
        <v>0</v>
      </c>
      <c r="AJ560" s="206">
        <v>1422.9649666212511</v>
      </c>
    </row>
    <row r="561" spans="2:36" ht="14.5" customHeight="1" thickBot="1" x14ac:dyDescent="0.4">
      <c r="B561" s="203" t="s">
        <v>223</v>
      </c>
      <c r="C561" s="204">
        <v>-1371.26634602794</v>
      </c>
      <c r="D561" s="204">
        <v>-728.8311230992731</v>
      </c>
      <c r="E561" s="204">
        <v>-3183.7813891269179</v>
      </c>
      <c r="F561" s="204">
        <v>-2440.802478468338</v>
      </c>
      <c r="G561" s="204">
        <v>6764.175823808444</v>
      </c>
      <c r="H561" s="204">
        <v>-12586.202991572491</v>
      </c>
      <c r="I561" s="204">
        <v>631.35564394962421</v>
      </c>
      <c r="J561" s="204">
        <v>-505.25055376237287</v>
      </c>
      <c r="K561" s="204">
        <v>-6385.5013308427224</v>
      </c>
      <c r="L561" s="204">
        <v>7520.4312967657934</v>
      </c>
      <c r="M561" s="204">
        <v>-2505.1654631046149</v>
      </c>
      <c r="N561" s="204">
        <v>34508.678133037938</v>
      </c>
      <c r="O561" s="204">
        <v>-7484.0707644808144</v>
      </c>
      <c r="P561" s="204">
        <v>510.93107159825558</v>
      </c>
      <c r="Q561" s="204">
        <v>228.69585570348141</v>
      </c>
      <c r="R561" s="204">
        <v>1019.104383675916</v>
      </c>
      <c r="S561" s="204">
        <v>5513.8891809392881</v>
      </c>
      <c r="T561" s="204">
        <v>3606.8408966616339</v>
      </c>
      <c r="U561" s="204">
        <v>43472.057596158251</v>
      </c>
      <c r="V561" s="204">
        <v>-3855.5264975502919</v>
      </c>
      <c r="W561" s="204">
        <v>-730.5227636788195</v>
      </c>
      <c r="X561" s="204">
        <v>-9208.4262963701331</v>
      </c>
      <c r="Y561" s="204">
        <v>4803.8144069619293</v>
      </c>
      <c r="Z561" s="204">
        <v>5073.9404735893804</v>
      </c>
      <c r="AA561" s="204">
        <v>1642.425842488627</v>
      </c>
      <c r="AB561" s="204">
        <v>-830.00403211454886</v>
      </c>
      <c r="AC561" s="204">
        <v>3351.371505116148</v>
      </c>
      <c r="AD561" s="204">
        <v>-73.512535923758151</v>
      </c>
      <c r="AE561" s="204">
        <v>-8998.5808342114033</v>
      </c>
      <c r="AF561" s="204">
        <v>0</v>
      </c>
      <c r="AG561" s="204">
        <v>1015.7861463085389</v>
      </c>
      <c r="AH561" s="204">
        <v>102.91649891816751</v>
      </c>
      <c r="AI561" s="204">
        <v>-468.83660198154172</v>
      </c>
      <c r="AJ561" s="204">
        <v>4139.4895759380788</v>
      </c>
    </row>
    <row r="562" spans="2:36" ht="14.5" customHeight="1" thickBot="1" x14ac:dyDescent="0.4">
      <c r="B562" s="205" t="s">
        <v>474</v>
      </c>
      <c r="C562" s="206">
        <v>-103.41185312208751</v>
      </c>
      <c r="D562" s="206">
        <v>-207.7586183855224</v>
      </c>
      <c r="E562" s="206">
        <v>115.58665847913841</v>
      </c>
      <c r="F562" s="206">
        <v>-1937.457729860756</v>
      </c>
      <c r="G562" s="206">
        <v>-94.548259831811492</v>
      </c>
      <c r="H562" s="206">
        <v>-1546.292913600568</v>
      </c>
      <c r="I562" s="206">
        <v>24.004253462090901</v>
      </c>
      <c r="J562" s="206">
        <v>88.37541736825915</v>
      </c>
      <c r="K562" s="206">
        <v>171.29574215192429</v>
      </c>
      <c r="L562" s="206">
        <v>4.9255378985994867</v>
      </c>
      <c r="M562" s="206">
        <v>16.293600549355691</v>
      </c>
      <c r="N562" s="206">
        <v>1611.338273334419</v>
      </c>
      <c r="O562" s="206">
        <v>1722.550993848603</v>
      </c>
      <c r="P562" s="206">
        <v>-1511.3058804910891</v>
      </c>
      <c r="Q562" s="206">
        <v>1503.6374754947619</v>
      </c>
      <c r="R562" s="206">
        <v>2728.9457047121032</v>
      </c>
      <c r="S562" s="206">
        <v>0</v>
      </c>
      <c r="T562" s="206">
        <v>-1832.750889261371</v>
      </c>
      <c r="U562" s="206">
        <v>0</v>
      </c>
      <c r="V562" s="206">
        <v>0</v>
      </c>
      <c r="W562" s="206">
        <v>0</v>
      </c>
      <c r="X562" s="206">
        <v>-1861.5695399582501</v>
      </c>
      <c r="Y562" s="206">
        <v>-74.911993152288915</v>
      </c>
      <c r="Z562" s="206">
        <v>103.6126477197013</v>
      </c>
      <c r="AA562" s="206">
        <v>-10.53935574782213</v>
      </c>
      <c r="AB562" s="206">
        <v>112.61823531249431</v>
      </c>
      <c r="AC562" s="206">
        <v>275.87650085617071</v>
      </c>
      <c r="AD562" s="206">
        <v>111.28081400138829</v>
      </c>
      <c r="AE562" s="206">
        <v>1270.9856602069019</v>
      </c>
      <c r="AF562" s="206">
        <v>279.10033046216108</v>
      </c>
      <c r="AG562" s="206">
        <v>1624.5431186237561</v>
      </c>
      <c r="AH562" s="206">
        <v>-1363.574697570039</v>
      </c>
      <c r="AI562" s="206">
        <v>1816.1526458659191</v>
      </c>
      <c r="AJ562" s="206">
        <v>1484.4501040661089</v>
      </c>
    </row>
    <row r="563" spans="2:36" ht="14.5" customHeight="1" thickBot="1" x14ac:dyDescent="0.4">
      <c r="B563" s="207" t="s">
        <v>332</v>
      </c>
      <c r="C563" s="208">
        <v>0</v>
      </c>
      <c r="D563" s="208">
        <v>0</v>
      </c>
      <c r="E563" s="208">
        <v>0</v>
      </c>
      <c r="F563" s="208">
        <v>0</v>
      </c>
      <c r="G563" s="208">
        <v>0</v>
      </c>
      <c r="H563" s="208">
        <v>0</v>
      </c>
      <c r="I563" s="208">
        <v>0</v>
      </c>
      <c r="J563" s="208">
        <v>-1555.5987854970369</v>
      </c>
      <c r="K563" s="208">
        <v>0</v>
      </c>
      <c r="L563" s="208">
        <v>-771.8168345148315</v>
      </c>
      <c r="M563" s="208">
        <v>0</v>
      </c>
      <c r="N563" s="208">
        <v>0</v>
      </c>
      <c r="O563" s="208">
        <v>0</v>
      </c>
      <c r="P563" s="208">
        <v>-2928.8107278350149</v>
      </c>
      <c r="Q563" s="208">
        <v>0</v>
      </c>
      <c r="R563" s="208">
        <v>0</v>
      </c>
      <c r="S563" s="208">
        <v>0</v>
      </c>
      <c r="T563" s="208">
        <v>0</v>
      </c>
      <c r="U563" s="208">
        <v>0</v>
      </c>
      <c r="V563" s="208">
        <v>2821.8546932039112</v>
      </c>
      <c r="W563" s="208">
        <v>0</v>
      </c>
      <c r="X563" s="208">
        <v>0</v>
      </c>
      <c r="Y563" s="208">
        <v>0</v>
      </c>
      <c r="Z563" s="208">
        <v>0</v>
      </c>
      <c r="AA563" s="208">
        <v>-292.84273236648141</v>
      </c>
      <c r="AB563" s="208">
        <v>730.8205447206733</v>
      </c>
      <c r="AC563" s="208">
        <v>-30.707241672451119</v>
      </c>
      <c r="AD563" s="208">
        <v>-6638.6486115065381</v>
      </c>
      <c r="AE563" s="208">
        <v>0</v>
      </c>
      <c r="AF563" s="208">
        <v>0</v>
      </c>
      <c r="AG563" s="208">
        <v>0</v>
      </c>
      <c r="AH563" s="208">
        <v>0</v>
      </c>
      <c r="AI563" s="208">
        <v>0</v>
      </c>
      <c r="AJ563" s="208">
        <v>5838.0940948249527</v>
      </c>
    </row>
    <row r="564" spans="2:36" ht="14.5" customHeight="1" thickBot="1" x14ac:dyDescent="0.4">
      <c r="B564" s="205" t="s">
        <v>467</v>
      </c>
      <c r="C564" s="206">
        <v>1162.192258735367</v>
      </c>
      <c r="D564" s="206">
        <v>-1160.527377673292</v>
      </c>
      <c r="E564" s="206">
        <v>-676.59867228588155</v>
      </c>
      <c r="F564" s="206">
        <v>-7525.236696235329</v>
      </c>
      <c r="G564" s="206">
        <v>-6340.1735164990023</v>
      </c>
      <c r="H564" s="206">
        <v>12718.51116398884</v>
      </c>
      <c r="I564" s="206">
        <v>-29773.36758076285</v>
      </c>
      <c r="J564" s="206">
        <v>0</v>
      </c>
      <c r="K564" s="206">
        <v>29150.257856602871</v>
      </c>
      <c r="L564" s="206">
        <v>1996.3141438866419</v>
      </c>
      <c r="M564" s="206">
        <v>-2416.74057307462</v>
      </c>
      <c r="N564" s="206">
        <v>0</v>
      </c>
      <c r="O564" s="206">
        <v>414.55779857642142</v>
      </c>
      <c r="P564" s="206">
        <v>0</v>
      </c>
      <c r="Q564" s="206">
        <v>295.75640828316227</v>
      </c>
      <c r="R564" s="206">
        <v>-198.3928814572746</v>
      </c>
      <c r="S564" s="206">
        <v>-551.06936831940857</v>
      </c>
      <c r="T564" s="206">
        <v>-1213.342761361771</v>
      </c>
      <c r="U564" s="206">
        <v>-3859.7179801391922</v>
      </c>
      <c r="V564" s="206">
        <v>2805.9941516027652</v>
      </c>
      <c r="W564" s="206">
        <v>18450.913127422991</v>
      </c>
      <c r="X564" s="206">
        <v>0</v>
      </c>
      <c r="Y564" s="206">
        <v>0</v>
      </c>
      <c r="Z564" s="206">
        <v>0</v>
      </c>
      <c r="AA564" s="206">
        <v>0</v>
      </c>
      <c r="AB564" s="206">
        <v>0</v>
      </c>
      <c r="AC564" s="206">
        <v>0</v>
      </c>
      <c r="AD564" s="206">
        <v>-1760.117135775972</v>
      </c>
      <c r="AE564" s="206">
        <v>0</v>
      </c>
      <c r="AF564" s="206">
        <v>-9515.7222413027339</v>
      </c>
      <c r="AG564" s="206">
        <v>3717.7136742198768</v>
      </c>
      <c r="AH564" s="206">
        <v>-7529.7552646556633</v>
      </c>
      <c r="AI564" s="206">
        <v>-8664.0106186978737</v>
      </c>
      <c r="AJ564" s="206">
        <v>19025.841433983009</v>
      </c>
    </row>
    <row r="565" spans="2:36" ht="14.5" customHeight="1" thickBot="1" x14ac:dyDescent="0.4">
      <c r="B565" s="207" t="s">
        <v>303</v>
      </c>
      <c r="C565" s="208">
        <v>1829.6532227064449</v>
      </c>
      <c r="D565" s="208">
        <v>1979.4274017019759</v>
      </c>
      <c r="E565" s="208">
        <v>1541.268397755478</v>
      </c>
      <c r="F565" s="208">
        <v>1386.593631394474</v>
      </c>
      <c r="G565" s="208">
        <v>3258.6338267597912</v>
      </c>
      <c r="H565" s="208">
        <v>2470.5197507070588</v>
      </c>
      <c r="I565" s="208">
        <v>1667.1119073385239</v>
      </c>
      <c r="J565" s="208">
        <v>3829.011392129592</v>
      </c>
      <c r="K565" s="208">
        <v>2426.4123274422709</v>
      </c>
      <c r="L565" s="208">
        <v>1839.6256932667779</v>
      </c>
      <c r="M565" s="208">
        <v>3217.5977298462381</v>
      </c>
      <c r="N565" s="208">
        <v>2243.1803862942002</v>
      </c>
      <c r="O565" s="208">
        <v>2175.9022691004229</v>
      </c>
      <c r="P565" s="208">
        <v>3019.0507153326212</v>
      </c>
      <c r="Q565" s="208">
        <v>2068.2934413751532</v>
      </c>
      <c r="R565" s="208">
        <v>1559.4009680568579</v>
      </c>
      <c r="S565" s="208">
        <v>2646.3839605554972</v>
      </c>
      <c r="T565" s="208">
        <v>2909.0251999529551</v>
      </c>
      <c r="U565" s="208">
        <v>2378.190120451296</v>
      </c>
      <c r="V565" s="208">
        <v>2190.198530090353</v>
      </c>
      <c r="W565" s="208">
        <v>2330.3692107337361</v>
      </c>
      <c r="X565" s="208">
        <v>1390.488787398318</v>
      </c>
      <c r="Y565" s="208">
        <v>2096.1262378449369</v>
      </c>
      <c r="Z565" s="208">
        <v>432.04628373638388</v>
      </c>
      <c r="AA565" s="208">
        <v>798.43404135077526</v>
      </c>
      <c r="AB565" s="208">
        <v>776.3644183585302</v>
      </c>
      <c r="AC565" s="208">
        <v>13.87879302744386</v>
      </c>
      <c r="AD565" s="208">
        <v>-3416.8372266524711</v>
      </c>
      <c r="AE565" s="208">
        <v>1456.213748983706</v>
      </c>
      <c r="AF565" s="208">
        <v>4328.5795723883512</v>
      </c>
      <c r="AG565" s="208">
        <v>780.70323268794073</v>
      </c>
      <c r="AH565" s="208">
        <v>-142.69635309187379</v>
      </c>
      <c r="AI565" s="208">
        <v>-1925.598825063922</v>
      </c>
      <c r="AJ565" s="208">
        <v>6507.4820817278714</v>
      </c>
    </row>
    <row r="566" spans="2:36" ht="14.5" customHeight="1" thickBot="1" x14ac:dyDescent="0.4">
      <c r="B566" s="205" t="s">
        <v>196</v>
      </c>
      <c r="C566" s="206">
        <v>-1073.084451867963</v>
      </c>
      <c r="D566" s="206">
        <v>0</v>
      </c>
      <c r="E566" s="206">
        <v>-1710.4918230609219</v>
      </c>
      <c r="F566" s="206">
        <v>-1874.0020737601351</v>
      </c>
      <c r="G566" s="206">
        <v>592.72088367860852</v>
      </c>
      <c r="H566" s="206">
        <v>0</v>
      </c>
      <c r="I566" s="206">
        <v>-2852.0717265512521</v>
      </c>
      <c r="J566" s="206">
        <v>-412.39307159834772</v>
      </c>
      <c r="K566" s="206">
        <v>515.74361510730432</v>
      </c>
      <c r="L566" s="206">
        <v>-2698.4516064067379</v>
      </c>
      <c r="M566" s="206">
        <v>1238.3812818314259</v>
      </c>
      <c r="N566" s="206">
        <v>2617.4380928082969</v>
      </c>
      <c r="O566" s="206">
        <v>3058.9292816893972</v>
      </c>
      <c r="P566" s="206">
        <v>-3775.9441016275168</v>
      </c>
      <c r="Q566" s="206">
        <v>11646.03561651071</v>
      </c>
      <c r="R566" s="206">
        <v>-453.58104970361092</v>
      </c>
      <c r="S566" s="206">
        <v>-3598.021463518879</v>
      </c>
      <c r="T566" s="206">
        <v>709.13011010186779</v>
      </c>
      <c r="U566" s="206">
        <v>1676.521704986116</v>
      </c>
      <c r="V566" s="206">
        <v>8137.0442007085248</v>
      </c>
      <c r="W566" s="206">
        <v>-1745.5315065699911</v>
      </c>
      <c r="X566" s="206">
        <v>-2535.7636878315798</v>
      </c>
      <c r="Y566" s="206">
        <v>-5983.6782760065944</v>
      </c>
      <c r="Z566" s="206">
        <v>0</v>
      </c>
      <c r="AA566" s="206">
        <v>1999.051737773312</v>
      </c>
      <c r="AB566" s="206">
        <v>2790.8794883766932</v>
      </c>
      <c r="AC566" s="206">
        <v>0</v>
      </c>
      <c r="AD566" s="206">
        <v>-1453.771388907712</v>
      </c>
      <c r="AE566" s="206">
        <v>0</v>
      </c>
      <c r="AF566" s="206">
        <v>1851.1410262118279</v>
      </c>
      <c r="AG566" s="206">
        <v>-1683.592162391878</v>
      </c>
      <c r="AH566" s="206">
        <v>-657.77294441233789</v>
      </c>
      <c r="AI566" s="206">
        <v>0</v>
      </c>
      <c r="AJ566" s="206">
        <v>0</v>
      </c>
    </row>
    <row r="567" spans="2:36" ht="14.5" customHeight="1" thickBot="1" x14ac:dyDescent="0.4">
      <c r="B567" s="203" t="s">
        <v>315</v>
      </c>
      <c r="C567" s="204">
        <v>0</v>
      </c>
      <c r="D567" s="204">
        <v>0</v>
      </c>
      <c r="E567" s="204">
        <v>0</v>
      </c>
      <c r="F567" s="204">
        <v>228.51428524362251</v>
      </c>
      <c r="G567" s="204">
        <v>724.58181266523047</v>
      </c>
      <c r="H567" s="204">
        <v>1368.7956853518431</v>
      </c>
      <c r="I567" s="204">
        <v>-1252.6697072747879</v>
      </c>
      <c r="J567" s="204">
        <v>0</v>
      </c>
      <c r="K567" s="204">
        <v>3208.1557832895178</v>
      </c>
      <c r="L567" s="204">
        <v>0</v>
      </c>
      <c r="M567" s="204">
        <v>0</v>
      </c>
      <c r="N567" s="204">
        <v>0</v>
      </c>
      <c r="O567" s="204">
        <v>0</v>
      </c>
      <c r="P567" s="204">
        <v>0</v>
      </c>
      <c r="Q567" s="204">
        <v>0</v>
      </c>
      <c r="R567" s="204">
        <v>0</v>
      </c>
      <c r="S567" s="204">
        <v>0</v>
      </c>
      <c r="T567" s="204">
        <v>0</v>
      </c>
      <c r="U567" s="204">
        <v>0</v>
      </c>
      <c r="V567" s="204">
        <v>0</v>
      </c>
      <c r="W567" s="204">
        <v>0</v>
      </c>
      <c r="X567" s="204">
        <v>0</v>
      </c>
      <c r="Y567" s="204">
        <v>0</v>
      </c>
      <c r="Z567" s="204">
        <v>0</v>
      </c>
      <c r="AA567" s="204">
        <v>1529.1053989132031</v>
      </c>
      <c r="AB567" s="204">
        <v>0</v>
      </c>
      <c r="AC567" s="204">
        <v>-1233.242897093081</v>
      </c>
      <c r="AD567" s="204">
        <v>0</v>
      </c>
      <c r="AE567" s="204">
        <v>1548.317309910941</v>
      </c>
      <c r="AF567" s="204">
        <v>0</v>
      </c>
      <c r="AG567" s="204">
        <v>-1250.059506813659</v>
      </c>
      <c r="AH567" s="204">
        <v>1105.988170343835</v>
      </c>
      <c r="AI567" s="204">
        <v>869.9641572912351</v>
      </c>
      <c r="AJ567" s="204">
        <v>0</v>
      </c>
    </row>
    <row r="568" spans="2:36" ht="14.5" customHeight="1" thickBot="1" x14ac:dyDescent="0.4">
      <c r="B568" s="205" t="s">
        <v>252</v>
      </c>
      <c r="C568" s="206">
        <v>0</v>
      </c>
      <c r="D568" s="206">
        <v>0</v>
      </c>
      <c r="E568" s="206">
        <v>0</v>
      </c>
      <c r="F568" s="206">
        <v>0</v>
      </c>
      <c r="G568" s="206">
        <v>0</v>
      </c>
      <c r="H568" s="206">
        <v>0</v>
      </c>
      <c r="I568" s="206">
        <v>0</v>
      </c>
      <c r="J568" s="206">
        <v>0</v>
      </c>
      <c r="K568" s="206">
        <v>0</v>
      </c>
      <c r="L568" s="206">
        <v>-1518.2633642076939</v>
      </c>
      <c r="M568" s="206">
        <v>1234.550486174043</v>
      </c>
      <c r="N568" s="206">
        <v>125.27926982947631</v>
      </c>
      <c r="O568" s="206">
        <v>-121.6818282097654</v>
      </c>
      <c r="P568" s="206">
        <v>-80.050848646832264</v>
      </c>
      <c r="Q568" s="206">
        <v>0</v>
      </c>
      <c r="R568" s="206">
        <v>1412.7152237517189</v>
      </c>
      <c r="S568" s="206">
        <v>155.07746122237219</v>
      </c>
      <c r="T568" s="206">
        <v>0</v>
      </c>
      <c r="U568" s="206">
        <v>0</v>
      </c>
      <c r="V568" s="206">
        <v>0</v>
      </c>
      <c r="W568" s="206">
        <v>0</v>
      </c>
      <c r="X568" s="206">
        <v>0</v>
      </c>
      <c r="Y568" s="206">
        <v>0</v>
      </c>
      <c r="Z568" s="206">
        <v>0</v>
      </c>
      <c r="AA568" s="206">
        <v>1884.0620360429889</v>
      </c>
      <c r="AB568" s="206">
        <v>0</v>
      </c>
      <c r="AC568" s="206">
        <v>0</v>
      </c>
      <c r="AD568" s="206">
        <v>2592.5377559989201</v>
      </c>
      <c r="AE568" s="206">
        <v>0</v>
      </c>
      <c r="AF568" s="206">
        <v>0</v>
      </c>
      <c r="AG568" s="206">
        <v>0</v>
      </c>
      <c r="AH568" s="206">
        <v>0</v>
      </c>
      <c r="AI568" s="206">
        <v>-12.510019263538201</v>
      </c>
      <c r="AJ568" s="206">
        <v>0</v>
      </c>
    </row>
    <row r="569" spans="2:36" ht="14.5" customHeight="1" thickBot="1" x14ac:dyDescent="0.4">
      <c r="B569" s="207" t="s">
        <v>469</v>
      </c>
      <c r="C569" s="208">
        <v>0</v>
      </c>
      <c r="D569" s="208">
        <v>3868.4245922443079</v>
      </c>
      <c r="E569" s="208">
        <v>0</v>
      </c>
      <c r="F569" s="208">
        <v>0</v>
      </c>
      <c r="G569" s="208">
        <v>0</v>
      </c>
      <c r="H569" s="208">
        <v>0</v>
      </c>
      <c r="I569" s="208">
        <v>0</v>
      </c>
      <c r="J569" s="208">
        <v>0</v>
      </c>
      <c r="K569" s="208">
        <v>-14168.57554511134</v>
      </c>
      <c r="L569" s="208">
        <v>0</v>
      </c>
      <c r="M569" s="208">
        <v>0</v>
      </c>
      <c r="N569" s="208">
        <v>0</v>
      </c>
      <c r="O569" s="208">
        <v>0</v>
      </c>
      <c r="P569" s="208">
        <v>0</v>
      </c>
      <c r="Q569" s="208">
        <v>0</v>
      </c>
      <c r="R569" s="208">
        <v>0</v>
      </c>
      <c r="S569" s="208">
        <v>0</v>
      </c>
      <c r="T569" s="208">
        <v>0</v>
      </c>
      <c r="U569" s="208">
        <v>14341.618760745179</v>
      </c>
      <c r="V569" s="208">
        <v>0</v>
      </c>
      <c r="W569" s="208">
        <v>0</v>
      </c>
      <c r="X569" s="208">
        <v>0</v>
      </c>
      <c r="Y569" s="208">
        <v>0</v>
      </c>
      <c r="Z569" s="208">
        <v>0</v>
      </c>
      <c r="AA569" s="208">
        <v>0</v>
      </c>
      <c r="AB569" s="208">
        <v>-1648.3588417284341</v>
      </c>
      <c r="AC569" s="208">
        <v>0</v>
      </c>
      <c r="AD569" s="208">
        <v>0</v>
      </c>
      <c r="AE569" s="208">
        <v>42.768214626065863</v>
      </c>
      <c r="AF569" s="208">
        <v>-219.31274380378409</v>
      </c>
      <c r="AG569" s="208">
        <v>11.717385605921891</v>
      </c>
      <c r="AH569" s="208">
        <v>0</v>
      </c>
      <c r="AI569" s="208">
        <v>237.06367877081451</v>
      </c>
      <c r="AJ569" s="208">
        <v>0</v>
      </c>
    </row>
    <row r="570" spans="2:36" ht="14.5" customHeight="1" thickBot="1" x14ac:dyDescent="0.4">
      <c r="B570" s="205" t="s">
        <v>222</v>
      </c>
      <c r="C570" s="206">
        <v>0</v>
      </c>
      <c r="D570" s="206">
        <v>0</v>
      </c>
      <c r="E570" s="206">
        <v>0</v>
      </c>
      <c r="F570" s="206">
        <v>0</v>
      </c>
      <c r="G570" s="206">
        <v>0</v>
      </c>
      <c r="H570" s="206">
        <v>0</v>
      </c>
      <c r="I570" s="206">
        <v>-134.23501817464151</v>
      </c>
      <c r="J570" s="206">
        <v>0</v>
      </c>
      <c r="K570" s="206">
        <v>0</v>
      </c>
      <c r="L570" s="206">
        <v>-1560.5790794873731</v>
      </c>
      <c r="M570" s="206">
        <v>0</v>
      </c>
      <c r="N570" s="206">
        <v>0</v>
      </c>
      <c r="O570" s="206">
        <v>0</v>
      </c>
      <c r="P570" s="206">
        <v>1479.6096885704901</v>
      </c>
      <c r="Q570" s="206">
        <v>0</v>
      </c>
      <c r="R570" s="206">
        <v>0</v>
      </c>
      <c r="S570" s="206">
        <v>0</v>
      </c>
      <c r="T570" s="206">
        <v>0</v>
      </c>
      <c r="U570" s="206">
        <v>0</v>
      </c>
      <c r="V570" s="206">
        <v>4225.512624905341</v>
      </c>
      <c r="W570" s="206">
        <v>0</v>
      </c>
      <c r="X570" s="206">
        <v>0</v>
      </c>
      <c r="Y570" s="206">
        <v>3571.8375155241179</v>
      </c>
      <c r="Z570" s="206">
        <v>0</v>
      </c>
      <c r="AA570" s="206">
        <v>-3719.3785751235132</v>
      </c>
      <c r="AB570" s="206">
        <v>0</v>
      </c>
      <c r="AC570" s="206">
        <v>0</v>
      </c>
      <c r="AD570" s="206">
        <v>-665.55758846492972</v>
      </c>
      <c r="AE570" s="206">
        <v>743.93701620334969</v>
      </c>
      <c r="AF570" s="206">
        <v>2240.0495836541481</v>
      </c>
      <c r="AG570" s="206">
        <v>-1863.0951070491681</v>
      </c>
      <c r="AH570" s="206">
        <v>0</v>
      </c>
      <c r="AI570" s="206">
        <v>-1716.8313522883871</v>
      </c>
      <c r="AJ570" s="206">
        <v>0</v>
      </c>
    </row>
    <row r="571" spans="2:36" ht="14.5" customHeight="1" thickBot="1" x14ac:dyDescent="0.4">
      <c r="B571" s="207" t="s">
        <v>247</v>
      </c>
      <c r="C571" s="208">
        <v>0</v>
      </c>
      <c r="D571" s="208">
        <v>0</v>
      </c>
      <c r="E571" s="208">
        <v>0</v>
      </c>
      <c r="F571" s="208">
        <v>0</v>
      </c>
      <c r="G571" s="208">
        <v>0</v>
      </c>
      <c r="H571" s="208">
        <v>0</v>
      </c>
      <c r="I571" s="208">
        <v>-1404.9397571406471</v>
      </c>
      <c r="J571" s="208">
        <v>0</v>
      </c>
      <c r="K571" s="208">
        <v>0</v>
      </c>
      <c r="L571" s="208">
        <v>0</v>
      </c>
      <c r="M571" s="208">
        <v>0</v>
      </c>
      <c r="N571" s="208">
        <v>-3175.6629276594522</v>
      </c>
      <c r="O571" s="208">
        <v>0</v>
      </c>
      <c r="P571" s="208">
        <v>3271.792925668025</v>
      </c>
      <c r="Q571" s="208">
        <v>-2687.4769318111262</v>
      </c>
      <c r="R571" s="208">
        <v>-37.2607936139716</v>
      </c>
      <c r="S571" s="208">
        <v>2593.1570623243301</v>
      </c>
      <c r="T571" s="208">
        <v>0</v>
      </c>
      <c r="U571" s="208">
        <v>0</v>
      </c>
      <c r="V571" s="208">
        <v>0</v>
      </c>
      <c r="W571" s="208">
        <v>0</v>
      </c>
      <c r="X571" s="208">
        <v>0</v>
      </c>
      <c r="Y571" s="208">
        <v>0</v>
      </c>
      <c r="Z571" s="208">
        <v>0</v>
      </c>
      <c r="AA571" s="208">
        <v>0</v>
      </c>
      <c r="AB571" s="208">
        <v>0</v>
      </c>
      <c r="AC571" s="208">
        <v>0</v>
      </c>
      <c r="AD571" s="208">
        <v>0</v>
      </c>
      <c r="AE571" s="208">
        <v>0</v>
      </c>
      <c r="AF571" s="208">
        <v>0</v>
      </c>
      <c r="AG571" s="208">
        <v>1662.4103017826039</v>
      </c>
      <c r="AH571" s="208">
        <v>0</v>
      </c>
      <c r="AI571" s="208">
        <v>0</v>
      </c>
      <c r="AJ571" s="208">
        <v>0</v>
      </c>
    </row>
    <row r="572" spans="2:36" ht="14.5" customHeight="1" thickBot="1" x14ac:dyDescent="0.4">
      <c r="B572" s="205" t="s">
        <v>325</v>
      </c>
      <c r="C572" s="206">
        <v>0</v>
      </c>
      <c r="D572" s="206">
        <v>0</v>
      </c>
      <c r="E572" s="206">
        <v>0</v>
      </c>
      <c r="F572" s="206">
        <v>0</v>
      </c>
      <c r="G572" s="206">
        <v>0</v>
      </c>
      <c r="H572" s="206">
        <v>0</v>
      </c>
      <c r="I572" s="206">
        <v>0</v>
      </c>
      <c r="J572" s="206">
        <v>0</v>
      </c>
      <c r="K572" s="206">
        <v>0</v>
      </c>
      <c r="L572" s="206">
        <v>0</v>
      </c>
      <c r="M572" s="206">
        <v>0</v>
      </c>
      <c r="N572" s="206">
        <v>0</v>
      </c>
      <c r="O572" s="206">
        <v>0</v>
      </c>
      <c r="P572" s="206">
        <v>-1474.4447614547209</v>
      </c>
      <c r="Q572" s="206">
        <v>0</v>
      </c>
      <c r="R572" s="206">
        <v>0</v>
      </c>
      <c r="S572" s="206">
        <v>0</v>
      </c>
      <c r="T572" s="206">
        <v>0</v>
      </c>
      <c r="U572" s="206">
        <v>0</v>
      </c>
      <c r="V572" s="206">
        <v>0</v>
      </c>
      <c r="W572" s="206">
        <v>1538.8367431485019</v>
      </c>
      <c r="X572" s="206">
        <v>0</v>
      </c>
      <c r="Y572" s="206">
        <v>0</v>
      </c>
      <c r="Z572" s="206">
        <v>-1294.6428040690639</v>
      </c>
      <c r="AA572" s="206">
        <v>1028.0916526857591</v>
      </c>
      <c r="AB572" s="206">
        <v>0</v>
      </c>
      <c r="AC572" s="206">
        <v>0</v>
      </c>
      <c r="AD572" s="206">
        <v>0</v>
      </c>
      <c r="AE572" s="206">
        <v>0</v>
      </c>
      <c r="AF572" s="206">
        <v>0</v>
      </c>
      <c r="AG572" s="206">
        <v>0</v>
      </c>
      <c r="AH572" s="206">
        <v>0</v>
      </c>
      <c r="AI572" s="206">
        <v>2120.6651204706041</v>
      </c>
      <c r="AJ572" s="206">
        <v>0</v>
      </c>
    </row>
    <row r="573" spans="2:36" ht="14.5" customHeight="1" thickBot="1" x14ac:dyDescent="0.4">
      <c r="B573" s="203" t="s">
        <v>295</v>
      </c>
      <c r="C573" s="204">
        <v>0</v>
      </c>
      <c r="D573" s="204">
        <v>0</v>
      </c>
      <c r="E573" s="204">
        <v>0</v>
      </c>
      <c r="F573" s="204">
        <v>0</v>
      </c>
      <c r="G573" s="204">
        <v>0</v>
      </c>
      <c r="H573" s="204">
        <v>0</v>
      </c>
      <c r="I573" s="204">
        <v>0</v>
      </c>
      <c r="J573" s="204">
        <v>-5177.5772866382631</v>
      </c>
      <c r="K573" s="204">
        <v>0</v>
      </c>
      <c r="L573" s="204">
        <v>0</v>
      </c>
      <c r="M573" s="204">
        <v>0</v>
      </c>
      <c r="N573" s="204">
        <v>0</v>
      </c>
      <c r="O573" s="204">
        <v>0</v>
      </c>
      <c r="P573" s="204">
        <v>0</v>
      </c>
      <c r="Q573" s="204">
        <v>0</v>
      </c>
      <c r="R573" s="204">
        <v>0</v>
      </c>
      <c r="S573" s="204">
        <v>0</v>
      </c>
      <c r="T573" s="204">
        <v>0</v>
      </c>
      <c r="U573" s="204">
        <v>0</v>
      </c>
      <c r="V573" s="204">
        <v>0</v>
      </c>
      <c r="W573" s="204">
        <v>0</v>
      </c>
      <c r="X573" s="204">
        <v>0</v>
      </c>
      <c r="Y573" s="204">
        <v>3504.227733980269</v>
      </c>
      <c r="Z573" s="204">
        <v>1771.6371930645239</v>
      </c>
      <c r="AA573" s="204">
        <v>0</v>
      </c>
      <c r="AB573" s="204">
        <v>-3466.2227611968228</v>
      </c>
      <c r="AC573" s="204">
        <v>0</v>
      </c>
      <c r="AD573" s="204">
        <v>3380.2902549951459</v>
      </c>
      <c r="AE573" s="204">
        <v>0</v>
      </c>
      <c r="AF573" s="204">
        <v>0</v>
      </c>
      <c r="AG573" s="204">
        <v>0</v>
      </c>
      <c r="AH573" s="204">
        <v>0</v>
      </c>
      <c r="AI573" s="204">
        <v>0</v>
      </c>
      <c r="AJ573" s="204">
        <v>0</v>
      </c>
    </row>
    <row r="574" spans="2:36" ht="14.5" customHeight="1" thickBot="1" x14ac:dyDescent="0.4">
      <c r="B574" s="205" t="s">
        <v>330</v>
      </c>
      <c r="C574" s="206">
        <v>0</v>
      </c>
      <c r="D574" s="206">
        <v>0</v>
      </c>
      <c r="E574" s="206">
        <v>0</v>
      </c>
      <c r="F574" s="206">
        <v>0</v>
      </c>
      <c r="G574" s="206">
        <v>0</v>
      </c>
      <c r="H574" s="206">
        <v>0</v>
      </c>
      <c r="I574" s="206">
        <v>0</v>
      </c>
      <c r="J574" s="206">
        <v>0</v>
      </c>
      <c r="K574" s="206">
        <v>0</v>
      </c>
      <c r="L574" s="206">
        <v>0</v>
      </c>
      <c r="M574" s="206">
        <v>0</v>
      </c>
      <c r="N574" s="206">
        <v>0</v>
      </c>
      <c r="O574" s="206">
        <v>-1815.581599604765</v>
      </c>
      <c r="P574" s="206">
        <v>1797.7809334212079</v>
      </c>
      <c r="Q574" s="206">
        <v>0</v>
      </c>
      <c r="R574" s="206">
        <v>0</v>
      </c>
      <c r="S574" s="206">
        <v>0</v>
      </c>
      <c r="T574" s="206">
        <v>0</v>
      </c>
      <c r="U574" s="206">
        <v>0</v>
      </c>
      <c r="V574" s="206">
        <v>0</v>
      </c>
      <c r="W574" s="206">
        <v>0</v>
      </c>
      <c r="X574" s="206">
        <v>0</v>
      </c>
      <c r="Y574" s="206">
        <v>0</v>
      </c>
      <c r="Z574" s="206">
        <v>0</v>
      </c>
      <c r="AA574" s="206">
        <v>516.5897453767866</v>
      </c>
      <c r="AB574" s="206">
        <v>0</v>
      </c>
      <c r="AC574" s="206">
        <v>0</v>
      </c>
      <c r="AD574" s="206">
        <v>0</v>
      </c>
      <c r="AE574" s="206">
        <v>0</v>
      </c>
      <c r="AF574" s="206">
        <v>-19.87817874582538</v>
      </c>
      <c r="AG574" s="206">
        <v>0</v>
      </c>
      <c r="AH574" s="206">
        <v>0</v>
      </c>
      <c r="AI574" s="206">
        <v>0</v>
      </c>
      <c r="AJ574" s="206">
        <v>0</v>
      </c>
    </row>
    <row r="575" spans="2:36" ht="14.5" customHeight="1" thickBot="1" x14ac:dyDescent="0.4">
      <c r="B575" s="207" t="s">
        <v>503</v>
      </c>
      <c r="C575" s="208">
        <v>0</v>
      </c>
      <c r="D575" s="208">
        <v>0</v>
      </c>
      <c r="E575" s="208">
        <v>0</v>
      </c>
      <c r="F575" s="208">
        <v>0</v>
      </c>
      <c r="G575" s="208">
        <v>0</v>
      </c>
      <c r="H575" s="208">
        <v>0</v>
      </c>
      <c r="I575" s="208">
        <v>0</v>
      </c>
      <c r="J575" s="208">
        <v>0</v>
      </c>
      <c r="K575" s="208">
        <v>0</v>
      </c>
      <c r="L575" s="208">
        <v>0</v>
      </c>
      <c r="M575" s="208">
        <v>0</v>
      </c>
      <c r="N575" s="208">
        <v>0</v>
      </c>
      <c r="O575" s="208">
        <v>0</v>
      </c>
      <c r="P575" s="208">
        <v>0</v>
      </c>
      <c r="Q575" s="208">
        <v>0</v>
      </c>
      <c r="R575" s="208">
        <v>-1200.2987805971061</v>
      </c>
      <c r="S575" s="208">
        <v>0</v>
      </c>
      <c r="T575" s="208">
        <v>0</v>
      </c>
      <c r="U575" s="208">
        <v>0</v>
      </c>
      <c r="V575" s="208">
        <v>0</v>
      </c>
      <c r="W575" s="208">
        <v>0</v>
      </c>
      <c r="X575" s="208">
        <v>0</v>
      </c>
      <c r="Y575" s="208">
        <v>0</v>
      </c>
      <c r="Z575" s="208">
        <v>0</v>
      </c>
      <c r="AA575" s="208">
        <v>0</v>
      </c>
      <c r="AB575" s="208">
        <v>0</v>
      </c>
      <c r="AC575" s="208">
        <v>0</v>
      </c>
      <c r="AD575" s="208">
        <v>-27968.13857026953</v>
      </c>
      <c r="AE575" s="208">
        <v>31030.805742881708</v>
      </c>
      <c r="AF575" s="208">
        <v>0</v>
      </c>
      <c r="AG575" s="208">
        <v>0</v>
      </c>
      <c r="AH575" s="208">
        <v>0</v>
      </c>
      <c r="AI575" s="208">
        <v>0</v>
      </c>
      <c r="AJ575" s="208">
        <v>0</v>
      </c>
    </row>
    <row r="576" spans="2:36" ht="14.5" customHeight="1" thickBot="1" x14ac:dyDescent="0.4">
      <c r="B576" s="205" t="s">
        <v>323</v>
      </c>
      <c r="C576" s="206">
        <v>0</v>
      </c>
      <c r="D576" s="206">
        <v>0</v>
      </c>
      <c r="E576" s="206">
        <v>0</v>
      </c>
      <c r="F576" s="206">
        <v>0</v>
      </c>
      <c r="G576" s="206">
        <v>0</v>
      </c>
      <c r="H576" s="206">
        <v>0</v>
      </c>
      <c r="I576" s="206">
        <v>0</v>
      </c>
      <c r="J576" s="206">
        <v>0</v>
      </c>
      <c r="K576" s="206">
        <v>0</v>
      </c>
      <c r="L576" s="206">
        <v>0</v>
      </c>
      <c r="M576" s="206">
        <v>0</v>
      </c>
      <c r="N576" s="206">
        <v>0</v>
      </c>
      <c r="O576" s="206">
        <v>0</v>
      </c>
      <c r="P576" s="206">
        <v>0</v>
      </c>
      <c r="Q576" s="206">
        <v>-17798.666819685801</v>
      </c>
      <c r="R576" s="206">
        <v>17792.725399047649</v>
      </c>
      <c r="S576" s="206">
        <v>0</v>
      </c>
      <c r="T576" s="206">
        <v>0</v>
      </c>
      <c r="U576" s="206">
        <v>0</v>
      </c>
      <c r="V576" s="206">
        <v>0</v>
      </c>
      <c r="W576" s="206">
        <v>0</v>
      </c>
      <c r="X576" s="206">
        <v>-15632.494387333099</v>
      </c>
      <c r="Y576" s="206">
        <v>0</v>
      </c>
      <c r="Z576" s="206">
        <v>0</v>
      </c>
      <c r="AA576" s="206">
        <v>0</v>
      </c>
      <c r="AB576" s="206">
        <v>0</v>
      </c>
      <c r="AC576" s="206">
        <v>0</v>
      </c>
      <c r="AD576" s="206">
        <v>0</v>
      </c>
      <c r="AE576" s="206">
        <v>0</v>
      </c>
      <c r="AF576" s="206">
        <v>0</v>
      </c>
      <c r="AG576" s="206">
        <v>0</v>
      </c>
      <c r="AH576" s="206">
        <v>0</v>
      </c>
      <c r="AI576" s="206">
        <v>0</v>
      </c>
      <c r="AJ576" s="206">
        <v>0</v>
      </c>
    </row>
    <row r="577" spans="2:36" ht="14.5" customHeight="1" thickBot="1" x14ac:dyDescent="0.4">
      <c r="B577" s="207" t="s">
        <v>464</v>
      </c>
      <c r="C577" s="208">
        <v>0</v>
      </c>
      <c r="D577" s="208">
        <v>0</v>
      </c>
      <c r="E577" s="208">
        <v>0</v>
      </c>
      <c r="F577" s="208">
        <v>0</v>
      </c>
      <c r="G577" s="208">
        <v>0</v>
      </c>
      <c r="H577" s="208">
        <v>0</v>
      </c>
      <c r="I577" s="208">
        <v>0</v>
      </c>
      <c r="J577" s="208">
        <v>0</v>
      </c>
      <c r="K577" s="208">
        <v>0</v>
      </c>
      <c r="L577" s="208">
        <v>0</v>
      </c>
      <c r="M577" s="208">
        <v>0</v>
      </c>
      <c r="N577" s="208">
        <v>0</v>
      </c>
      <c r="O577" s="208">
        <v>0</v>
      </c>
      <c r="P577" s="208">
        <v>0</v>
      </c>
      <c r="Q577" s="208">
        <v>0</v>
      </c>
      <c r="R577" s="208">
        <v>0</v>
      </c>
      <c r="S577" s="208">
        <v>0</v>
      </c>
      <c r="T577" s="208">
        <v>0</v>
      </c>
      <c r="U577" s="208">
        <v>0</v>
      </c>
      <c r="V577" s="208">
        <v>0</v>
      </c>
      <c r="W577" s="208">
        <v>0</v>
      </c>
      <c r="X577" s="208">
        <v>0</v>
      </c>
      <c r="Y577" s="208">
        <v>0</v>
      </c>
      <c r="Z577" s="208">
        <v>0</v>
      </c>
      <c r="AA577" s="208">
        <v>0</v>
      </c>
      <c r="AB577" s="208">
        <v>0</v>
      </c>
      <c r="AC577" s="208">
        <v>0</v>
      </c>
      <c r="AD577" s="208">
        <v>0</v>
      </c>
      <c r="AE577" s="208">
        <v>0</v>
      </c>
      <c r="AF577" s="208">
        <v>0</v>
      </c>
      <c r="AG577" s="208">
        <v>-89.043455780885097</v>
      </c>
      <c r="AH577" s="208">
        <v>0</v>
      </c>
      <c r="AI577" s="208">
        <v>1684.0592485572131</v>
      </c>
      <c r="AJ577" s="208">
        <v>0</v>
      </c>
    </row>
    <row r="578" spans="2:36" ht="14.5" customHeight="1" thickBot="1" x14ac:dyDescent="0.4">
      <c r="B578" s="205" t="s">
        <v>216</v>
      </c>
      <c r="C578" s="206">
        <v>0</v>
      </c>
      <c r="D578" s="206">
        <v>0</v>
      </c>
      <c r="E578" s="206">
        <v>0</v>
      </c>
      <c r="F578" s="206">
        <v>0</v>
      </c>
      <c r="G578" s="206">
        <v>0</v>
      </c>
      <c r="H578" s="206">
        <v>0</v>
      </c>
      <c r="I578" s="206">
        <v>0</v>
      </c>
      <c r="J578" s="206">
        <v>0</v>
      </c>
      <c r="K578" s="206">
        <v>0</v>
      </c>
      <c r="L578" s="206">
        <v>0</v>
      </c>
      <c r="M578" s="206">
        <v>0</v>
      </c>
      <c r="N578" s="206">
        <v>0</v>
      </c>
      <c r="O578" s="206">
        <v>0</v>
      </c>
      <c r="P578" s="206">
        <v>-11839.88559735651</v>
      </c>
      <c r="Q578" s="206">
        <v>24763.808998855689</v>
      </c>
      <c r="R578" s="206">
        <v>0</v>
      </c>
      <c r="S578" s="206">
        <v>11696.162451198141</v>
      </c>
      <c r="T578" s="206">
        <v>9446.8209149162685</v>
      </c>
      <c r="U578" s="206">
        <v>0</v>
      </c>
      <c r="V578" s="206">
        <v>0</v>
      </c>
      <c r="W578" s="206">
        <v>0</v>
      </c>
      <c r="X578" s="206">
        <v>0</v>
      </c>
      <c r="Y578" s="206">
        <v>0</v>
      </c>
      <c r="Z578" s="206">
        <v>0</v>
      </c>
      <c r="AA578" s="206">
        <v>0</v>
      </c>
      <c r="AB578" s="206">
        <v>0</v>
      </c>
      <c r="AC578" s="206">
        <v>0</v>
      </c>
      <c r="AD578" s="206">
        <v>0</v>
      </c>
      <c r="AE578" s="206">
        <v>0</v>
      </c>
      <c r="AF578" s="206">
        <v>0</v>
      </c>
      <c r="AG578" s="206">
        <v>0</v>
      </c>
      <c r="AH578" s="206">
        <v>0</v>
      </c>
      <c r="AI578" s="206">
        <v>0</v>
      </c>
      <c r="AJ578" s="206">
        <v>0</v>
      </c>
    </row>
    <row r="579" spans="2:36" ht="14.5" customHeight="1" thickBot="1" x14ac:dyDescent="0.4">
      <c r="B579" s="203" t="s">
        <v>485</v>
      </c>
      <c r="C579" s="204">
        <v>0</v>
      </c>
      <c r="D579" s="204">
        <v>0</v>
      </c>
      <c r="E579" s="204">
        <v>0</v>
      </c>
      <c r="F579" s="204">
        <v>0</v>
      </c>
      <c r="G579" s="204">
        <v>0</v>
      </c>
      <c r="H579" s="204">
        <v>0</v>
      </c>
      <c r="I579" s="204">
        <v>0</v>
      </c>
      <c r="J579" s="204">
        <v>0</v>
      </c>
      <c r="K579" s="204">
        <v>0</v>
      </c>
      <c r="L579" s="204">
        <v>0</v>
      </c>
      <c r="M579" s="204">
        <v>0</v>
      </c>
      <c r="N579" s="204">
        <v>0</v>
      </c>
      <c r="O579" s="204">
        <v>0</v>
      </c>
      <c r="P579" s="204">
        <v>0</v>
      </c>
      <c r="Q579" s="204">
        <v>0</v>
      </c>
      <c r="R579" s="204">
        <v>0</v>
      </c>
      <c r="S579" s="204">
        <v>0</v>
      </c>
      <c r="T579" s="204">
        <v>0</v>
      </c>
      <c r="U579" s="204">
        <v>0</v>
      </c>
      <c r="V579" s="204">
        <v>0</v>
      </c>
      <c r="W579" s="204">
        <v>0</v>
      </c>
      <c r="X579" s="204">
        <v>0</v>
      </c>
      <c r="Y579" s="204">
        <v>0</v>
      </c>
      <c r="Z579" s="204">
        <v>0</v>
      </c>
      <c r="AA579" s="204">
        <v>0</v>
      </c>
      <c r="AB579" s="204">
        <v>0</v>
      </c>
      <c r="AC579" s="204">
        <v>0</v>
      </c>
      <c r="AD579" s="204">
        <v>1672.036429702956</v>
      </c>
      <c r="AE579" s="204">
        <v>0</v>
      </c>
      <c r="AF579" s="204">
        <v>0</v>
      </c>
      <c r="AG579" s="204">
        <v>-1600.562906433674</v>
      </c>
      <c r="AH579" s="204">
        <v>0</v>
      </c>
      <c r="AI579" s="204">
        <v>0</v>
      </c>
      <c r="AJ579" s="204">
        <v>0</v>
      </c>
    </row>
    <row r="580" spans="2:36" ht="14.5" customHeight="1" thickBot="1" x14ac:dyDescent="0.4">
      <c r="B580" s="205" t="s">
        <v>497</v>
      </c>
      <c r="C580" s="206">
        <v>0</v>
      </c>
      <c r="D580" s="206">
        <v>0</v>
      </c>
      <c r="E580" s="206">
        <v>0</v>
      </c>
      <c r="F580" s="206">
        <v>0</v>
      </c>
      <c r="G580" s="206">
        <v>0</v>
      </c>
      <c r="H580" s="206">
        <v>0</v>
      </c>
      <c r="I580" s="206">
        <v>0</v>
      </c>
      <c r="J580" s="206">
        <v>0</v>
      </c>
      <c r="K580" s="206">
        <v>0</v>
      </c>
      <c r="L580" s="206">
        <v>0</v>
      </c>
      <c r="M580" s="206">
        <v>0</v>
      </c>
      <c r="N580" s="206">
        <v>0</v>
      </c>
      <c r="O580" s="206">
        <v>0</v>
      </c>
      <c r="P580" s="206">
        <v>0</v>
      </c>
      <c r="Q580" s="206">
        <v>0</v>
      </c>
      <c r="R580" s="206">
        <v>0</v>
      </c>
      <c r="S580" s="206">
        <v>0</v>
      </c>
      <c r="T580" s="206">
        <v>0</v>
      </c>
      <c r="U580" s="206">
        <v>0</v>
      </c>
      <c r="V580" s="206">
        <v>0</v>
      </c>
      <c r="W580" s="206">
        <v>0</v>
      </c>
      <c r="X580" s="206">
        <v>0</v>
      </c>
      <c r="Y580" s="206">
        <v>0</v>
      </c>
      <c r="Z580" s="206">
        <v>0</v>
      </c>
      <c r="AA580" s="206">
        <v>0</v>
      </c>
      <c r="AB580" s="206">
        <v>0</v>
      </c>
      <c r="AC580" s="206">
        <v>0</v>
      </c>
      <c r="AD580" s="206">
        <v>0</v>
      </c>
      <c r="AE580" s="206">
        <v>0</v>
      </c>
      <c r="AF580" s="206">
        <v>-1659.8490927852631</v>
      </c>
      <c r="AG580" s="206">
        <v>0</v>
      </c>
      <c r="AH580" s="206">
        <v>0</v>
      </c>
      <c r="AI580" s="206">
        <v>0</v>
      </c>
      <c r="AJ580" s="206">
        <v>0</v>
      </c>
    </row>
    <row r="581" spans="2:36" ht="14.5" customHeight="1" thickBot="1" x14ac:dyDescent="0.4">
      <c r="B581" s="207" t="s">
        <v>490</v>
      </c>
      <c r="C581" s="208">
        <v>0</v>
      </c>
      <c r="D581" s="208">
        <v>0</v>
      </c>
      <c r="E581" s="208">
        <v>0</v>
      </c>
      <c r="F581" s="208">
        <v>0</v>
      </c>
      <c r="G581" s="208">
        <v>0</v>
      </c>
      <c r="H581" s="208">
        <v>0</v>
      </c>
      <c r="I581" s="208">
        <v>0</v>
      </c>
      <c r="J581" s="208">
        <v>0</v>
      </c>
      <c r="K581" s="208">
        <v>0</v>
      </c>
      <c r="L581" s="208">
        <v>0</v>
      </c>
      <c r="M581" s="208">
        <v>0</v>
      </c>
      <c r="N581" s="208">
        <v>0</v>
      </c>
      <c r="O581" s="208">
        <v>0</v>
      </c>
      <c r="P581" s="208">
        <v>0</v>
      </c>
      <c r="Q581" s="208">
        <v>0</v>
      </c>
      <c r="R581" s="208">
        <v>0</v>
      </c>
      <c r="S581" s="208">
        <v>0</v>
      </c>
      <c r="T581" s="208">
        <v>0</v>
      </c>
      <c r="U581" s="208">
        <v>0</v>
      </c>
      <c r="V581" s="208">
        <v>0</v>
      </c>
      <c r="W581" s="208">
        <v>0</v>
      </c>
      <c r="X581" s="208">
        <v>0</v>
      </c>
      <c r="Y581" s="208">
        <v>0</v>
      </c>
      <c r="Z581" s="208">
        <v>0</v>
      </c>
      <c r="AA581" s="208">
        <v>0</v>
      </c>
      <c r="AB581" s="208">
        <v>0</v>
      </c>
      <c r="AC581" s="208">
        <v>0</v>
      </c>
      <c r="AD581" s="208">
        <v>0</v>
      </c>
      <c r="AE581" s="208">
        <v>0</v>
      </c>
      <c r="AF581" s="208">
        <v>0</v>
      </c>
      <c r="AG581" s="208">
        <v>0</v>
      </c>
      <c r="AH581" s="208">
        <v>0</v>
      </c>
      <c r="AI581" s="208">
        <v>-82.857944537000776</v>
      </c>
      <c r="AJ581" s="208">
        <v>0</v>
      </c>
    </row>
    <row r="582" spans="2:36" ht="14.5" customHeight="1" thickBot="1" x14ac:dyDescent="0.4">
      <c r="B582" s="205" t="s">
        <v>300</v>
      </c>
      <c r="C582" s="206">
        <v>0</v>
      </c>
      <c r="D582" s="206">
        <v>0</v>
      </c>
      <c r="E582" s="206">
        <v>0</v>
      </c>
      <c r="F582" s="206">
        <v>0</v>
      </c>
      <c r="G582" s="206">
        <v>0</v>
      </c>
      <c r="H582" s="206">
        <v>0</v>
      </c>
      <c r="I582" s="206">
        <v>0</v>
      </c>
      <c r="J582" s="206">
        <v>0</v>
      </c>
      <c r="K582" s="206">
        <v>9941.7870611500639</v>
      </c>
      <c r="L582" s="206">
        <v>0</v>
      </c>
      <c r="M582" s="206">
        <v>0</v>
      </c>
      <c r="N582" s="206">
        <v>0</v>
      </c>
      <c r="O582" s="206">
        <v>0</v>
      </c>
      <c r="P582" s="206">
        <v>0</v>
      </c>
      <c r="Q582" s="206">
        <v>0</v>
      </c>
      <c r="R582" s="206">
        <v>0</v>
      </c>
      <c r="S582" s="206">
        <v>0</v>
      </c>
      <c r="T582" s="206">
        <v>0</v>
      </c>
      <c r="U582" s="206">
        <v>0</v>
      </c>
      <c r="V582" s="206">
        <v>0</v>
      </c>
      <c r="W582" s="206">
        <v>0</v>
      </c>
      <c r="X582" s="206">
        <v>0</v>
      </c>
      <c r="Y582" s="206">
        <v>0</v>
      </c>
      <c r="Z582" s="206">
        <v>0</v>
      </c>
      <c r="AA582" s="206">
        <v>0</v>
      </c>
      <c r="AB582" s="206">
        <v>0</v>
      </c>
      <c r="AC582" s="206">
        <v>0</v>
      </c>
      <c r="AD582" s="206">
        <v>0</v>
      </c>
      <c r="AE582" s="206">
        <v>0</v>
      </c>
      <c r="AF582" s="206">
        <v>0</v>
      </c>
      <c r="AG582" s="206">
        <v>0</v>
      </c>
      <c r="AH582" s="206">
        <v>0</v>
      </c>
      <c r="AI582" s="206">
        <v>0</v>
      </c>
      <c r="AJ582" s="206">
        <v>0</v>
      </c>
    </row>
    <row r="583" spans="2:36" ht="14.5" customHeight="1" thickBot="1" x14ac:dyDescent="0.4">
      <c r="B583" s="207" t="s">
        <v>493</v>
      </c>
      <c r="C583" s="208">
        <v>0</v>
      </c>
      <c r="D583" s="208">
        <v>0</v>
      </c>
      <c r="E583" s="208">
        <v>0</v>
      </c>
      <c r="F583" s="208">
        <v>0</v>
      </c>
      <c r="G583" s="208">
        <v>0</v>
      </c>
      <c r="H583" s="208">
        <v>0</v>
      </c>
      <c r="I583" s="208">
        <v>0</v>
      </c>
      <c r="J583" s="208">
        <v>0</v>
      </c>
      <c r="K583" s="208">
        <v>0</v>
      </c>
      <c r="L583" s="208">
        <v>0</v>
      </c>
      <c r="M583" s="208">
        <v>0</v>
      </c>
      <c r="N583" s="208">
        <v>0</v>
      </c>
      <c r="O583" s="208">
        <v>0</v>
      </c>
      <c r="P583" s="208">
        <v>0</v>
      </c>
      <c r="Q583" s="208">
        <v>0</v>
      </c>
      <c r="R583" s="208">
        <v>0</v>
      </c>
      <c r="S583" s="208">
        <v>0</v>
      </c>
      <c r="T583" s="208">
        <v>0</v>
      </c>
      <c r="U583" s="208">
        <v>0</v>
      </c>
      <c r="V583" s="208">
        <v>0</v>
      </c>
      <c r="W583" s="208">
        <v>0</v>
      </c>
      <c r="X583" s="208">
        <v>0</v>
      </c>
      <c r="Y583" s="208">
        <v>0</v>
      </c>
      <c r="Z583" s="208">
        <v>0</v>
      </c>
      <c r="AA583" s="208">
        <v>0</v>
      </c>
      <c r="AB583" s="208">
        <v>0</v>
      </c>
      <c r="AC583" s="208">
        <v>0</v>
      </c>
      <c r="AD583" s="208">
        <v>1674.2600495587151</v>
      </c>
      <c r="AE583" s="208">
        <v>0</v>
      </c>
      <c r="AF583" s="208">
        <v>0</v>
      </c>
      <c r="AG583" s="208">
        <v>0</v>
      </c>
      <c r="AH583" s="208">
        <v>0</v>
      </c>
      <c r="AI583" s="208">
        <v>0</v>
      </c>
      <c r="AJ583" s="208">
        <v>0</v>
      </c>
    </row>
    <row r="584" spans="2:36" ht="14.5" customHeight="1" thickBot="1" x14ac:dyDescent="0.4">
      <c r="B584" s="205" t="s">
        <v>316</v>
      </c>
      <c r="C584" s="206">
        <v>0</v>
      </c>
      <c r="D584" s="206">
        <v>0</v>
      </c>
      <c r="E584" s="206">
        <v>0</v>
      </c>
      <c r="F584" s="206">
        <v>0</v>
      </c>
      <c r="G584" s="206">
        <v>0</v>
      </c>
      <c r="H584" s="206">
        <v>0</v>
      </c>
      <c r="I584" s="206">
        <v>0</v>
      </c>
      <c r="J584" s="206">
        <v>0</v>
      </c>
      <c r="K584" s="206">
        <v>0</v>
      </c>
      <c r="L584" s="206">
        <v>0</v>
      </c>
      <c r="M584" s="206">
        <v>0</v>
      </c>
      <c r="N584" s="206">
        <v>0</v>
      </c>
      <c r="O584" s="206">
        <v>0</v>
      </c>
      <c r="P584" s="206">
        <v>0</v>
      </c>
      <c r="Q584" s="206">
        <v>0</v>
      </c>
      <c r="R584" s="206">
        <v>0</v>
      </c>
      <c r="S584" s="206">
        <v>0</v>
      </c>
      <c r="T584" s="206">
        <v>0</v>
      </c>
      <c r="U584" s="206">
        <v>0</v>
      </c>
      <c r="V584" s="206">
        <v>0</v>
      </c>
      <c r="W584" s="206">
        <v>0</v>
      </c>
      <c r="X584" s="206">
        <v>0</v>
      </c>
      <c r="Y584" s="206">
        <v>0</v>
      </c>
      <c r="Z584" s="206">
        <v>0</v>
      </c>
      <c r="AA584" s="206">
        <v>0</v>
      </c>
      <c r="AB584" s="206">
        <v>0</v>
      </c>
      <c r="AC584" s="206">
        <v>0</v>
      </c>
      <c r="AD584" s="206">
        <v>0</v>
      </c>
      <c r="AE584" s="206">
        <v>0</v>
      </c>
      <c r="AF584" s="206">
        <v>0</v>
      </c>
      <c r="AG584" s="206">
        <v>1472.9410728671071</v>
      </c>
      <c r="AH584" s="206">
        <v>0</v>
      </c>
      <c r="AI584" s="206">
        <v>1786.1673186859359</v>
      </c>
      <c r="AJ584" s="206">
        <v>0</v>
      </c>
    </row>
    <row r="585" spans="2:36" ht="20.149999999999999" customHeight="1" thickBot="1" x14ac:dyDescent="0.4">
      <c r="B585" s="209" t="s">
        <v>608</v>
      </c>
      <c r="C585" s="209"/>
      <c r="D585" s="209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</row>
    <row r="586" spans="2:36" ht="20.149999999999999" customHeight="1" thickBot="1" x14ac:dyDescent="0.4">
      <c r="B586" s="209" t="s">
        <v>674</v>
      </c>
      <c r="C586" s="209"/>
      <c r="D586" s="209"/>
      <c r="E586" s="209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</row>
    <row r="587" spans="2:36" ht="20.149999999999999" customHeight="1" x14ac:dyDescent="0.35">
      <c r="B587" s="226" t="s">
        <v>675</v>
      </c>
      <c r="C587" s="226"/>
      <c r="D587" s="226"/>
      <c r="E587" s="226"/>
      <c r="F587" s="226"/>
      <c r="G587" s="226"/>
      <c r="H587" s="226"/>
      <c r="I587" s="226"/>
      <c r="J587" s="226"/>
      <c r="K587" s="226"/>
      <c r="L587" s="226"/>
      <c r="M587" s="226"/>
      <c r="N587" s="226"/>
      <c r="O587" s="226"/>
      <c r="P587" s="226"/>
      <c r="Q587" s="226"/>
      <c r="R587" s="226"/>
      <c r="S587" s="226"/>
      <c r="T587" s="226"/>
      <c r="U587" s="226"/>
      <c r="V587" s="226"/>
      <c r="W587" s="226"/>
      <c r="X587" s="226"/>
      <c r="Y587" s="226"/>
      <c r="Z587" s="226"/>
      <c r="AA587" s="226"/>
      <c r="AB587" s="226"/>
      <c r="AC587" s="226"/>
      <c r="AD587" s="226"/>
      <c r="AE587" s="226"/>
      <c r="AF587" s="226"/>
      <c r="AG587" s="226"/>
      <c r="AH587" s="226"/>
      <c r="AI587" s="226"/>
      <c r="AJ587" s="226"/>
    </row>
  </sheetData>
  <mergeCells count="4">
    <mergeCell ref="B2:AJ2"/>
    <mergeCell ref="B585:AJ585"/>
    <mergeCell ref="B586:AJ586"/>
    <mergeCell ref="B587:AJ58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E131F-8649-4807-985D-292686F0AAA6}">
  <dimension ref="B2:AK62"/>
  <sheetViews>
    <sheetView zoomScaleNormal="100" workbookViewId="0">
      <selection activeCell="H12" sqref="H12"/>
    </sheetView>
  </sheetViews>
  <sheetFormatPr defaultRowHeight="14.5" x14ac:dyDescent="0.35"/>
  <cols>
    <col min="1" max="1" width="8.7265625" style="52"/>
    <col min="2" max="2" width="30.7265625" style="52" customWidth="1"/>
    <col min="3" max="36" width="16.7265625" style="210" customWidth="1"/>
    <col min="37" max="37" width="10.453125" style="52" customWidth="1"/>
    <col min="38" max="16384" width="8.7265625" style="52"/>
  </cols>
  <sheetData>
    <row r="2" spans="2:37" ht="33" customHeight="1" thickBot="1" x14ac:dyDescent="0.4">
      <c r="B2" s="197" t="s">
        <v>677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2:37" ht="30" customHeight="1" thickBot="1" x14ac:dyDescent="0.4">
      <c r="B3" s="198" t="s">
        <v>678</v>
      </c>
      <c r="C3" s="199" t="s">
        <v>128</v>
      </c>
      <c r="D3" s="199" t="s">
        <v>129</v>
      </c>
      <c r="E3" s="199" t="s">
        <v>130</v>
      </c>
      <c r="F3" s="199" t="s">
        <v>131</v>
      </c>
      <c r="G3" s="199" t="s">
        <v>132</v>
      </c>
      <c r="H3" s="199" t="s">
        <v>133</v>
      </c>
      <c r="I3" s="199" t="s">
        <v>134</v>
      </c>
      <c r="J3" s="199" t="s">
        <v>135</v>
      </c>
      <c r="K3" s="199" t="s">
        <v>136</v>
      </c>
      <c r="L3" s="199" t="s">
        <v>137</v>
      </c>
      <c r="M3" s="199" t="s">
        <v>138</v>
      </c>
      <c r="N3" s="199" t="s">
        <v>139</v>
      </c>
      <c r="O3" s="199" t="s">
        <v>140</v>
      </c>
      <c r="P3" s="199" t="s">
        <v>141</v>
      </c>
      <c r="Q3" s="199" t="s">
        <v>142</v>
      </c>
      <c r="R3" s="199" t="s">
        <v>143</v>
      </c>
      <c r="S3" s="199" t="s">
        <v>144</v>
      </c>
      <c r="T3" s="199" t="s">
        <v>145</v>
      </c>
      <c r="U3" s="199" t="s">
        <v>146</v>
      </c>
      <c r="V3" s="199" t="s">
        <v>147</v>
      </c>
      <c r="W3" s="199" t="s">
        <v>148</v>
      </c>
      <c r="X3" s="199" t="s">
        <v>149</v>
      </c>
      <c r="Y3" s="199" t="s">
        <v>150</v>
      </c>
      <c r="Z3" s="199" t="s">
        <v>151</v>
      </c>
      <c r="AA3" s="199" t="s">
        <v>152</v>
      </c>
      <c r="AB3" s="199" t="s">
        <v>153</v>
      </c>
      <c r="AC3" s="199" t="s">
        <v>154</v>
      </c>
      <c r="AD3" s="199" t="s">
        <v>454</v>
      </c>
      <c r="AE3" s="199" t="s">
        <v>480</v>
      </c>
      <c r="AF3" s="199" t="s">
        <v>536</v>
      </c>
      <c r="AG3" s="199" t="s">
        <v>538</v>
      </c>
      <c r="AH3" s="199" t="s">
        <v>537</v>
      </c>
      <c r="AI3" s="199" t="s">
        <v>543</v>
      </c>
      <c r="AJ3" s="199" t="s">
        <v>544</v>
      </c>
    </row>
    <row r="4" spans="2:37" ht="16" thickBot="1" x14ac:dyDescent="0.4">
      <c r="B4" s="200" t="s">
        <v>586</v>
      </c>
      <c r="C4" s="201">
        <v>11660</v>
      </c>
      <c r="D4" s="201">
        <v>13597</v>
      </c>
      <c r="E4" s="201">
        <v>11107</v>
      </c>
      <c r="F4" s="201">
        <v>15444</v>
      </c>
      <c r="G4" s="201">
        <v>15921</v>
      </c>
      <c r="H4" s="201">
        <v>14680</v>
      </c>
      <c r="I4" s="201">
        <v>20380</v>
      </c>
      <c r="J4" s="201">
        <v>24245</v>
      </c>
      <c r="K4" s="201">
        <v>24480</v>
      </c>
      <c r="L4" s="201">
        <v>31154</v>
      </c>
      <c r="M4" s="201">
        <v>34215</v>
      </c>
      <c r="N4" s="201">
        <v>29640</v>
      </c>
      <c r="O4" s="201">
        <v>33091</v>
      </c>
      <c r="P4" s="201">
        <v>31225</v>
      </c>
      <c r="Q4" s="201">
        <v>24451</v>
      </c>
      <c r="R4" s="201">
        <v>25001</v>
      </c>
      <c r="S4" s="201">
        <v>20840</v>
      </c>
      <c r="T4" s="201">
        <v>18699</v>
      </c>
      <c r="U4" s="201">
        <v>22984</v>
      </c>
      <c r="V4" s="201">
        <v>22598</v>
      </c>
      <c r="W4" s="201">
        <v>20751</v>
      </c>
      <c r="X4" s="201">
        <v>25093</v>
      </c>
      <c r="Y4" s="201">
        <v>24125</v>
      </c>
      <c r="Z4" s="201">
        <v>25235</v>
      </c>
      <c r="AA4" s="201">
        <v>30522</v>
      </c>
      <c r="AB4" s="201">
        <v>31555</v>
      </c>
      <c r="AC4" s="201">
        <v>33573</v>
      </c>
      <c r="AD4" s="201">
        <v>33161</v>
      </c>
      <c r="AE4" s="201">
        <v>27012</v>
      </c>
      <c r="AF4" s="201">
        <v>42311</v>
      </c>
      <c r="AG4" s="201">
        <v>43454</v>
      </c>
      <c r="AH4" s="201">
        <v>42635</v>
      </c>
      <c r="AI4" s="201">
        <v>45836</v>
      </c>
      <c r="AJ4" s="201">
        <v>53630</v>
      </c>
      <c r="AK4" s="202"/>
    </row>
    <row r="5" spans="2:37" ht="14.5" customHeight="1" thickBot="1" x14ac:dyDescent="0.4">
      <c r="B5" s="203" t="s">
        <v>2</v>
      </c>
      <c r="C5" s="204">
        <v>80</v>
      </c>
      <c r="D5" s="204">
        <v>223</v>
      </c>
      <c r="E5" s="204">
        <v>212</v>
      </c>
      <c r="F5" s="204">
        <v>477</v>
      </c>
      <c r="G5" s="204">
        <v>259</v>
      </c>
      <c r="H5" s="204">
        <v>240</v>
      </c>
      <c r="I5" s="204">
        <v>373</v>
      </c>
      <c r="J5" s="204">
        <v>338</v>
      </c>
      <c r="K5" s="204">
        <v>230</v>
      </c>
      <c r="L5" s="204">
        <v>297</v>
      </c>
      <c r="M5" s="204">
        <v>234</v>
      </c>
      <c r="N5" s="204">
        <v>272</v>
      </c>
      <c r="O5" s="204">
        <v>164</v>
      </c>
      <c r="P5" s="204">
        <v>213</v>
      </c>
      <c r="Q5" s="204">
        <v>235</v>
      </c>
      <c r="R5" s="204">
        <v>131</v>
      </c>
      <c r="S5" s="204">
        <v>141</v>
      </c>
      <c r="T5" s="204">
        <v>96</v>
      </c>
      <c r="U5" s="204">
        <v>100</v>
      </c>
      <c r="V5" s="204">
        <v>95</v>
      </c>
      <c r="W5" s="204">
        <v>103</v>
      </c>
      <c r="X5" s="204">
        <v>129</v>
      </c>
      <c r="Y5" s="204">
        <v>144</v>
      </c>
      <c r="Z5" s="204">
        <v>169</v>
      </c>
      <c r="AA5" s="204">
        <v>200</v>
      </c>
      <c r="AB5" s="204">
        <v>235</v>
      </c>
      <c r="AC5" s="204">
        <v>280</v>
      </c>
      <c r="AD5" s="204">
        <v>188</v>
      </c>
      <c r="AE5" s="204">
        <v>211</v>
      </c>
      <c r="AF5" s="204">
        <v>231</v>
      </c>
      <c r="AG5" s="204">
        <v>221</v>
      </c>
      <c r="AH5" s="204">
        <v>266</v>
      </c>
      <c r="AI5" s="204">
        <v>268</v>
      </c>
      <c r="AJ5" s="204">
        <v>337</v>
      </c>
      <c r="AK5" s="202"/>
    </row>
    <row r="6" spans="2:37" ht="14.5" customHeight="1" thickBot="1" x14ac:dyDescent="0.4">
      <c r="B6" s="205" t="s">
        <v>3</v>
      </c>
      <c r="C6" s="206">
        <v>39</v>
      </c>
      <c r="D6" s="206">
        <v>54</v>
      </c>
      <c r="E6" s="206">
        <v>14</v>
      </c>
      <c r="F6" s="206">
        <v>18</v>
      </c>
      <c r="G6" s="206">
        <v>16</v>
      </c>
      <c r="H6" s="206">
        <v>13</v>
      </c>
      <c r="I6" s="206">
        <v>23</v>
      </c>
      <c r="J6" s="206">
        <v>38</v>
      </c>
      <c r="K6" s="206">
        <v>13</v>
      </c>
      <c r="L6" s="206">
        <v>25</v>
      </c>
      <c r="M6" s="206">
        <v>28</v>
      </c>
      <c r="N6" s="206">
        <v>20</v>
      </c>
      <c r="O6" s="206">
        <v>26</v>
      </c>
      <c r="P6" s="206">
        <v>39</v>
      </c>
      <c r="Q6" s="206">
        <v>17</v>
      </c>
      <c r="R6" s="206">
        <v>19</v>
      </c>
      <c r="S6" s="206">
        <v>21</v>
      </c>
      <c r="T6" s="206">
        <v>16</v>
      </c>
      <c r="U6" s="206">
        <v>12</v>
      </c>
      <c r="V6" s="206">
        <v>19</v>
      </c>
      <c r="W6" s="206">
        <v>9</v>
      </c>
      <c r="X6" s="206">
        <v>12</v>
      </c>
      <c r="Y6" s="206">
        <v>23</v>
      </c>
      <c r="Z6" s="206">
        <v>24</v>
      </c>
      <c r="AA6" s="206">
        <v>19</v>
      </c>
      <c r="AB6" s="206">
        <v>17</v>
      </c>
      <c r="AC6" s="206">
        <v>19</v>
      </c>
      <c r="AD6" s="206">
        <v>40</v>
      </c>
      <c r="AE6" s="206">
        <v>17</v>
      </c>
      <c r="AF6" s="206">
        <v>24</v>
      </c>
      <c r="AG6" s="206">
        <v>16</v>
      </c>
      <c r="AH6" s="206">
        <v>30</v>
      </c>
      <c r="AI6" s="206">
        <v>58</v>
      </c>
      <c r="AJ6" s="206">
        <v>41</v>
      </c>
      <c r="AK6" s="202"/>
    </row>
    <row r="7" spans="2:37" ht="14.5" customHeight="1" thickBot="1" x14ac:dyDescent="0.4">
      <c r="B7" s="207" t="s">
        <v>4</v>
      </c>
      <c r="C7" s="208">
        <v>199</v>
      </c>
      <c r="D7" s="208">
        <v>394</v>
      </c>
      <c r="E7" s="208">
        <v>360</v>
      </c>
      <c r="F7" s="208">
        <v>594</v>
      </c>
      <c r="G7" s="208">
        <v>379</v>
      </c>
      <c r="H7" s="208">
        <v>316</v>
      </c>
      <c r="I7" s="208">
        <v>376</v>
      </c>
      <c r="J7" s="208">
        <v>419</v>
      </c>
      <c r="K7" s="208">
        <v>344</v>
      </c>
      <c r="L7" s="208">
        <v>356</v>
      </c>
      <c r="M7" s="208">
        <v>382</v>
      </c>
      <c r="N7" s="208">
        <v>298</v>
      </c>
      <c r="O7" s="208">
        <v>297</v>
      </c>
      <c r="P7" s="208">
        <v>252</v>
      </c>
      <c r="Q7" s="208">
        <v>172</v>
      </c>
      <c r="R7" s="208">
        <v>188</v>
      </c>
      <c r="S7" s="208">
        <v>217</v>
      </c>
      <c r="T7" s="208">
        <v>206</v>
      </c>
      <c r="U7" s="208">
        <v>212</v>
      </c>
      <c r="V7" s="208">
        <v>298</v>
      </c>
      <c r="W7" s="208">
        <v>302</v>
      </c>
      <c r="X7" s="208">
        <v>389</v>
      </c>
      <c r="Y7" s="208">
        <v>507</v>
      </c>
      <c r="Z7" s="208">
        <v>619</v>
      </c>
      <c r="AA7" s="208">
        <v>781</v>
      </c>
      <c r="AB7" s="208">
        <v>984</v>
      </c>
      <c r="AC7" s="208">
        <v>1019</v>
      </c>
      <c r="AD7" s="208">
        <v>1059</v>
      </c>
      <c r="AE7" s="208">
        <v>979</v>
      </c>
      <c r="AF7" s="208">
        <v>1267</v>
      </c>
      <c r="AG7" s="208">
        <v>997</v>
      </c>
      <c r="AH7" s="208">
        <v>1258</v>
      </c>
      <c r="AI7" s="208">
        <v>1190</v>
      </c>
      <c r="AJ7" s="208">
        <v>1301</v>
      </c>
    </row>
    <row r="8" spans="2:37" ht="14.5" customHeight="1" thickBot="1" x14ac:dyDescent="0.4">
      <c r="B8" s="205" t="s">
        <v>5</v>
      </c>
      <c r="C8" s="206">
        <v>8</v>
      </c>
      <c r="D8" s="206">
        <v>17</v>
      </c>
      <c r="E8" s="206">
        <v>16</v>
      </c>
      <c r="F8" s="206">
        <v>32</v>
      </c>
      <c r="G8" s="206">
        <v>20</v>
      </c>
      <c r="H8" s="206">
        <v>22</v>
      </c>
      <c r="I8" s="206">
        <v>16</v>
      </c>
      <c r="J8" s="206">
        <v>19</v>
      </c>
      <c r="K8" s="206">
        <v>29</v>
      </c>
      <c r="L8" s="206">
        <v>31</v>
      </c>
      <c r="M8" s="206">
        <v>59</v>
      </c>
      <c r="N8" s="206">
        <v>51</v>
      </c>
      <c r="O8" s="206">
        <v>73</v>
      </c>
      <c r="P8" s="206">
        <v>132</v>
      </c>
      <c r="Q8" s="206">
        <v>99</v>
      </c>
      <c r="R8" s="206">
        <v>131</v>
      </c>
      <c r="S8" s="206">
        <v>175</v>
      </c>
      <c r="T8" s="206">
        <v>223</v>
      </c>
      <c r="U8" s="206">
        <v>356</v>
      </c>
      <c r="V8" s="206">
        <v>508</v>
      </c>
      <c r="W8" s="206">
        <v>590</v>
      </c>
      <c r="X8" s="206">
        <v>628</v>
      </c>
      <c r="Y8" s="206">
        <v>805</v>
      </c>
      <c r="Z8" s="206">
        <v>874</v>
      </c>
      <c r="AA8" s="206">
        <v>1121</v>
      </c>
      <c r="AB8" s="206">
        <v>1022</v>
      </c>
      <c r="AC8" s="206">
        <v>824</v>
      </c>
      <c r="AD8" s="206">
        <v>895</v>
      </c>
      <c r="AE8" s="206">
        <v>645</v>
      </c>
      <c r="AF8" s="206">
        <v>1532</v>
      </c>
      <c r="AG8" s="206">
        <v>1258</v>
      </c>
      <c r="AH8" s="206">
        <v>1434</v>
      </c>
      <c r="AI8" s="206">
        <v>1656</v>
      </c>
      <c r="AJ8" s="206">
        <v>2107</v>
      </c>
      <c r="AK8" s="202"/>
    </row>
    <row r="9" spans="2:37" ht="14.5" customHeight="1" thickBot="1" x14ac:dyDescent="0.4">
      <c r="B9" s="203" t="s">
        <v>6</v>
      </c>
      <c r="C9" s="204">
        <v>53</v>
      </c>
      <c r="D9" s="204">
        <v>63</v>
      </c>
      <c r="E9" s="204">
        <v>67</v>
      </c>
      <c r="F9" s="204">
        <v>54</v>
      </c>
      <c r="G9" s="204">
        <v>80</v>
      </c>
      <c r="H9" s="204">
        <v>66</v>
      </c>
      <c r="I9" s="204">
        <v>103</v>
      </c>
      <c r="J9" s="204">
        <v>86</v>
      </c>
      <c r="K9" s="204">
        <v>85</v>
      </c>
      <c r="L9" s="204">
        <v>122</v>
      </c>
      <c r="M9" s="204">
        <v>93</v>
      </c>
      <c r="N9" s="204">
        <v>97</v>
      </c>
      <c r="O9" s="204">
        <v>89</v>
      </c>
      <c r="P9" s="204">
        <v>75</v>
      </c>
      <c r="Q9" s="204">
        <v>73</v>
      </c>
      <c r="R9" s="204">
        <v>86</v>
      </c>
      <c r="S9" s="204">
        <v>64</v>
      </c>
      <c r="T9" s="204">
        <v>49</v>
      </c>
      <c r="U9" s="204">
        <v>102</v>
      </c>
      <c r="V9" s="204">
        <v>74</v>
      </c>
      <c r="W9" s="204">
        <v>55</v>
      </c>
      <c r="X9" s="204">
        <v>73</v>
      </c>
      <c r="Y9" s="204">
        <v>85</v>
      </c>
      <c r="Z9" s="204">
        <v>154</v>
      </c>
      <c r="AA9" s="204">
        <v>97</v>
      </c>
      <c r="AB9" s="204">
        <v>151</v>
      </c>
      <c r="AC9" s="204">
        <v>143</v>
      </c>
      <c r="AD9" s="204">
        <v>69</v>
      </c>
      <c r="AE9" s="204">
        <v>60</v>
      </c>
      <c r="AF9" s="204">
        <v>111</v>
      </c>
      <c r="AG9" s="204">
        <v>114</v>
      </c>
      <c r="AH9" s="204">
        <v>142</v>
      </c>
      <c r="AI9" s="204">
        <v>89</v>
      </c>
      <c r="AJ9" s="204">
        <v>138</v>
      </c>
      <c r="AK9" s="202"/>
    </row>
    <row r="10" spans="2:37" ht="14.5" customHeight="1" thickBot="1" x14ac:dyDescent="0.4">
      <c r="B10" s="205" t="s">
        <v>7</v>
      </c>
      <c r="C10" s="206">
        <v>7</v>
      </c>
      <c r="D10" s="206">
        <v>9</v>
      </c>
      <c r="E10" s="206">
        <v>13</v>
      </c>
      <c r="F10" s="206">
        <v>6</v>
      </c>
      <c r="G10" s="206">
        <v>19</v>
      </c>
      <c r="H10" s="206">
        <v>6</v>
      </c>
      <c r="I10" s="206">
        <v>13</v>
      </c>
      <c r="J10" s="206">
        <v>15</v>
      </c>
      <c r="K10" s="206">
        <v>15</v>
      </c>
      <c r="L10" s="206">
        <v>14</v>
      </c>
      <c r="M10" s="206">
        <v>13</v>
      </c>
      <c r="N10" s="206">
        <v>15</v>
      </c>
      <c r="O10" s="206">
        <v>12</v>
      </c>
      <c r="P10" s="206">
        <v>10</v>
      </c>
      <c r="Q10" s="206">
        <v>9</v>
      </c>
      <c r="R10" s="206">
        <v>6</v>
      </c>
      <c r="S10" s="206">
        <v>8</v>
      </c>
      <c r="T10" s="206">
        <v>9</v>
      </c>
      <c r="U10" s="206">
        <v>13</v>
      </c>
      <c r="V10" s="206">
        <v>7</v>
      </c>
      <c r="W10" s="206">
        <v>6</v>
      </c>
      <c r="X10" s="206">
        <v>10</v>
      </c>
      <c r="Y10" s="206">
        <v>14</v>
      </c>
      <c r="Z10" s="206">
        <v>11</v>
      </c>
      <c r="AA10" s="206">
        <v>12</v>
      </c>
      <c r="AB10" s="206">
        <v>10</v>
      </c>
      <c r="AC10" s="206">
        <v>13</v>
      </c>
      <c r="AD10" s="206">
        <v>13</v>
      </c>
      <c r="AE10" s="206">
        <v>5</v>
      </c>
      <c r="AF10" s="206">
        <v>9</v>
      </c>
      <c r="AG10" s="206">
        <v>11</v>
      </c>
      <c r="AH10" s="206">
        <v>10</v>
      </c>
      <c r="AI10" s="206">
        <v>8</v>
      </c>
      <c r="AJ10" s="206">
        <v>16</v>
      </c>
      <c r="AK10" s="202"/>
    </row>
    <row r="11" spans="2:37" ht="14.5" customHeight="1" thickBot="1" x14ac:dyDescent="0.4">
      <c r="B11" s="207" t="s">
        <v>8</v>
      </c>
      <c r="C11" s="208">
        <v>15</v>
      </c>
      <c r="D11" s="208">
        <v>9</v>
      </c>
      <c r="E11" s="208">
        <v>15</v>
      </c>
      <c r="F11" s="208">
        <v>21</v>
      </c>
      <c r="G11" s="208">
        <v>22</v>
      </c>
      <c r="H11" s="208">
        <v>13</v>
      </c>
      <c r="I11" s="208">
        <v>18</v>
      </c>
      <c r="J11" s="208">
        <v>37</v>
      </c>
      <c r="K11" s="208">
        <v>14</v>
      </c>
      <c r="L11" s="208">
        <v>67</v>
      </c>
      <c r="M11" s="208">
        <v>25</v>
      </c>
      <c r="N11" s="208">
        <v>22</v>
      </c>
      <c r="O11" s="208">
        <v>34</v>
      </c>
      <c r="P11" s="208">
        <v>25</v>
      </c>
      <c r="Q11" s="208">
        <v>18</v>
      </c>
      <c r="R11" s="208">
        <v>22</v>
      </c>
      <c r="S11" s="208">
        <v>23</v>
      </c>
      <c r="T11" s="208">
        <v>12</v>
      </c>
      <c r="U11" s="208">
        <v>19</v>
      </c>
      <c r="V11" s="208">
        <v>22</v>
      </c>
      <c r="W11" s="208">
        <v>17</v>
      </c>
      <c r="X11" s="208">
        <v>18</v>
      </c>
      <c r="Y11" s="208">
        <v>20</v>
      </c>
      <c r="Z11" s="208">
        <v>19</v>
      </c>
      <c r="AA11" s="208">
        <v>27</v>
      </c>
      <c r="AB11" s="208">
        <v>30</v>
      </c>
      <c r="AC11" s="208">
        <v>21</v>
      </c>
      <c r="AD11" s="208">
        <v>17</v>
      </c>
      <c r="AE11" s="208">
        <v>13</v>
      </c>
      <c r="AF11" s="208">
        <v>24</v>
      </c>
      <c r="AG11" s="208">
        <v>22</v>
      </c>
      <c r="AH11" s="208">
        <v>45</v>
      </c>
      <c r="AI11" s="208">
        <v>50</v>
      </c>
      <c r="AJ11" s="208">
        <v>41</v>
      </c>
    </row>
    <row r="12" spans="2:37" ht="14.5" customHeight="1" thickBot="1" x14ac:dyDescent="0.4">
      <c r="B12" s="205" t="s">
        <v>10</v>
      </c>
      <c r="C12" s="206">
        <v>26</v>
      </c>
      <c r="D12" s="206">
        <v>39</v>
      </c>
      <c r="E12" s="206">
        <v>30</v>
      </c>
      <c r="F12" s="206">
        <v>26</v>
      </c>
      <c r="G12" s="206">
        <v>92</v>
      </c>
      <c r="H12" s="206">
        <v>38</v>
      </c>
      <c r="I12" s="206">
        <v>39</v>
      </c>
      <c r="J12" s="206">
        <v>38</v>
      </c>
      <c r="K12" s="206">
        <v>46</v>
      </c>
      <c r="L12" s="206">
        <v>44</v>
      </c>
      <c r="M12" s="206">
        <v>52</v>
      </c>
      <c r="N12" s="206">
        <v>40</v>
      </c>
      <c r="O12" s="206">
        <v>40</v>
      </c>
      <c r="P12" s="206">
        <v>46</v>
      </c>
      <c r="Q12" s="206">
        <v>39</v>
      </c>
      <c r="R12" s="206">
        <v>38</v>
      </c>
      <c r="S12" s="206">
        <v>32</v>
      </c>
      <c r="T12" s="206">
        <v>22</v>
      </c>
      <c r="U12" s="206">
        <v>21</v>
      </c>
      <c r="V12" s="206">
        <v>19</v>
      </c>
      <c r="W12" s="206">
        <v>22</v>
      </c>
      <c r="X12" s="206">
        <v>27</v>
      </c>
      <c r="Y12" s="206">
        <v>33</v>
      </c>
      <c r="Z12" s="206">
        <v>52</v>
      </c>
      <c r="AA12" s="206">
        <v>38</v>
      </c>
      <c r="AB12" s="206">
        <v>49</v>
      </c>
      <c r="AC12" s="206">
        <v>50</v>
      </c>
      <c r="AD12" s="206">
        <v>14</v>
      </c>
      <c r="AE12" s="206">
        <v>24</v>
      </c>
      <c r="AF12" s="206">
        <v>20</v>
      </c>
      <c r="AG12" s="206">
        <v>25</v>
      </c>
      <c r="AH12" s="206">
        <v>38</v>
      </c>
      <c r="AI12" s="206">
        <v>32</v>
      </c>
      <c r="AJ12" s="206">
        <v>50</v>
      </c>
      <c r="AK12" s="202"/>
    </row>
    <row r="13" spans="2:37" ht="14.5" customHeight="1" thickBot="1" x14ac:dyDescent="0.4">
      <c r="B13" s="207" t="s">
        <v>38</v>
      </c>
      <c r="C13" s="208">
        <v>10</v>
      </c>
      <c r="D13" s="208">
        <v>10</v>
      </c>
      <c r="E13" s="208">
        <v>5</v>
      </c>
      <c r="F13" s="208">
        <v>8</v>
      </c>
      <c r="G13" s="208">
        <v>6</v>
      </c>
      <c r="H13" s="208">
        <v>15</v>
      </c>
      <c r="I13" s="208">
        <v>6</v>
      </c>
      <c r="J13" s="208">
        <v>8</v>
      </c>
      <c r="K13" s="208">
        <v>11</v>
      </c>
      <c r="L13" s="208">
        <v>14</v>
      </c>
      <c r="M13" s="208">
        <v>11</v>
      </c>
      <c r="N13" s="208">
        <v>16</v>
      </c>
      <c r="O13" s="208">
        <v>17</v>
      </c>
      <c r="P13" s="208">
        <v>10</v>
      </c>
      <c r="Q13" s="208">
        <v>20</v>
      </c>
      <c r="R13" s="208">
        <v>14</v>
      </c>
      <c r="S13" s="208">
        <v>10</v>
      </c>
      <c r="T13" s="208">
        <v>10</v>
      </c>
      <c r="U13" s="208">
        <v>9</v>
      </c>
      <c r="V13" s="208">
        <v>8</v>
      </c>
      <c r="W13" s="208">
        <v>8</v>
      </c>
      <c r="X13" s="208">
        <v>10</v>
      </c>
      <c r="Y13" s="208">
        <v>20</v>
      </c>
      <c r="Z13" s="208">
        <v>19</v>
      </c>
      <c r="AA13" s="208">
        <v>19</v>
      </c>
      <c r="AB13" s="208">
        <v>21</v>
      </c>
      <c r="AC13" s="208">
        <v>12</v>
      </c>
      <c r="AD13" s="208">
        <v>6</v>
      </c>
      <c r="AE13" s="208">
        <v>5</v>
      </c>
      <c r="AF13" s="208">
        <v>7</v>
      </c>
      <c r="AG13" s="208">
        <v>6</v>
      </c>
      <c r="AH13" s="208">
        <v>9</v>
      </c>
      <c r="AI13" s="208">
        <v>13</v>
      </c>
      <c r="AJ13" s="208">
        <v>11</v>
      </c>
    </row>
    <row r="14" spans="2:37" ht="14.5" customHeight="1" thickBot="1" x14ac:dyDescent="0.4">
      <c r="B14" s="205" t="s">
        <v>11</v>
      </c>
      <c r="C14" s="206">
        <v>102</v>
      </c>
      <c r="D14" s="206">
        <v>119</v>
      </c>
      <c r="E14" s="206">
        <v>122</v>
      </c>
      <c r="F14" s="206">
        <v>115</v>
      </c>
      <c r="G14" s="206">
        <v>144</v>
      </c>
      <c r="H14" s="206">
        <v>172</v>
      </c>
      <c r="I14" s="206">
        <v>263</v>
      </c>
      <c r="J14" s="206">
        <v>201</v>
      </c>
      <c r="K14" s="206">
        <v>250</v>
      </c>
      <c r="L14" s="206">
        <v>372</v>
      </c>
      <c r="M14" s="206">
        <v>429</v>
      </c>
      <c r="N14" s="206">
        <v>361</v>
      </c>
      <c r="O14" s="206">
        <v>330</v>
      </c>
      <c r="P14" s="206">
        <v>417</v>
      </c>
      <c r="Q14" s="206">
        <v>322</v>
      </c>
      <c r="R14" s="206">
        <v>215</v>
      </c>
      <c r="S14" s="206">
        <v>217</v>
      </c>
      <c r="T14" s="206">
        <v>158</v>
      </c>
      <c r="U14" s="206">
        <v>175</v>
      </c>
      <c r="V14" s="206">
        <v>178</v>
      </c>
      <c r="W14" s="206">
        <v>167</v>
      </c>
      <c r="X14" s="206">
        <v>197</v>
      </c>
      <c r="Y14" s="206">
        <v>210</v>
      </c>
      <c r="Z14" s="206">
        <v>179</v>
      </c>
      <c r="AA14" s="206">
        <v>182</v>
      </c>
      <c r="AB14" s="206">
        <v>212</v>
      </c>
      <c r="AC14" s="206">
        <v>219</v>
      </c>
      <c r="AD14" s="206">
        <v>132</v>
      </c>
      <c r="AE14" s="206">
        <v>96</v>
      </c>
      <c r="AF14" s="206">
        <v>149</v>
      </c>
      <c r="AG14" s="206">
        <v>140</v>
      </c>
      <c r="AH14" s="206">
        <v>199</v>
      </c>
      <c r="AI14" s="206">
        <v>171</v>
      </c>
      <c r="AJ14" s="206">
        <v>153</v>
      </c>
      <c r="AK14" s="202"/>
    </row>
    <row r="15" spans="2:37" ht="14.5" customHeight="1" thickBot="1" x14ac:dyDescent="0.4">
      <c r="B15" s="203" t="s">
        <v>12</v>
      </c>
      <c r="C15" s="204">
        <v>71</v>
      </c>
      <c r="D15" s="204">
        <v>67</v>
      </c>
      <c r="E15" s="204">
        <v>66</v>
      </c>
      <c r="F15" s="204">
        <v>79</v>
      </c>
      <c r="G15" s="204">
        <v>101</v>
      </c>
      <c r="H15" s="204">
        <v>54</v>
      </c>
      <c r="I15" s="204">
        <v>70</v>
      </c>
      <c r="J15" s="204">
        <v>81</v>
      </c>
      <c r="K15" s="204">
        <v>332</v>
      </c>
      <c r="L15" s="204">
        <v>111</v>
      </c>
      <c r="M15" s="204">
        <v>91</v>
      </c>
      <c r="N15" s="204">
        <v>88</v>
      </c>
      <c r="O15" s="204">
        <v>93</v>
      </c>
      <c r="P15" s="204">
        <v>72</v>
      </c>
      <c r="Q15" s="204">
        <v>81</v>
      </c>
      <c r="R15" s="204">
        <v>73</v>
      </c>
      <c r="S15" s="204">
        <v>62</v>
      </c>
      <c r="T15" s="204">
        <v>44</v>
      </c>
      <c r="U15" s="204">
        <v>54</v>
      </c>
      <c r="V15" s="204">
        <v>56</v>
      </c>
      <c r="W15" s="204">
        <v>56</v>
      </c>
      <c r="X15" s="204">
        <v>38</v>
      </c>
      <c r="Y15" s="204">
        <v>68</v>
      </c>
      <c r="Z15" s="204">
        <v>52</v>
      </c>
      <c r="AA15" s="204">
        <v>63</v>
      </c>
      <c r="AB15" s="204">
        <v>70</v>
      </c>
      <c r="AC15" s="204">
        <v>90</v>
      </c>
      <c r="AD15" s="204">
        <v>42</v>
      </c>
      <c r="AE15" s="204">
        <v>33</v>
      </c>
      <c r="AF15" s="204">
        <v>61</v>
      </c>
      <c r="AG15" s="204">
        <v>77</v>
      </c>
      <c r="AH15" s="204">
        <v>73</v>
      </c>
      <c r="AI15" s="204">
        <v>92</v>
      </c>
      <c r="AJ15" s="204">
        <v>98</v>
      </c>
      <c r="AK15" s="202"/>
    </row>
    <row r="16" spans="2:37" ht="14.5" customHeight="1" thickBot="1" x14ac:dyDescent="0.4">
      <c r="B16" s="205" t="s">
        <v>13</v>
      </c>
      <c r="C16" s="206">
        <v>35</v>
      </c>
      <c r="D16" s="206">
        <v>29</v>
      </c>
      <c r="E16" s="206">
        <v>21</v>
      </c>
      <c r="F16" s="206">
        <v>27</v>
      </c>
      <c r="G16" s="206">
        <v>30</v>
      </c>
      <c r="H16" s="206">
        <v>32</v>
      </c>
      <c r="I16" s="206">
        <v>43</v>
      </c>
      <c r="J16" s="206">
        <v>49</v>
      </c>
      <c r="K16" s="206">
        <v>42</v>
      </c>
      <c r="L16" s="206">
        <v>57</v>
      </c>
      <c r="M16" s="206">
        <v>32</v>
      </c>
      <c r="N16" s="206">
        <v>43</v>
      </c>
      <c r="O16" s="206">
        <v>42</v>
      </c>
      <c r="P16" s="206">
        <v>47</v>
      </c>
      <c r="Q16" s="206">
        <v>31</v>
      </c>
      <c r="R16" s="206">
        <v>32</v>
      </c>
      <c r="S16" s="206">
        <v>21</v>
      </c>
      <c r="T16" s="206">
        <v>28</v>
      </c>
      <c r="U16" s="206">
        <v>34</v>
      </c>
      <c r="V16" s="206">
        <v>31</v>
      </c>
      <c r="W16" s="206">
        <v>23</v>
      </c>
      <c r="X16" s="206">
        <v>31</v>
      </c>
      <c r="Y16" s="206">
        <v>40</v>
      </c>
      <c r="Z16" s="206">
        <v>46</v>
      </c>
      <c r="AA16" s="206">
        <v>52</v>
      </c>
      <c r="AB16" s="206">
        <v>58</v>
      </c>
      <c r="AC16" s="206">
        <v>67</v>
      </c>
      <c r="AD16" s="206">
        <v>52</v>
      </c>
      <c r="AE16" s="206">
        <v>30</v>
      </c>
      <c r="AF16" s="206">
        <v>56</v>
      </c>
      <c r="AG16" s="206">
        <v>59</v>
      </c>
      <c r="AH16" s="206">
        <v>49</v>
      </c>
      <c r="AI16" s="206">
        <v>64</v>
      </c>
      <c r="AJ16" s="206">
        <v>60</v>
      </c>
      <c r="AK16" s="202"/>
    </row>
    <row r="17" spans="2:37" ht="14.5" customHeight="1" thickBot="1" x14ac:dyDescent="0.4">
      <c r="B17" s="207" t="s">
        <v>14</v>
      </c>
      <c r="C17" s="208">
        <v>106</v>
      </c>
      <c r="D17" s="208">
        <v>106</v>
      </c>
      <c r="E17" s="208">
        <v>100</v>
      </c>
      <c r="F17" s="208">
        <v>135</v>
      </c>
      <c r="G17" s="208">
        <v>126</v>
      </c>
      <c r="H17" s="208">
        <v>129</v>
      </c>
      <c r="I17" s="208">
        <v>162</v>
      </c>
      <c r="J17" s="208">
        <v>214</v>
      </c>
      <c r="K17" s="208">
        <v>189</v>
      </c>
      <c r="L17" s="208">
        <v>201</v>
      </c>
      <c r="M17" s="208">
        <v>217</v>
      </c>
      <c r="N17" s="208">
        <v>170</v>
      </c>
      <c r="O17" s="208">
        <v>175</v>
      </c>
      <c r="P17" s="208">
        <v>154</v>
      </c>
      <c r="Q17" s="208">
        <v>123</v>
      </c>
      <c r="R17" s="208">
        <v>108</v>
      </c>
      <c r="S17" s="208">
        <v>105</v>
      </c>
      <c r="T17" s="208">
        <v>77</v>
      </c>
      <c r="U17" s="208">
        <v>125</v>
      </c>
      <c r="V17" s="208">
        <v>123</v>
      </c>
      <c r="W17" s="208">
        <v>95</v>
      </c>
      <c r="X17" s="208">
        <v>119</v>
      </c>
      <c r="Y17" s="208">
        <v>113</v>
      </c>
      <c r="Z17" s="208">
        <v>118</v>
      </c>
      <c r="AA17" s="208">
        <v>139</v>
      </c>
      <c r="AB17" s="208">
        <v>234</v>
      </c>
      <c r="AC17" s="208">
        <v>157</v>
      </c>
      <c r="AD17" s="208">
        <v>130</v>
      </c>
      <c r="AE17" s="208">
        <v>91</v>
      </c>
      <c r="AF17" s="208">
        <v>129</v>
      </c>
      <c r="AG17" s="208">
        <v>156</v>
      </c>
      <c r="AH17" s="208">
        <v>142</v>
      </c>
      <c r="AI17" s="208">
        <v>144</v>
      </c>
      <c r="AJ17" s="208">
        <v>144</v>
      </c>
    </row>
    <row r="18" spans="2:37" ht="14.5" customHeight="1" thickBot="1" x14ac:dyDescent="0.4">
      <c r="B18" s="205" t="s">
        <v>15</v>
      </c>
      <c r="C18" s="206">
        <v>18</v>
      </c>
      <c r="D18" s="206">
        <v>18</v>
      </c>
      <c r="E18" s="206">
        <v>19</v>
      </c>
      <c r="F18" s="206">
        <v>18</v>
      </c>
      <c r="G18" s="206">
        <v>20</v>
      </c>
      <c r="H18" s="206">
        <v>11</v>
      </c>
      <c r="I18" s="206">
        <v>17</v>
      </c>
      <c r="J18" s="206">
        <v>35</v>
      </c>
      <c r="K18" s="206">
        <v>14</v>
      </c>
      <c r="L18" s="206">
        <v>23</v>
      </c>
      <c r="M18" s="206">
        <v>17</v>
      </c>
      <c r="N18" s="206">
        <v>27</v>
      </c>
      <c r="O18" s="206">
        <v>28</v>
      </c>
      <c r="P18" s="206">
        <v>19</v>
      </c>
      <c r="Q18" s="206">
        <v>23</v>
      </c>
      <c r="R18" s="206">
        <v>21</v>
      </c>
      <c r="S18" s="206">
        <v>16</v>
      </c>
      <c r="T18" s="206">
        <v>20</v>
      </c>
      <c r="U18" s="206">
        <v>19</v>
      </c>
      <c r="V18" s="206">
        <v>27</v>
      </c>
      <c r="W18" s="206">
        <v>20</v>
      </c>
      <c r="X18" s="206">
        <v>28</v>
      </c>
      <c r="Y18" s="206">
        <v>25</v>
      </c>
      <c r="Z18" s="206">
        <v>17</v>
      </c>
      <c r="AA18" s="206">
        <v>31</v>
      </c>
      <c r="AB18" s="206">
        <v>30</v>
      </c>
      <c r="AC18" s="206">
        <v>29</v>
      </c>
      <c r="AD18" s="206">
        <v>36</v>
      </c>
      <c r="AE18" s="206">
        <v>9</v>
      </c>
      <c r="AF18" s="206">
        <v>29</v>
      </c>
      <c r="AG18" s="206">
        <v>46</v>
      </c>
      <c r="AH18" s="206">
        <v>49</v>
      </c>
      <c r="AI18" s="206">
        <v>54</v>
      </c>
      <c r="AJ18" s="206">
        <v>63</v>
      </c>
      <c r="AK18" s="202"/>
    </row>
    <row r="19" spans="2:37" ht="14.5" customHeight="1" thickBot="1" x14ac:dyDescent="0.4">
      <c r="B19" s="207" t="s">
        <v>39</v>
      </c>
      <c r="C19" s="208">
        <v>24</v>
      </c>
      <c r="D19" s="208">
        <v>24</v>
      </c>
      <c r="E19" s="208">
        <v>28</v>
      </c>
      <c r="F19" s="208">
        <v>29</v>
      </c>
      <c r="G19" s="208">
        <v>22</v>
      </c>
      <c r="H19" s="208">
        <v>33</v>
      </c>
      <c r="I19" s="208">
        <v>20</v>
      </c>
      <c r="J19" s="208">
        <v>30</v>
      </c>
      <c r="K19" s="208">
        <v>32</v>
      </c>
      <c r="L19" s="208">
        <v>32</v>
      </c>
      <c r="M19" s="208">
        <v>28</v>
      </c>
      <c r="N19" s="208">
        <v>24</v>
      </c>
      <c r="O19" s="208">
        <v>35</v>
      </c>
      <c r="P19" s="208">
        <v>27</v>
      </c>
      <c r="Q19" s="208">
        <v>15</v>
      </c>
      <c r="R19" s="208">
        <v>19</v>
      </c>
      <c r="S19" s="208">
        <v>15</v>
      </c>
      <c r="T19" s="208">
        <v>24</v>
      </c>
      <c r="U19" s="208">
        <v>21</v>
      </c>
      <c r="V19" s="208">
        <v>10</v>
      </c>
      <c r="W19" s="208">
        <v>17</v>
      </c>
      <c r="X19" s="208">
        <v>27</v>
      </c>
      <c r="Y19" s="208">
        <v>18</v>
      </c>
      <c r="Z19" s="208">
        <v>27</v>
      </c>
      <c r="AA19" s="208">
        <v>33</v>
      </c>
      <c r="AB19" s="208">
        <v>9</v>
      </c>
      <c r="AC19" s="208">
        <v>14</v>
      </c>
      <c r="AD19" s="208">
        <v>16</v>
      </c>
      <c r="AE19" s="208">
        <v>9</v>
      </c>
      <c r="AF19" s="208">
        <v>14</v>
      </c>
      <c r="AG19" s="208">
        <v>23</v>
      </c>
      <c r="AH19" s="208">
        <v>24</v>
      </c>
      <c r="AI19" s="208">
        <v>25</v>
      </c>
      <c r="AJ19" s="208">
        <v>29</v>
      </c>
    </row>
    <row r="20" spans="2:37" ht="14.5" customHeight="1" thickBot="1" x14ac:dyDescent="0.4">
      <c r="B20" s="205" t="s">
        <v>16</v>
      </c>
      <c r="C20" s="206">
        <v>195</v>
      </c>
      <c r="D20" s="206">
        <v>234</v>
      </c>
      <c r="E20" s="206">
        <v>185</v>
      </c>
      <c r="F20" s="206">
        <v>220</v>
      </c>
      <c r="G20" s="206">
        <v>218</v>
      </c>
      <c r="H20" s="206">
        <v>272</v>
      </c>
      <c r="I20" s="206">
        <v>302</v>
      </c>
      <c r="J20" s="206">
        <v>323</v>
      </c>
      <c r="K20" s="206">
        <v>344</v>
      </c>
      <c r="L20" s="206">
        <v>322</v>
      </c>
      <c r="M20" s="206">
        <v>286</v>
      </c>
      <c r="N20" s="206">
        <v>283</v>
      </c>
      <c r="O20" s="206">
        <v>304</v>
      </c>
      <c r="P20" s="206">
        <v>280</v>
      </c>
      <c r="Q20" s="206">
        <v>236</v>
      </c>
      <c r="R20" s="206">
        <v>221</v>
      </c>
      <c r="S20" s="206">
        <v>226</v>
      </c>
      <c r="T20" s="206">
        <v>187</v>
      </c>
      <c r="U20" s="206">
        <v>180</v>
      </c>
      <c r="V20" s="206">
        <v>208</v>
      </c>
      <c r="W20" s="206">
        <v>168</v>
      </c>
      <c r="X20" s="206">
        <v>229</v>
      </c>
      <c r="Y20" s="206">
        <v>230</v>
      </c>
      <c r="Z20" s="206">
        <v>253</v>
      </c>
      <c r="AA20" s="206">
        <v>285</v>
      </c>
      <c r="AB20" s="206">
        <v>285</v>
      </c>
      <c r="AC20" s="206">
        <v>340</v>
      </c>
      <c r="AD20" s="206">
        <v>278</v>
      </c>
      <c r="AE20" s="206">
        <v>158</v>
      </c>
      <c r="AF20" s="206">
        <v>218</v>
      </c>
      <c r="AG20" s="206">
        <v>254</v>
      </c>
      <c r="AH20" s="206">
        <v>280</v>
      </c>
      <c r="AI20" s="206">
        <v>382</v>
      </c>
      <c r="AJ20" s="206">
        <v>408</v>
      </c>
      <c r="AK20" s="202"/>
    </row>
    <row r="21" spans="2:37" ht="14.5" customHeight="1" thickBot="1" x14ac:dyDescent="0.4">
      <c r="B21" s="203" t="s">
        <v>18</v>
      </c>
      <c r="C21" s="204">
        <v>602</v>
      </c>
      <c r="D21" s="204">
        <v>670</v>
      </c>
      <c r="E21" s="204">
        <v>527</v>
      </c>
      <c r="F21" s="204">
        <v>927</v>
      </c>
      <c r="G21" s="204">
        <v>822</v>
      </c>
      <c r="H21" s="204">
        <v>748</v>
      </c>
      <c r="I21" s="204">
        <v>1005</v>
      </c>
      <c r="J21" s="204">
        <v>1045</v>
      </c>
      <c r="K21" s="204">
        <v>1061</v>
      </c>
      <c r="L21" s="204">
        <v>1326</v>
      </c>
      <c r="M21" s="204">
        <v>1566</v>
      </c>
      <c r="N21" s="204">
        <v>1309</v>
      </c>
      <c r="O21" s="204">
        <v>1283</v>
      </c>
      <c r="P21" s="204">
        <v>1351</v>
      </c>
      <c r="Q21" s="204">
        <v>1025</v>
      </c>
      <c r="R21" s="204">
        <v>1139</v>
      </c>
      <c r="S21" s="204">
        <v>990</v>
      </c>
      <c r="T21" s="204">
        <v>864</v>
      </c>
      <c r="U21" s="204">
        <v>1009</v>
      </c>
      <c r="V21" s="204">
        <v>1028</v>
      </c>
      <c r="W21" s="204">
        <v>879</v>
      </c>
      <c r="X21" s="204">
        <v>1129</v>
      </c>
      <c r="Y21" s="204">
        <v>1152</v>
      </c>
      <c r="Z21" s="204">
        <v>1243</v>
      </c>
      <c r="AA21" s="204">
        <v>1368</v>
      </c>
      <c r="AB21" s="204">
        <v>1695</v>
      </c>
      <c r="AC21" s="204">
        <v>1557</v>
      </c>
      <c r="AD21" s="204">
        <v>1467</v>
      </c>
      <c r="AE21" s="204">
        <v>1241</v>
      </c>
      <c r="AF21" s="204">
        <v>1538</v>
      </c>
      <c r="AG21" s="204">
        <v>1596</v>
      </c>
      <c r="AH21" s="204">
        <v>1791</v>
      </c>
      <c r="AI21" s="204">
        <v>1833</v>
      </c>
      <c r="AJ21" s="204">
        <v>2151</v>
      </c>
      <c r="AK21" s="202"/>
    </row>
    <row r="22" spans="2:37" ht="14.5" customHeight="1" thickBot="1" x14ac:dyDescent="0.4">
      <c r="B22" s="205" t="s">
        <v>19</v>
      </c>
      <c r="C22" s="206">
        <v>134</v>
      </c>
      <c r="D22" s="206">
        <v>180</v>
      </c>
      <c r="E22" s="206">
        <v>123</v>
      </c>
      <c r="F22" s="206">
        <v>178</v>
      </c>
      <c r="G22" s="206">
        <v>191</v>
      </c>
      <c r="H22" s="206">
        <v>184</v>
      </c>
      <c r="I22" s="206">
        <v>186</v>
      </c>
      <c r="J22" s="206">
        <v>213</v>
      </c>
      <c r="K22" s="206">
        <v>175</v>
      </c>
      <c r="L22" s="206">
        <v>201</v>
      </c>
      <c r="M22" s="206">
        <v>257</v>
      </c>
      <c r="N22" s="206">
        <v>237</v>
      </c>
      <c r="O22" s="206">
        <v>215</v>
      </c>
      <c r="P22" s="206">
        <v>271</v>
      </c>
      <c r="Q22" s="206">
        <v>154</v>
      </c>
      <c r="R22" s="206">
        <v>188</v>
      </c>
      <c r="S22" s="206">
        <v>154</v>
      </c>
      <c r="T22" s="206">
        <v>130</v>
      </c>
      <c r="U22" s="206">
        <v>168</v>
      </c>
      <c r="V22" s="206">
        <v>149</v>
      </c>
      <c r="W22" s="206">
        <v>128</v>
      </c>
      <c r="X22" s="206">
        <v>155</v>
      </c>
      <c r="Y22" s="206">
        <v>141</v>
      </c>
      <c r="Z22" s="206">
        <v>109</v>
      </c>
      <c r="AA22" s="206">
        <v>178</v>
      </c>
      <c r="AB22" s="206">
        <v>185</v>
      </c>
      <c r="AC22" s="206">
        <v>168</v>
      </c>
      <c r="AD22" s="206">
        <v>142</v>
      </c>
      <c r="AE22" s="206">
        <v>81</v>
      </c>
      <c r="AF22" s="206">
        <v>150</v>
      </c>
      <c r="AG22" s="206">
        <v>147</v>
      </c>
      <c r="AH22" s="206">
        <v>172</v>
      </c>
      <c r="AI22" s="206">
        <v>194</v>
      </c>
      <c r="AJ22" s="206">
        <v>199</v>
      </c>
      <c r="AK22" s="202"/>
    </row>
    <row r="23" spans="2:37" ht="14.5" customHeight="1" thickBot="1" x14ac:dyDescent="0.4">
      <c r="B23" s="207" t="s">
        <v>20</v>
      </c>
      <c r="C23" s="208">
        <v>1465</v>
      </c>
      <c r="D23" s="208">
        <v>1686</v>
      </c>
      <c r="E23" s="208">
        <v>1291</v>
      </c>
      <c r="F23" s="208">
        <v>1623</v>
      </c>
      <c r="G23" s="208">
        <v>1673</v>
      </c>
      <c r="H23" s="208">
        <v>1560</v>
      </c>
      <c r="I23" s="208">
        <v>1676</v>
      </c>
      <c r="J23" s="208">
        <v>1785</v>
      </c>
      <c r="K23" s="208">
        <v>1826</v>
      </c>
      <c r="L23" s="208">
        <v>1947</v>
      </c>
      <c r="M23" s="208">
        <v>2114</v>
      </c>
      <c r="N23" s="208">
        <v>2113</v>
      </c>
      <c r="O23" s="208">
        <v>2064</v>
      </c>
      <c r="P23" s="208">
        <v>2072</v>
      </c>
      <c r="Q23" s="208">
        <v>1897</v>
      </c>
      <c r="R23" s="208">
        <v>1824</v>
      </c>
      <c r="S23" s="208">
        <v>1882</v>
      </c>
      <c r="T23" s="208">
        <v>1531</v>
      </c>
      <c r="U23" s="208">
        <v>1475</v>
      </c>
      <c r="V23" s="208">
        <v>1385</v>
      </c>
      <c r="W23" s="208">
        <v>1333</v>
      </c>
      <c r="X23" s="208">
        <v>1370</v>
      </c>
      <c r="Y23" s="208">
        <v>1362</v>
      </c>
      <c r="Z23" s="208">
        <v>1417</v>
      </c>
      <c r="AA23" s="208">
        <v>1467</v>
      </c>
      <c r="AB23" s="208">
        <v>1558</v>
      </c>
      <c r="AC23" s="208">
        <v>1562</v>
      </c>
      <c r="AD23" s="208">
        <v>1086</v>
      </c>
      <c r="AE23" s="208">
        <v>548</v>
      </c>
      <c r="AF23" s="208">
        <v>1155</v>
      </c>
      <c r="AG23" s="208">
        <v>1066</v>
      </c>
      <c r="AH23" s="208">
        <v>1140</v>
      </c>
      <c r="AI23" s="208">
        <v>1386</v>
      </c>
      <c r="AJ23" s="208">
        <v>1354</v>
      </c>
    </row>
    <row r="24" spans="2:37" ht="14.5" customHeight="1" thickBot="1" x14ac:dyDescent="0.4">
      <c r="B24" s="205" t="s">
        <v>21</v>
      </c>
      <c r="C24" s="206">
        <v>4482</v>
      </c>
      <c r="D24" s="206">
        <v>5368</v>
      </c>
      <c r="E24" s="206">
        <v>4077</v>
      </c>
      <c r="F24" s="206">
        <v>5235</v>
      </c>
      <c r="G24" s="206">
        <v>5827</v>
      </c>
      <c r="H24" s="206">
        <v>4872</v>
      </c>
      <c r="I24" s="206">
        <v>6756</v>
      </c>
      <c r="J24" s="206">
        <v>7186</v>
      </c>
      <c r="K24" s="206">
        <v>6340</v>
      </c>
      <c r="L24" s="206">
        <v>8336</v>
      </c>
      <c r="M24" s="206">
        <v>9736</v>
      </c>
      <c r="N24" s="206">
        <v>7965</v>
      </c>
      <c r="O24" s="206">
        <v>9292</v>
      </c>
      <c r="P24" s="206">
        <v>9371</v>
      </c>
      <c r="Q24" s="206">
        <v>7190</v>
      </c>
      <c r="R24" s="206">
        <v>7699</v>
      </c>
      <c r="S24" s="206">
        <v>7145</v>
      </c>
      <c r="T24" s="206">
        <v>5779</v>
      </c>
      <c r="U24" s="206">
        <v>7000</v>
      </c>
      <c r="V24" s="206">
        <v>6765</v>
      </c>
      <c r="W24" s="206">
        <v>5938</v>
      </c>
      <c r="X24" s="206">
        <v>7465</v>
      </c>
      <c r="Y24" s="206">
        <v>7378</v>
      </c>
      <c r="Z24" s="206">
        <v>6712</v>
      </c>
      <c r="AA24" s="206">
        <v>8204</v>
      </c>
      <c r="AB24" s="206">
        <v>8883</v>
      </c>
      <c r="AC24" s="206">
        <v>8061</v>
      </c>
      <c r="AD24" s="206">
        <v>8261</v>
      </c>
      <c r="AE24" s="206">
        <v>6285</v>
      </c>
      <c r="AF24" s="206">
        <v>9699</v>
      </c>
      <c r="AG24" s="206">
        <v>10093</v>
      </c>
      <c r="AH24" s="206">
        <v>9887</v>
      </c>
      <c r="AI24" s="206">
        <v>9451</v>
      </c>
      <c r="AJ24" s="206">
        <v>11092</v>
      </c>
      <c r="AK24" s="202"/>
    </row>
    <row r="25" spans="2:37" ht="14.5" customHeight="1" thickBot="1" x14ac:dyDescent="0.4">
      <c r="B25" s="207" t="s">
        <v>23</v>
      </c>
      <c r="C25" s="208">
        <v>1360</v>
      </c>
      <c r="D25" s="208">
        <v>1453</v>
      </c>
      <c r="E25" s="208">
        <v>1261</v>
      </c>
      <c r="F25" s="208">
        <v>1975</v>
      </c>
      <c r="G25" s="208">
        <v>2177</v>
      </c>
      <c r="H25" s="208">
        <v>2038</v>
      </c>
      <c r="I25" s="208">
        <v>3076</v>
      </c>
      <c r="J25" s="208">
        <v>4430</v>
      </c>
      <c r="K25" s="208">
        <v>4355</v>
      </c>
      <c r="L25" s="208">
        <v>5789</v>
      </c>
      <c r="M25" s="208">
        <v>5826</v>
      </c>
      <c r="N25" s="208">
        <v>4881</v>
      </c>
      <c r="O25" s="208">
        <v>5730</v>
      </c>
      <c r="P25" s="208">
        <v>4818</v>
      </c>
      <c r="Q25" s="208">
        <v>3661</v>
      </c>
      <c r="R25" s="208">
        <v>3639</v>
      </c>
      <c r="S25" s="208">
        <v>2809</v>
      </c>
      <c r="T25" s="208">
        <v>2644</v>
      </c>
      <c r="U25" s="208">
        <v>3405</v>
      </c>
      <c r="V25" s="208">
        <v>3318</v>
      </c>
      <c r="W25" s="208">
        <v>2937</v>
      </c>
      <c r="X25" s="208">
        <v>3606</v>
      </c>
      <c r="Y25" s="208">
        <v>3673</v>
      </c>
      <c r="Z25" s="208">
        <v>3599</v>
      </c>
      <c r="AA25" s="208">
        <v>4218</v>
      </c>
      <c r="AB25" s="208">
        <v>4190</v>
      </c>
      <c r="AC25" s="208">
        <v>4958</v>
      </c>
      <c r="AD25" s="208">
        <v>4754</v>
      </c>
      <c r="AE25" s="208">
        <v>4284</v>
      </c>
      <c r="AF25" s="208">
        <v>6377</v>
      </c>
      <c r="AG25" s="208">
        <v>6991</v>
      </c>
      <c r="AH25" s="208">
        <v>6483</v>
      </c>
      <c r="AI25" s="208">
        <v>7625</v>
      </c>
      <c r="AJ25" s="208">
        <v>9891</v>
      </c>
    </row>
    <row r="26" spans="2:37" ht="14.5" customHeight="1" thickBot="1" x14ac:dyDescent="0.4">
      <c r="B26" s="205" t="s">
        <v>24</v>
      </c>
      <c r="C26" s="206">
        <v>947</v>
      </c>
      <c r="D26" s="206">
        <v>1082</v>
      </c>
      <c r="E26" s="206">
        <v>1029</v>
      </c>
      <c r="F26" s="206">
        <v>1396</v>
      </c>
      <c r="G26" s="206">
        <v>1247</v>
      </c>
      <c r="H26" s="206">
        <v>1506</v>
      </c>
      <c r="I26" s="206">
        <v>2245</v>
      </c>
      <c r="J26" s="206">
        <v>2898</v>
      </c>
      <c r="K26" s="206">
        <v>3454</v>
      </c>
      <c r="L26" s="206">
        <v>5218</v>
      </c>
      <c r="M26" s="206">
        <v>5910</v>
      </c>
      <c r="N26" s="206">
        <v>5403</v>
      </c>
      <c r="O26" s="206">
        <v>5995</v>
      </c>
      <c r="P26" s="206">
        <v>5077</v>
      </c>
      <c r="Q26" s="206">
        <v>3988</v>
      </c>
      <c r="R26" s="206">
        <v>3963</v>
      </c>
      <c r="S26" s="206">
        <v>2722</v>
      </c>
      <c r="T26" s="206">
        <v>3178</v>
      </c>
      <c r="U26" s="206">
        <v>3649</v>
      </c>
      <c r="V26" s="206">
        <v>3508</v>
      </c>
      <c r="W26" s="206">
        <v>3701</v>
      </c>
      <c r="X26" s="206">
        <v>4340</v>
      </c>
      <c r="Y26" s="206">
        <v>3428</v>
      </c>
      <c r="Z26" s="206">
        <v>4449</v>
      </c>
      <c r="AA26" s="206">
        <v>5314</v>
      </c>
      <c r="AB26" s="206">
        <v>5420</v>
      </c>
      <c r="AC26" s="206">
        <v>6765</v>
      </c>
      <c r="AD26" s="206">
        <v>7463</v>
      </c>
      <c r="AE26" s="206">
        <v>6545</v>
      </c>
      <c r="AF26" s="206">
        <v>10968</v>
      </c>
      <c r="AG26" s="206">
        <v>11400</v>
      </c>
      <c r="AH26" s="206">
        <v>10675</v>
      </c>
      <c r="AI26" s="206">
        <v>11957</v>
      </c>
      <c r="AJ26" s="206">
        <v>12591</v>
      </c>
      <c r="AK26" s="202"/>
    </row>
    <row r="27" spans="2:37" ht="14.5" customHeight="1" thickBot="1" x14ac:dyDescent="0.4">
      <c r="B27" s="203" t="s">
        <v>25</v>
      </c>
      <c r="C27" s="204">
        <v>1009</v>
      </c>
      <c r="D27" s="204">
        <v>1063</v>
      </c>
      <c r="E27" s="204">
        <v>896</v>
      </c>
      <c r="F27" s="204">
        <v>1345</v>
      </c>
      <c r="G27" s="204">
        <v>1540</v>
      </c>
      <c r="H27" s="204">
        <v>1463</v>
      </c>
      <c r="I27" s="204">
        <v>2055</v>
      </c>
      <c r="J27" s="204">
        <v>2844</v>
      </c>
      <c r="K27" s="204">
        <v>2846</v>
      </c>
      <c r="L27" s="204">
        <v>3863</v>
      </c>
      <c r="M27" s="204">
        <v>4132</v>
      </c>
      <c r="N27" s="204">
        <v>3535</v>
      </c>
      <c r="O27" s="204">
        <v>4100</v>
      </c>
      <c r="P27" s="204">
        <v>3685</v>
      </c>
      <c r="Q27" s="204">
        <v>2924</v>
      </c>
      <c r="R27" s="204">
        <v>3168</v>
      </c>
      <c r="S27" s="204">
        <v>2138</v>
      </c>
      <c r="T27" s="204">
        <v>1980</v>
      </c>
      <c r="U27" s="204">
        <v>3003</v>
      </c>
      <c r="V27" s="204">
        <v>2870</v>
      </c>
      <c r="W27" s="204">
        <v>2629</v>
      </c>
      <c r="X27" s="204">
        <v>3140</v>
      </c>
      <c r="Y27" s="204">
        <v>2609</v>
      </c>
      <c r="Z27" s="204">
        <v>3147</v>
      </c>
      <c r="AA27" s="204">
        <v>3845</v>
      </c>
      <c r="AB27" s="204">
        <v>3380</v>
      </c>
      <c r="AC27" s="204">
        <v>4023</v>
      </c>
      <c r="AD27" s="204">
        <v>4357</v>
      </c>
      <c r="AE27" s="204">
        <v>2880</v>
      </c>
      <c r="AF27" s="204">
        <v>5012</v>
      </c>
      <c r="AG27" s="204">
        <v>5377</v>
      </c>
      <c r="AH27" s="204">
        <v>4914</v>
      </c>
      <c r="AI27" s="204">
        <v>5426</v>
      </c>
      <c r="AJ27" s="204">
        <v>6728</v>
      </c>
      <c r="AK27" s="202"/>
    </row>
    <row r="28" spans="2:37" ht="14.5" customHeight="1" thickBot="1" x14ac:dyDescent="0.4">
      <c r="B28" s="205" t="s">
        <v>27</v>
      </c>
      <c r="C28" s="206">
        <v>202</v>
      </c>
      <c r="D28" s="206">
        <v>188</v>
      </c>
      <c r="E28" s="206">
        <v>170</v>
      </c>
      <c r="F28" s="206">
        <v>218</v>
      </c>
      <c r="G28" s="206">
        <v>248</v>
      </c>
      <c r="H28" s="206">
        <v>217</v>
      </c>
      <c r="I28" s="206">
        <v>354</v>
      </c>
      <c r="J28" s="206">
        <v>438</v>
      </c>
      <c r="K28" s="206">
        <v>576</v>
      </c>
      <c r="L28" s="206">
        <v>495</v>
      </c>
      <c r="M28" s="206">
        <v>573</v>
      </c>
      <c r="N28" s="206">
        <v>563</v>
      </c>
      <c r="O28" s="206">
        <v>653</v>
      </c>
      <c r="P28" s="206">
        <v>599</v>
      </c>
      <c r="Q28" s="206">
        <v>450</v>
      </c>
      <c r="R28" s="206">
        <v>470</v>
      </c>
      <c r="S28" s="206">
        <v>389</v>
      </c>
      <c r="T28" s="206">
        <v>403</v>
      </c>
      <c r="U28" s="206">
        <v>637</v>
      </c>
      <c r="V28" s="206">
        <v>433</v>
      </c>
      <c r="W28" s="206">
        <v>377</v>
      </c>
      <c r="X28" s="206">
        <v>480</v>
      </c>
      <c r="Y28" s="206">
        <v>494</v>
      </c>
      <c r="Z28" s="206">
        <v>585</v>
      </c>
      <c r="AA28" s="206">
        <v>941</v>
      </c>
      <c r="AB28" s="206">
        <v>831</v>
      </c>
      <c r="AC28" s="206">
        <v>923</v>
      </c>
      <c r="AD28" s="206">
        <v>848</v>
      </c>
      <c r="AE28" s="206">
        <v>1010</v>
      </c>
      <c r="AF28" s="206">
        <v>1148</v>
      </c>
      <c r="AG28" s="206">
        <v>1132</v>
      </c>
      <c r="AH28" s="206">
        <v>1167</v>
      </c>
      <c r="AI28" s="206">
        <v>1152</v>
      </c>
      <c r="AJ28" s="206">
        <v>1460</v>
      </c>
      <c r="AK28" s="202"/>
    </row>
    <row r="29" spans="2:37" ht="14.5" customHeight="1" thickBot="1" x14ac:dyDescent="0.4">
      <c r="B29" s="207" t="s">
        <v>28</v>
      </c>
      <c r="C29" s="208">
        <v>127</v>
      </c>
      <c r="D29" s="208">
        <v>162</v>
      </c>
      <c r="E29" s="208">
        <v>132</v>
      </c>
      <c r="F29" s="208">
        <v>245</v>
      </c>
      <c r="G29" s="208">
        <v>209</v>
      </c>
      <c r="H29" s="208">
        <v>207</v>
      </c>
      <c r="I29" s="208">
        <v>531</v>
      </c>
      <c r="J29" s="208">
        <v>716</v>
      </c>
      <c r="K29" s="208">
        <v>956</v>
      </c>
      <c r="L29" s="208">
        <v>922</v>
      </c>
      <c r="M29" s="208">
        <v>1059</v>
      </c>
      <c r="N29" s="208">
        <v>881</v>
      </c>
      <c r="O29" s="208">
        <v>1001</v>
      </c>
      <c r="P29" s="208">
        <v>1115</v>
      </c>
      <c r="Q29" s="208">
        <v>902</v>
      </c>
      <c r="R29" s="208">
        <v>809</v>
      </c>
      <c r="S29" s="208">
        <v>548</v>
      </c>
      <c r="T29" s="208">
        <v>451</v>
      </c>
      <c r="U29" s="208">
        <v>505</v>
      </c>
      <c r="V29" s="208">
        <v>725</v>
      </c>
      <c r="W29" s="208">
        <v>582</v>
      </c>
      <c r="X29" s="208">
        <v>649</v>
      </c>
      <c r="Y29" s="208">
        <v>771</v>
      </c>
      <c r="Z29" s="208">
        <v>654</v>
      </c>
      <c r="AA29" s="208">
        <v>973</v>
      </c>
      <c r="AB29" s="208">
        <v>916</v>
      </c>
      <c r="AC29" s="208">
        <v>1170</v>
      </c>
      <c r="AD29" s="208">
        <v>897</v>
      </c>
      <c r="AE29" s="208">
        <v>1019</v>
      </c>
      <c r="AF29" s="208">
        <v>1230</v>
      </c>
      <c r="AG29" s="208">
        <v>1123</v>
      </c>
      <c r="AH29" s="208">
        <v>1142</v>
      </c>
      <c r="AI29" s="208">
        <v>1261</v>
      </c>
      <c r="AJ29" s="208">
        <v>1596</v>
      </c>
    </row>
    <row r="30" spans="2:37" ht="14.5" customHeight="1" thickBot="1" x14ac:dyDescent="0.4">
      <c r="B30" s="205" t="s">
        <v>29</v>
      </c>
      <c r="C30" s="206">
        <v>170</v>
      </c>
      <c r="D30" s="206">
        <v>178</v>
      </c>
      <c r="E30" s="206">
        <v>174</v>
      </c>
      <c r="F30" s="206">
        <v>258</v>
      </c>
      <c r="G30" s="206">
        <v>234</v>
      </c>
      <c r="H30" s="206">
        <v>255</v>
      </c>
      <c r="I30" s="206">
        <v>344</v>
      </c>
      <c r="J30" s="206">
        <v>450</v>
      </c>
      <c r="K30" s="206">
        <v>497</v>
      </c>
      <c r="L30" s="206">
        <v>475</v>
      </c>
      <c r="M30" s="206">
        <v>577</v>
      </c>
      <c r="N30" s="206">
        <v>477</v>
      </c>
      <c r="O30" s="206">
        <v>570</v>
      </c>
      <c r="P30" s="206">
        <v>627</v>
      </c>
      <c r="Q30" s="206">
        <v>423</v>
      </c>
      <c r="R30" s="206">
        <v>435</v>
      </c>
      <c r="S30" s="206">
        <v>389</v>
      </c>
      <c r="T30" s="206">
        <v>313</v>
      </c>
      <c r="U30" s="206">
        <v>363</v>
      </c>
      <c r="V30" s="206">
        <v>392</v>
      </c>
      <c r="W30" s="206">
        <v>332</v>
      </c>
      <c r="X30" s="206">
        <v>476</v>
      </c>
      <c r="Y30" s="206">
        <v>391</v>
      </c>
      <c r="Z30" s="206">
        <v>366</v>
      </c>
      <c r="AA30" s="206">
        <v>498</v>
      </c>
      <c r="AB30" s="206">
        <v>615</v>
      </c>
      <c r="AC30" s="206">
        <v>613</v>
      </c>
      <c r="AD30" s="206">
        <v>549</v>
      </c>
      <c r="AE30" s="206">
        <v>471</v>
      </c>
      <c r="AF30" s="206">
        <v>757</v>
      </c>
      <c r="AG30" s="206">
        <v>663</v>
      </c>
      <c r="AH30" s="206">
        <v>719</v>
      </c>
      <c r="AI30" s="206">
        <v>742</v>
      </c>
      <c r="AJ30" s="206">
        <v>938</v>
      </c>
      <c r="AK30" s="202"/>
    </row>
    <row r="31" spans="2:37" ht="14.5" customHeight="1" thickBot="1" x14ac:dyDescent="0.4">
      <c r="B31" s="207" t="s">
        <v>30</v>
      </c>
      <c r="C31" s="208">
        <v>174</v>
      </c>
      <c r="D31" s="208">
        <v>152</v>
      </c>
      <c r="E31" s="208">
        <v>154</v>
      </c>
      <c r="F31" s="208">
        <v>185</v>
      </c>
      <c r="G31" s="208">
        <v>199</v>
      </c>
      <c r="H31" s="208">
        <v>198</v>
      </c>
      <c r="I31" s="208">
        <v>308</v>
      </c>
      <c r="J31" s="208">
        <v>309</v>
      </c>
      <c r="K31" s="208">
        <v>404</v>
      </c>
      <c r="L31" s="208">
        <v>494</v>
      </c>
      <c r="M31" s="208">
        <v>468</v>
      </c>
      <c r="N31" s="208">
        <v>449</v>
      </c>
      <c r="O31" s="208">
        <v>429</v>
      </c>
      <c r="P31" s="208">
        <v>421</v>
      </c>
      <c r="Q31" s="208">
        <v>324</v>
      </c>
      <c r="R31" s="208">
        <v>343</v>
      </c>
      <c r="S31" s="208">
        <v>321</v>
      </c>
      <c r="T31" s="208">
        <v>245</v>
      </c>
      <c r="U31" s="208">
        <v>318</v>
      </c>
      <c r="V31" s="208">
        <v>342</v>
      </c>
      <c r="W31" s="208">
        <v>257</v>
      </c>
      <c r="X31" s="208">
        <v>318</v>
      </c>
      <c r="Y31" s="208">
        <v>371</v>
      </c>
      <c r="Z31" s="208">
        <v>321</v>
      </c>
      <c r="AA31" s="208">
        <v>417</v>
      </c>
      <c r="AB31" s="208">
        <v>465</v>
      </c>
      <c r="AC31" s="208">
        <v>476</v>
      </c>
      <c r="AD31" s="208">
        <v>350</v>
      </c>
      <c r="AE31" s="208">
        <v>261</v>
      </c>
      <c r="AF31" s="208">
        <v>390</v>
      </c>
      <c r="AG31" s="208">
        <v>409</v>
      </c>
      <c r="AH31" s="208">
        <v>468</v>
      </c>
      <c r="AI31" s="208">
        <v>486</v>
      </c>
      <c r="AJ31" s="208">
        <v>568</v>
      </c>
    </row>
    <row r="32" spans="2:37" ht="16" thickBot="1" x14ac:dyDescent="0.4">
      <c r="B32" s="200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2"/>
    </row>
    <row r="33" spans="2:37" ht="16" thickBot="1" x14ac:dyDescent="0.4">
      <c r="B33" s="200" t="s">
        <v>601</v>
      </c>
      <c r="C33" s="212">
        <v>0.20665514643980681</v>
      </c>
      <c r="D33" s="212">
        <v>0.22921443020903573</v>
      </c>
      <c r="E33" s="212">
        <v>0.18006582040432534</v>
      </c>
      <c r="F33" s="212">
        <v>0.2413351251679845</v>
      </c>
      <c r="G33" s="212">
        <v>0.23827233475758958</v>
      </c>
      <c r="H33" s="212">
        <v>0.20833924668615708</v>
      </c>
      <c r="I33" s="212">
        <v>0.27129564302924614</v>
      </c>
      <c r="J33" s="212">
        <v>0.30046162902376305</v>
      </c>
      <c r="K33" s="212">
        <v>0.27817233503403294</v>
      </c>
      <c r="L33" s="212">
        <v>0.32513384610567841</v>
      </c>
      <c r="M33" s="212">
        <v>0.32945288578196313</v>
      </c>
      <c r="N33" s="212">
        <v>0.26410521438500195</v>
      </c>
      <c r="O33" s="212">
        <v>0.27945529399345509</v>
      </c>
      <c r="P33" s="212">
        <v>0.2549146066681906</v>
      </c>
      <c r="Q33" s="212">
        <v>0.1937380404337336</v>
      </c>
      <c r="R33" s="212">
        <v>0.19822162670017798</v>
      </c>
      <c r="S33" s="212">
        <v>0.17450647909732253</v>
      </c>
      <c r="T33" s="212">
        <v>0.16419483153763073</v>
      </c>
      <c r="U33" s="212">
        <v>0.19975925290178476</v>
      </c>
      <c r="V33" s="212">
        <v>0.19096390378285652</v>
      </c>
      <c r="W33" s="212">
        <v>0.17113591660515692</v>
      </c>
      <c r="X33" s="212">
        <v>0.20100450183437735</v>
      </c>
      <c r="Y33" s="212">
        <v>0.18708439153952036</v>
      </c>
      <c r="Z33" s="212">
        <v>0.18887342075324831</v>
      </c>
      <c r="AA33" s="212">
        <v>0.2194808883647516</v>
      </c>
      <c r="AB33" s="212">
        <v>0.21738231869880614</v>
      </c>
      <c r="AC33" s="212">
        <v>0.22669754753673294</v>
      </c>
      <c r="AD33" s="212">
        <v>0.22222520062323042</v>
      </c>
      <c r="AE33" s="212">
        <v>0.17541170969920516</v>
      </c>
      <c r="AF33" s="212">
        <v>0.24991878274532042</v>
      </c>
      <c r="AG33" s="212">
        <v>0.23478876359569259</v>
      </c>
      <c r="AH33" s="212">
        <v>0.22850971574967105</v>
      </c>
      <c r="AI33" s="212">
        <v>0.24726762690834547</v>
      </c>
      <c r="AJ33" s="212">
        <v>0.27859812622889929</v>
      </c>
      <c r="AK33" s="202"/>
    </row>
    <row r="34" spans="2:37" ht="14.5" customHeight="1" thickBot="1" x14ac:dyDescent="0.4">
      <c r="B34" s="203" t="s">
        <v>2</v>
      </c>
      <c r="C34" s="213">
        <v>0.25396825396825395</v>
      </c>
      <c r="D34" s="213">
        <v>0.56527249683143221</v>
      </c>
      <c r="E34" s="213">
        <v>0.44166666666666665</v>
      </c>
      <c r="F34" s="213">
        <v>0.78842975206611565</v>
      </c>
      <c r="G34" s="213">
        <v>0.35455167693360712</v>
      </c>
      <c r="H34" s="213">
        <v>0.33660589060308554</v>
      </c>
      <c r="I34" s="213">
        <v>0.54732208363903156</v>
      </c>
      <c r="J34" s="213">
        <v>0.48914616497829233</v>
      </c>
      <c r="K34" s="213">
        <v>0.29967426710097722</v>
      </c>
      <c r="L34" s="213">
        <v>0.33981693363844395</v>
      </c>
      <c r="M34" s="213">
        <v>0.27824019024970276</v>
      </c>
      <c r="N34" s="213">
        <v>0.30425055928411632</v>
      </c>
      <c r="O34" s="213">
        <v>0.17136886102403343</v>
      </c>
      <c r="P34" s="213">
        <v>0.23759063022866703</v>
      </c>
      <c r="Q34" s="213">
        <v>0.26463963963963966</v>
      </c>
      <c r="R34" s="213">
        <v>0.15475487300649735</v>
      </c>
      <c r="S34" s="213">
        <v>0.19157608695652173</v>
      </c>
      <c r="T34" s="213">
        <v>0.15286624203821655</v>
      </c>
      <c r="U34" s="213">
        <v>0.1718213058419244</v>
      </c>
      <c r="V34" s="213">
        <v>0.1647875108412836</v>
      </c>
      <c r="W34" s="213">
        <v>0.16626311541565778</v>
      </c>
      <c r="X34" s="213">
        <v>0.19182156133828995</v>
      </c>
      <c r="Y34" s="213">
        <v>0.20615604867573373</v>
      </c>
      <c r="Z34" s="213">
        <v>0.23150684931506849</v>
      </c>
      <c r="AA34" s="213">
        <v>0.26281208935611039</v>
      </c>
      <c r="AB34" s="213">
        <v>0.29228855721393032</v>
      </c>
      <c r="AC34" s="213">
        <v>0.32183908045977011</v>
      </c>
      <c r="AD34" s="213">
        <v>0.20580186097427478</v>
      </c>
      <c r="AE34" s="213">
        <v>0.22375397667020147</v>
      </c>
      <c r="AF34" s="213">
        <v>0.23076923076923078</v>
      </c>
      <c r="AG34" s="213">
        <v>0.21249999999999999</v>
      </c>
      <c r="AH34" s="213">
        <v>0.25297194484070373</v>
      </c>
      <c r="AI34" s="213">
        <v>0.24883936861652739</v>
      </c>
      <c r="AJ34" s="213">
        <v>0.29626373626373625</v>
      </c>
      <c r="AK34" s="202"/>
    </row>
    <row r="35" spans="2:37" ht="14.5" customHeight="1" thickBot="1" x14ac:dyDescent="0.4">
      <c r="B35" s="205" t="s">
        <v>3</v>
      </c>
      <c r="C35" s="214">
        <v>0.20472440944881889</v>
      </c>
      <c r="D35" s="214">
        <v>0.24545454545454545</v>
      </c>
      <c r="E35" s="214">
        <v>6.7632850241545889E-2</v>
      </c>
      <c r="F35" s="214">
        <v>0.1005586592178771</v>
      </c>
      <c r="G35" s="214">
        <v>8.9136490250696379E-2</v>
      </c>
      <c r="H35" s="214">
        <v>6.7010309278350513E-2</v>
      </c>
      <c r="I35" s="214">
        <v>0.107981220657277</v>
      </c>
      <c r="J35" s="214">
        <v>0.16777041942604856</v>
      </c>
      <c r="K35" s="214">
        <v>5.6155507559395246E-2</v>
      </c>
      <c r="L35" s="214">
        <v>0.10893246187363835</v>
      </c>
      <c r="M35" s="214">
        <v>0.11940298507462686</v>
      </c>
      <c r="N35" s="214">
        <v>8.2987551867219914E-2</v>
      </c>
      <c r="O35" s="214">
        <v>0.10569105691056911</v>
      </c>
      <c r="P35" s="214">
        <v>0.15264187866927592</v>
      </c>
      <c r="Q35" s="214">
        <v>7.2033898305084748E-2</v>
      </c>
      <c r="R35" s="214">
        <v>9.0261282660332537E-2</v>
      </c>
      <c r="S35" s="214">
        <v>0.10096153846153846</v>
      </c>
      <c r="T35" s="214">
        <v>8.0402010050251257E-2</v>
      </c>
      <c r="U35" s="214">
        <v>6.3157894736842107E-2</v>
      </c>
      <c r="V35" s="214">
        <v>0.10106382978723404</v>
      </c>
      <c r="W35" s="214">
        <v>4.7745358090185673E-2</v>
      </c>
      <c r="X35" s="214">
        <v>6.4864864864864868E-2</v>
      </c>
      <c r="Y35" s="214">
        <v>0.12568306010928962</v>
      </c>
      <c r="Z35" s="214">
        <v>0.12698412698412698</v>
      </c>
      <c r="AA35" s="214">
        <v>9.947643979057591E-2</v>
      </c>
      <c r="AB35" s="214">
        <v>8.9238845144356954E-2</v>
      </c>
      <c r="AC35" s="214">
        <v>0.11078717201166181</v>
      </c>
      <c r="AD35" s="214">
        <v>0.25889967637540451</v>
      </c>
      <c r="AE35" s="214">
        <v>0.10526315789473684</v>
      </c>
      <c r="AF35" s="214">
        <v>0.13150684931506848</v>
      </c>
      <c r="AG35" s="214">
        <v>8.0200501253132828E-2</v>
      </c>
      <c r="AH35" s="214">
        <v>0.15345268542199489</v>
      </c>
      <c r="AI35" s="214">
        <v>0.28223844282238442</v>
      </c>
      <c r="AJ35" s="214">
        <v>0.18764302059496568</v>
      </c>
      <c r="AK35" s="202"/>
    </row>
    <row r="36" spans="2:37" ht="14.5" customHeight="1" thickBot="1" x14ac:dyDescent="0.4">
      <c r="B36" s="207" t="s">
        <v>4</v>
      </c>
      <c r="C36" s="215">
        <v>0.20213306246825799</v>
      </c>
      <c r="D36" s="215">
        <v>0.34683098591549294</v>
      </c>
      <c r="E36" s="215">
        <v>0.26795682917752139</v>
      </c>
      <c r="F36" s="215">
        <v>0.39001969796454367</v>
      </c>
      <c r="G36" s="215">
        <v>0.24032974001268231</v>
      </c>
      <c r="H36" s="215">
        <v>0.19542362399505256</v>
      </c>
      <c r="I36" s="215">
        <v>0.22387615361714797</v>
      </c>
      <c r="J36" s="215">
        <v>0.24395924308588063</v>
      </c>
      <c r="K36" s="215">
        <v>0.19196428571428573</v>
      </c>
      <c r="L36" s="215">
        <v>0.19635962493105349</v>
      </c>
      <c r="M36" s="215">
        <v>0.21245828698553948</v>
      </c>
      <c r="N36" s="215">
        <v>0.16509695290858725</v>
      </c>
      <c r="O36" s="215">
        <v>0.16518353726362625</v>
      </c>
      <c r="P36" s="215">
        <v>0.14157303370786517</v>
      </c>
      <c r="Q36" s="215">
        <v>9.9508244142319929E-2</v>
      </c>
      <c r="R36" s="215">
        <v>0.11304870715574264</v>
      </c>
      <c r="S36" s="215">
        <v>0.13428217821782179</v>
      </c>
      <c r="T36" s="215">
        <v>0.12673023685019993</v>
      </c>
      <c r="U36" s="215">
        <v>0.12748045700541191</v>
      </c>
      <c r="V36" s="215">
        <v>0.17325581395348838</v>
      </c>
      <c r="W36" s="215">
        <v>0.17042889390519186</v>
      </c>
      <c r="X36" s="215">
        <v>0.20992984349703184</v>
      </c>
      <c r="Y36" s="215">
        <v>0.24798239178283199</v>
      </c>
      <c r="Z36" s="215">
        <v>0.26831382748157778</v>
      </c>
      <c r="AA36" s="215">
        <v>0.2980347261972906</v>
      </c>
      <c r="AB36" s="215">
        <v>0.32518175809649702</v>
      </c>
      <c r="AC36" s="215">
        <v>0.29760514018691586</v>
      </c>
      <c r="AD36" s="215">
        <v>0.28851655087862688</v>
      </c>
      <c r="AE36" s="215">
        <v>0.24703507443855666</v>
      </c>
      <c r="AF36" s="215">
        <v>0.27978359280114828</v>
      </c>
      <c r="AG36" s="215">
        <v>0.20225174967035195</v>
      </c>
      <c r="AH36" s="215">
        <v>0.24531981279251169</v>
      </c>
      <c r="AI36" s="215">
        <v>0.22270047721530831</v>
      </c>
      <c r="AJ36" s="215">
        <v>0.235773831098224</v>
      </c>
    </row>
    <row r="37" spans="2:37" ht="14.5" customHeight="1" thickBot="1" x14ac:dyDescent="0.4">
      <c r="B37" s="205" t="s">
        <v>5</v>
      </c>
      <c r="C37" s="214">
        <v>0.12903225806451613</v>
      </c>
      <c r="D37" s="214">
        <v>0.25954198473282442</v>
      </c>
      <c r="E37" s="214">
        <v>0.22535211267605634</v>
      </c>
      <c r="F37" s="214">
        <v>0.4</v>
      </c>
      <c r="G37" s="214">
        <v>0.21621621621621623</v>
      </c>
      <c r="H37" s="214">
        <v>0.21153846153846154</v>
      </c>
      <c r="I37" s="214">
        <v>0.15023474178403756</v>
      </c>
      <c r="J37" s="214">
        <v>0.18627450980392157</v>
      </c>
      <c r="K37" s="214">
        <v>0.28855721393034828</v>
      </c>
      <c r="L37" s="214">
        <v>0.30693069306930693</v>
      </c>
      <c r="M37" s="214">
        <v>0.51754385964912286</v>
      </c>
      <c r="N37" s="214">
        <v>0.37638376383763839</v>
      </c>
      <c r="O37" s="214">
        <v>0.46794871794871795</v>
      </c>
      <c r="P37" s="214">
        <v>0.69656992084432723</v>
      </c>
      <c r="Q37" s="214">
        <v>0.44897959183673469</v>
      </c>
      <c r="R37" s="214">
        <v>0.51171875</v>
      </c>
      <c r="S37" s="214">
        <v>0.55292259083728279</v>
      </c>
      <c r="T37" s="214">
        <v>0.5595984943538268</v>
      </c>
      <c r="U37" s="214">
        <v>0.65622119815668201</v>
      </c>
      <c r="V37" s="214">
        <v>0.65548387096774197</v>
      </c>
      <c r="W37" s="214">
        <v>0.5532114392873887</v>
      </c>
      <c r="X37" s="214">
        <v>0.46295613711758199</v>
      </c>
      <c r="Y37" s="214">
        <v>0.47394760082425669</v>
      </c>
      <c r="Z37" s="214">
        <v>0.40755420844019585</v>
      </c>
      <c r="AA37" s="214">
        <v>0.42063789868667917</v>
      </c>
      <c r="AB37" s="214">
        <v>0.329464861379755</v>
      </c>
      <c r="AC37" s="214">
        <v>0.26359564939219449</v>
      </c>
      <c r="AD37" s="214">
        <v>0.28708901363271855</v>
      </c>
      <c r="AE37" s="214">
        <v>0.19685640164810012</v>
      </c>
      <c r="AF37" s="214">
        <v>0.43498012492901761</v>
      </c>
      <c r="AG37" s="214">
        <v>0.32739102147039689</v>
      </c>
      <c r="AH37" s="214">
        <v>0.35091153799094582</v>
      </c>
      <c r="AI37" s="214">
        <v>0.38209506229810797</v>
      </c>
      <c r="AJ37" s="214">
        <v>0.44934954148005973</v>
      </c>
      <c r="AK37" s="202"/>
    </row>
    <row r="38" spans="2:37" ht="14.5" customHeight="1" thickBot="1" x14ac:dyDescent="0.4">
      <c r="B38" s="203" t="s">
        <v>6</v>
      </c>
      <c r="C38" s="213">
        <v>0.1575037147102526</v>
      </c>
      <c r="D38" s="213">
        <v>0.18502202643171806</v>
      </c>
      <c r="E38" s="213">
        <v>0.19676945668135096</v>
      </c>
      <c r="F38" s="213">
        <v>0.15674891146589259</v>
      </c>
      <c r="G38" s="213">
        <v>0.22759601706970128</v>
      </c>
      <c r="H38" s="213">
        <v>0.17718120805369128</v>
      </c>
      <c r="I38" s="213">
        <v>0.2496969696969697</v>
      </c>
      <c r="J38" s="213">
        <v>0.19239373601789708</v>
      </c>
      <c r="K38" s="213">
        <v>0.18619934282584885</v>
      </c>
      <c r="L38" s="213">
        <v>0.25711275026343522</v>
      </c>
      <c r="M38" s="213">
        <v>0.18902439024390244</v>
      </c>
      <c r="N38" s="213">
        <v>0.19132149901380671</v>
      </c>
      <c r="O38" s="213">
        <v>0.16984732824427481</v>
      </c>
      <c r="P38" s="213">
        <v>0.14423076923076922</v>
      </c>
      <c r="Q38" s="213">
        <v>0.13944603629417382</v>
      </c>
      <c r="R38" s="213">
        <v>0.16195856873822975</v>
      </c>
      <c r="S38" s="213">
        <v>0.12295869356388088</v>
      </c>
      <c r="T38" s="213">
        <v>9.4049904030710174E-2</v>
      </c>
      <c r="U38" s="213">
        <v>0.18630136986301371</v>
      </c>
      <c r="V38" s="213">
        <v>0.13214285714285715</v>
      </c>
      <c r="W38" s="213">
        <v>0.10357815442561205</v>
      </c>
      <c r="X38" s="213">
        <v>0.14398422090729784</v>
      </c>
      <c r="Y38" s="213">
        <v>0.16634050880626222</v>
      </c>
      <c r="Z38" s="213">
        <v>0.29084041548630785</v>
      </c>
      <c r="AA38" s="213">
        <v>0.18353831598864712</v>
      </c>
      <c r="AB38" s="213">
        <v>0.27911275415896486</v>
      </c>
      <c r="AC38" s="213">
        <v>0.24135021097046414</v>
      </c>
      <c r="AD38" s="213">
        <v>0.11274509803921569</v>
      </c>
      <c r="AE38" s="213">
        <v>9.8280098280098274E-2</v>
      </c>
      <c r="AF38" s="213">
        <v>0.17990275526742303</v>
      </c>
      <c r="AG38" s="213">
        <v>0.18210862619808307</v>
      </c>
      <c r="AH38" s="213">
        <v>0.21515151515151515</v>
      </c>
      <c r="AI38" s="213">
        <v>0.13011695906432749</v>
      </c>
      <c r="AJ38" s="213">
        <v>0.19519094766619519</v>
      </c>
      <c r="AK38" s="202"/>
    </row>
    <row r="39" spans="2:37" ht="14.5" customHeight="1" thickBot="1" x14ac:dyDescent="0.4">
      <c r="B39" s="205" t="s">
        <v>7</v>
      </c>
      <c r="C39" s="214">
        <v>0.18181818181818182</v>
      </c>
      <c r="D39" s="214">
        <v>0.22222222222222221</v>
      </c>
      <c r="E39" s="214">
        <v>0.30588235294117649</v>
      </c>
      <c r="F39" s="214">
        <v>0.15</v>
      </c>
      <c r="G39" s="214">
        <v>0.48101265822784811</v>
      </c>
      <c r="H39" s="214">
        <v>0.12244897959183673</v>
      </c>
      <c r="I39" s="214">
        <v>0.22807017543859648</v>
      </c>
      <c r="J39" s="214">
        <v>0.25</v>
      </c>
      <c r="K39" s="214">
        <v>0.25423728813559321</v>
      </c>
      <c r="L39" s="214">
        <v>0.25</v>
      </c>
      <c r="M39" s="214">
        <v>0.21848739495798319</v>
      </c>
      <c r="N39" s="214">
        <v>0.23255813953488372</v>
      </c>
      <c r="O39" s="214">
        <v>0.18181818181818182</v>
      </c>
      <c r="P39" s="214">
        <v>0.15267175572519084</v>
      </c>
      <c r="Q39" s="214">
        <v>0.140625</v>
      </c>
      <c r="R39" s="214">
        <v>0.10169491525423729</v>
      </c>
      <c r="S39" s="214">
        <v>0.14814814814814814</v>
      </c>
      <c r="T39" s="214">
        <v>0.14754098360655737</v>
      </c>
      <c r="U39" s="214">
        <v>0.1793103448275862</v>
      </c>
      <c r="V39" s="214">
        <v>9.3333333333333338E-2</v>
      </c>
      <c r="W39" s="214">
        <v>7.5949367088607597E-2</v>
      </c>
      <c r="X39" s="214">
        <v>0.11976047904191617</v>
      </c>
      <c r="Y39" s="214">
        <v>0.16091954022988506</v>
      </c>
      <c r="Z39" s="214">
        <v>0.12716763005780346</v>
      </c>
      <c r="AA39" s="214">
        <v>0.1437125748502994</v>
      </c>
      <c r="AB39" s="214">
        <v>0.11976047904191617</v>
      </c>
      <c r="AC39" s="214">
        <v>0.15568862275449102</v>
      </c>
      <c r="AD39" s="214">
        <v>0.15204678362573099</v>
      </c>
      <c r="AE39" s="214">
        <v>5.9523809523809521E-2</v>
      </c>
      <c r="AF39" s="214">
        <v>0.10404624277456648</v>
      </c>
      <c r="AG39" s="214">
        <v>0.11956521739130435</v>
      </c>
      <c r="AH39" s="214">
        <v>0.10638297872340426</v>
      </c>
      <c r="AI39" s="214">
        <v>8.5561497326203204E-2</v>
      </c>
      <c r="AJ39" s="214">
        <v>0.17204301075268819</v>
      </c>
      <c r="AK39" s="202"/>
    </row>
    <row r="40" spans="2:37" ht="14.5" customHeight="1" thickBot="1" x14ac:dyDescent="0.4">
      <c r="B40" s="207" t="s">
        <v>8</v>
      </c>
      <c r="C40" s="215">
        <v>0.16483516483516483</v>
      </c>
      <c r="D40" s="215">
        <v>0.1005586592178771</v>
      </c>
      <c r="E40" s="215">
        <v>0.16129032258064516</v>
      </c>
      <c r="F40" s="215">
        <v>0.20289855072463769</v>
      </c>
      <c r="G40" s="215">
        <v>0.20091324200913241</v>
      </c>
      <c r="H40" s="215">
        <v>0.11711711711711711</v>
      </c>
      <c r="I40" s="215">
        <v>0.16513761467889909</v>
      </c>
      <c r="J40" s="215">
        <v>0.31759656652360513</v>
      </c>
      <c r="K40" s="215">
        <v>0.10646387832699619</v>
      </c>
      <c r="L40" s="215">
        <v>0.45423728813559322</v>
      </c>
      <c r="M40" s="215">
        <v>0.16501650165016502</v>
      </c>
      <c r="N40" s="215">
        <v>0.13095238095238096</v>
      </c>
      <c r="O40" s="215">
        <v>0.17571059431524547</v>
      </c>
      <c r="P40" s="215">
        <v>0.12953367875647667</v>
      </c>
      <c r="Q40" s="215">
        <v>9.8360655737704916E-2</v>
      </c>
      <c r="R40" s="215">
        <v>0.12979351032448377</v>
      </c>
      <c r="S40" s="215">
        <v>0.13529411764705881</v>
      </c>
      <c r="T40" s="215">
        <v>6.7226890756302518E-2</v>
      </c>
      <c r="U40" s="215">
        <v>0.10410958904109589</v>
      </c>
      <c r="V40" s="215">
        <v>0.11702127659574468</v>
      </c>
      <c r="W40" s="215">
        <v>8.877284595300261E-2</v>
      </c>
      <c r="X40" s="215">
        <v>9.3264248704663211E-2</v>
      </c>
      <c r="Y40" s="215">
        <v>0.10230179028132992</v>
      </c>
      <c r="Z40" s="215">
        <v>9.921671018276762E-2</v>
      </c>
      <c r="AA40" s="215">
        <v>0.14025974025974025</v>
      </c>
      <c r="AB40" s="215">
        <v>0.14962593516209477</v>
      </c>
      <c r="AC40" s="215">
        <v>0.11081794195250659</v>
      </c>
      <c r="AD40" s="215">
        <v>9.7142857142857142E-2</v>
      </c>
      <c r="AE40" s="215">
        <v>7.4285714285714288E-2</v>
      </c>
      <c r="AF40" s="215">
        <v>0.13872832369942195</v>
      </c>
      <c r="AG40" s="215">
        <v>0.13017751479289941</v>
      </c>
      <c r="AH40" s="215">
        <v>0.25139664804469275</v>
      </c>
      <c r="AI40" s="215">
        <v>0.26109660574412535</v>
      </c>
      <c r="AJ40" s="215">
        <v>0.20551378446115287</v>
      </c>
    </row>
    <row r="41" spans="2:37" ht="14.5" customHeight="1" thickBot="1" x14ac:dyDescent="0.4">
      <c r="B41" s="205" t="s">
        <v>10</v>
      </c>
      <c r="C41" s="214">
        <v>0.23853211009174313</v>
      </c>
      <c r="D41" s="214">
        <v>0.33333333333333331</v>
      </c>
      <c r="E41" s="214">
        <v>0.22900763358778625</v>
      </c>
      <c r="F41" s="214">
        <v>0.18909090909090909</v>
      </c>
      <c r="G41" s="214">
        <v>0.56097560975609762</v>
      </c>
      <c r="H41" s="214">
        <v>0.20540540540540542</v>
      </c>
      <c r="I41" s="214">
        <v>0.21487603305785125</v>
      </c>
      <c r="J41" s="214">
        <v>0.20375335120643431</v>
      </c>
      <c r="K41" s="214">
        <v>0.233502538071066</v>
      </c>
      <c r="L41" s="214">
        <v>0.21307506053268765</v>
      </c>
      <c r="M41" s="214">
        <v>0.24821002386634844</v>
      </c>
      <c r="N41" s="214">
        <v>0.19184652278177458</v>
      </c>
      <c r="O41" s="214">
        <v>0.1909307875894988</v>
      </c>
      <c r="P41" s="214">
        <v>0.22062350119904076</v>
      </c>
      <c r="Q41" s="214">
        <v>0.17410714285714285</v>
      </c>
      <c r="R41" s="214">
        <v>0.15833333333333333</v>
      </c>
      <c r="S41" s="214">
        <v>0.13617021276595745</v>
      </c>
      <c r="T41" s="214">
        <v>9.4420600858369105E-2</v>
      </c>
      <c r="U41" s="214">
        <v>9.2105263157894732E-2</v>
      </c>
      <c r="V41" s="214">
        <v>8.7962962962962965E-2</v>
      </c>
      <c r="W41" s="214">
        <v>0.11139240506329114</v>
      </c>
      <c r="X41" s="214">
        <v>0.14594594594594595</v>
      </c>
      <c r="Y41" s="214">
        <v>0.17934782608695651</v>
      </c>
      <c r="Z41" s="214">
        <v>0.30144927536231886</v>
      </c>
      <c r="AA41" s="214">
        <v>0.23312883435582821</v>
      </c>
      <c r="AB41" s="214">
        <v>0.29166666666666669</v>
      </c>
      <c r="AC41" s="214">
        <v>0.28901734104046245</v>
      </c>
      <c r="AD41" s="214">
        <v>8.2352941176470587E-2</v>
      </c>
      <c r="AE41" s="214">
        <v>0.14501510574018128</v>
      </c>
      <c r="AF41" s="214">
        <v>0.12461059190031153</v>
      </c>
      <c r="AG41" s="214">
        <v>0.16339869281045752</v>
      </c>
      <c r="AH41" s="214">
        <v>0.23974763406940064</v>
      </c>
      <c r="AI41" s="214">
        <v>0.1871345029239766</v>
      </c>
      <c r="AJ41" s="214">
        <v>0.27472527472527475</v>
      </c>
      <c r="AK41" s="202"/>
    </row>
    <row r="42" spans="2:37" ht="14.5" customHeight="1" thickBot="1" x14ac:dyDescent="0.4">
      <c r="B42" s="207" t="s">
        <v>38</v>
      </c>
      <c r="C42" s="215">
        <v>0.22988505747126436</v>
      </c>
      <c r="D42" s="215">
        <v>0.22727272727272727</v>
      </c>
      <c r="E42" s="215">
        <v>2.2727272727272728E-2</v>
      </c>
      <c r="F42" s="215">
        <v>2.0176544766708701E-2</v>
      </c>
      <c r="G42" s="215">
        <v>1.5056461731493099E-2</v>
      </c>
      <c r="H42" s="215">
        <v>6.4377682403433473E-2</v>
      </c>
      <c r="I42" s="215">
        <v>9.4488188976377951E-2</v>
      </c>
      <c r="J42" s="215">
        <v>0.12903225806451613</v>
      </c>
      <c r="K42" s="215">
        <v>0.15827338129496402</v>
      </c>
      <c r="L42" s="215">
        <v>0.17948717948717949</v>
      </c>
      <c r="M42" s="215">
        <v>0.13414634146341464</v>
      </c>
      <c r="N42" s="215">
        <v>0.1951219512195122</v>
      </c>
      <c r="O42" s="215">
        <v>0.21383647798742139</v>
      </c>
      <c r="P42" s="215">
        <v>0.12738853503184713</v>
      </c>
      <c r="Q42" s="215">
        <v>0.23668639053254437</v>
      </c>
      <c r="R42" s="215">
        <v>0.15819209039548024</v>
      </c>
      <c r="S42" s="215">
        <v>0.11627906976744186</v>
      </c>
      <c r="T42" s="215">
        <v>0.11695906432748537</v>
      </c>
      <c r="U42" s="215">
        <v>0.10843373493975904</v>
      </c>
      <c r="V42" s="215">
        <v>9.8765432098765427E-2</v>
      </c>
      <c r="W42" s="215">
        <v>0.10126582278481013</v>
      </c>
      <c r="X42" s="215">
        <v>0.1360544217687075</v>
      </c>
      <c r="Y42" s="215">
        <v>0.26143790849673204</v>
      </c>
      <c r="Z42" s="215">
        <v>0.24203821656050956</v>
      </c>
      <c r="AA42" s="215">
        <v>0.2389937106918239</v>
      </c>
      <c r="AB42" s="215">
        <v>0.23076923076923078</v>
      </c>
      <c r="AC42" s="215">
        <v>0.11650485436893204</v>
      </c>
      <c r="AD42" s="215">
        <v>5.6872037914691941E-2</v>
      </c>
      <c r="AE42" s="215">
        <v>5.0251256281407038E-2</v>
      </c>
      <c r="AF42" s="215">
        <v>7.5268817204301078E-2</v>
      </c>
      <c r="AG42" s="215">
        <v>6.9767441860465115E-2</v>
      </c>
      <c r="AH42" s="215">
        <v>0.10843373493975904</v>
      </c>
      <c r="AI42" s="215">
        <v>0.14857142857142858</v>
      </c>
      <c r="AJ42" s="215">
        <v>0.12087912087912088</v>
      </c>
    </row>
    <row r="43" spans="2:37" ht="14.5" customHeight="1" thickBot="1" x14ac:dyDescent="0.4">
      <c r="B43" s="205" t="s">
        <v>11</v>
      </c>
      <c r="C43" s="214">
        <v>0.25404732254047324</v>
      </c>
      <c r="D43" s="214">
        <v>0.27231121281464532</v>
      </c>
      <c r="E43" s="214">
        <v>0.26152197213290462</v>
      </c>
      <c r="F43" s="214">
        <v>0.23958333333333334</v>
      </c>
      <c r="G43" s="214">
        <v>0.28486646884272998</v>
      </c>
      <c r="H43" s="214">
        <v>0.28738512949039263</v>
      </c>
      <c r="I43" s="214">
        <v>0.35855487389229723</v>
      </c>
      <c r="J43" s="214">
        <v>0.24602203182374541</v>
      </c>
      <c r="K43" s="214">
        <v>0.27085590465872156</v>
      </c>
      <c r="L43" s="214">
        <v>0.33498424133273302</v>
      </c>
      <c r="M43" s="214">
        <v>0.32748091603053436</v>
      </c>
      <c r="N43" s="214">
        <v>0.22986310092327283</v>
      </c>
      <c r="O43" s="214">
        <v>0.18965517241379309</v>
      </c>
      <c r="P43" s="214">
        <v>0.23512827741753595</v>
      </c>
      <c r="Q43" s="214">
        <v>0.18596592549812302</v>
      </c>
      <c r="R43" s="214">
        <v>0.14956521739130435</v>
      </c>
      <c r="S43" s="214">
        <v>0.20120537783959203</v>
      </c>
      <c r="T43" s="214">
        <v>0.1595959595959596</v>
      </c>
      <c r="U43" s="214">
        <v>0.16949152542372881</v>
      </c>
      <c r="V43" s="214">
        <v>0.17281553398058253</v>
      </c>
      <c r="W43" s="214">
        <v>0.16674987518721918</v>
      </c>
      <c r="X43" s="214">
        <v>0.20010157440325038</v>
      </c>
      <c r="Y43" s="214">
        <v>0.20885131775236201</v>
      </c>
      <c r="Z43" s="214">
        <v>0.17828685258964144</v>
      </c>
      <c r="AA43" s="214">
        <v>0.18449062341611758</v>
      </c>
      <c r="AB43" s="214">
        <v>0.21317244846656611</v>
      </c>
      <c r="AC43" s="214">
        <v>0.21769383697813122</v>
      </c>
      <c r="AD43" s="214">
        <v>0.13340070742799393</v>
      </c>
      <c r="AE43" s="214">
        <v>9.8969072164948449E-2</v>
      </c>
      <c r="AF43" s="214">
        <v>0.14789081885856079</v>
      </c>
      <c r="AG43" s="214">
        <v>0.13397129186602871</v>
      </c>
      <c r="AH43" s="214">
        <v>0.18546132339235788</v>
      </c>
      <c r="AI43" s="214">
        <v>0.15350089766606823</v>
      </c>
      <c r="AJ43" s="214">
        <v>0.13666815542652971</v>
      </c>
      <c r="AK43" s="202"/>
    </row>
    <row r="44" spans="2:37" ht="14.5" customHeight="1" thickBot="1" x14ac:dyDescent="0.4">
      <c r="B44" s="203" t="s">
        <v>12</v>
      </c>
      <c r="C44" s="213">
        <v>0.23240589198036007</v>
      </c>
      <c r="D44" s="213">
        <v>0.20743034055727555</v>
      </c>
      <c r="E44" s="213">
        <v>0.19270072992700729</v>
      </c>
      <c r="F44" s="213">
        <v>0.22379603399433429</v>
      </c>
      <c r="G44" s="213">
        <v>0.2726045883940621</v>
      </c>
      <c r="H44" s="213">
        <v>0.138996138996139</v>
      </c>
      <c r="I44" s="213">
        <v>0.17925736235595391</v>
      </c>
      <c r="J44" s="213">
        <v>0.2066326530612245</v>
      </c>
      <c r="K44" s="213">
        <v>0.80193236714975846</v>
      </c>
      <c r="L44" s="213">
        <v>0.24887892376681614</v>
      </c>
      <c r="M44" s="213">
        <v>0.20403587443946189</v>
      </c>
      <c r="N44" s="213">
        <v>0.1923497267759563</v>
      </c>
      <c r="O44" s="213">
        <v>0.19274611398963731</v>
      </c>
      <c r="P44" s="213">
        <v>0.14953271028037382</v>
      </c>
      <c r="Q44" s="213">
        <v>0.17161016949152541</v>
      </c>
      <c r="R44" s="213">
        <v>0.15835140997830802</v>
      </c>
      <c r="S44" s="213">
        <v>0.13671444321940462</v>
      </c>
      <c r="T44" s="213">
        <v>9.7777777777777783E-2</v>
      </c>
      <c r="U44" s="213">
        <v>0.12231030577576443</v>
      </c>
      <c r="V44" s="213">
        <v>0.13023255813953488</v>
      </c>
      <c r="W44" s="213">
        <v>0.13160987074030553</v>
      </c>
      <c r="X44" s="213">
        <v>9.2345078979343867E-2</v>
      </c>
      <c r="Y44" s="213">
        <v>0.16769420468557336</v>
      </c>
      <c r="Z44" s="213">
        <v>0.12336892052194544</v>
      </c>
      <c r="AA44" s="213">
        <v>0.14516129032258066</v>
      </c>
      <c r="AB44" s="213">
        <v>0.15855039637599094</v>
      </c>
      <c r="AC44" s="213">
        <v>0.19889502762430938</v>
      </c>
      <c r="AD44" s="213">
        <v>9.3854748603351953E-2</v>
      </c>
      <c r="AE44" s="213">
        <v>7.6833527357392323E-2</v>
      </c>
      <c r="AF44" s="213">
        <v>0.14169570267131243</v>
      </c>
      <c r="AG44" s="213">
        <v>0.17035398230088494</v>
      </c>
      <c r="AH44" s="213">
        <v>0.15192507804370448</v>
      </c>
      <c r="AI44" s="213">
        <v>0.18272095332671301</v>
      </c>
      <c r="AJ44" s="213">
        <v>0.18828049951969261</v>
      </c>
      <c r="AK44" s="202"/>
    </row>
    <row r="45" spans="2:37" ht="14.5" customHeight="1" thickBot="1" x14ac:dyDescent="0.4">
      <c r="B45" s="205" t="s">
        <v>13</v>
      </c>
      <c r="C45" s="214">
        <v>0.17948717948717949</v>
      </c>
      <c r="D45" s="214">
        <v>0.14146341463414633</v>
      </c>
      <c r="E45" s="214">
        <v>9.417040358744394E-2</v>
      </c>
      <c r="F45" s="214">
        <v>0.11440677966101695</v>
      </c>
      <c r="G45" s="214">
        <v>0.12605042016806722</v>
      </c>
      <c r="H45" s="214">
        <v>0.12825651302605209</v>
      </c>
      <c r="I45" s="214">
        <v>0.16044776119402984</v>
      </c>
      <c r="J45" s="214">
        <v>0.17657657657657658</v>
      </c>
      <c r="K45" s="214">
        <v>0.15189873417721519</v>
      </c>
      <c r="L45" s="214">
        <v>0.19860627177700349</v>
      </c>
      <c r="M45" s="214">
        <v>0.10720268006700168</v>
      </c>
      <c r="N45" s="214">
        <v>0.14478114478114479</v>
      </c>
      <c r="O45" s="214">
        <v>0.1407035175879397</v>
      </c>
      <c r="P45" s="214">
        <v>0.15511551155115511</v>
      </c>
      <c r="Q45" s="214">
        <v>0.10350584307178631</v>
      </c>
      <c r="R45" s="214">
        <v>0.11072664359861592</v>
      </c>
      <c r="S45" s="214">
        <v>7.5539568345323743E-2</v>
      </c>
      <c r="T45" s="214">
        <v>0.10218978102189781</v>
      </c>
      <c r="U45" s="214">
        <v>0.12142857142857143</v>
      </c>
      <c r="V45" s="214">
        <v>0.1099290780141844</v>
      </c>
      <c r="W45" s="214">
        <v>8.2585278276481155E-2</v>
      </c>
      <c r="X45" s="214">
        <v>0.11334552102376599</v>
      </c>
      <c r="Y45" s="214">
        <v>0.14492753623188406</v>
      </c>
      <c r="Z45" s="214">
        <v>0.15916955017301038</v>
      </c>
      <c r="AA45" s="214">
        <v>0.17133443163097201</v>
      </c>
      <c r="AB45" s="214">
        <v>0.18383518225039619</v>
      </c>
      <c r="AC45" s="214">
        <v>0.20089955022488756</v>
      </c>
      <c r="AD45" s="214">
        <v>0.14921090387374461</v>
      </c>
      <c r="AE45" s="214">
        <v>8.6330935251798566E-2</v>
      </c>
      <c r="AF45" s="214">
        <v>0.15512465373961218</v>
      </c>
      <c r="AG45" s="214">
        <v>0.15465268676277852</v>
      </c>
      <c r="AH45" s="214">
        <v>0.12760416666666666</v>
      </c>
      <c r="AI45" s="214">
        <v>0.16368286445012789</v>
      </c>
      <c r="AJ45" s="214">
        <v>0.14833127317676142</v>
      </c>
      <c r="AK45" s="202"/>
    </row>
    <row r="46" spans="2:37" ht="14.5" customHeight="1" thickBot="1" x14ac:dyDescent="0.4">
      <c r="B46" s="207" t="s">
        <v>14</v>
      </c>
      <c r="C46" s="215">
        <v>0.18228718830610491</v>
      </c>
      <c r="D46" s="215">
        <v>0.17593360995850624</v>
      </c>
      <c r="E46" s="215">
        <v>0.16051364365971107</v>
      </c>
      <c r="F46" s="215">
        <v>0.20501138952164008</v>
      </c>
      <c r="G46" s="215">
        <v>0.18340611353711792</v>
      </c>
      <c r="H46" s="215">
        <v>0.18016759776536312</v>
      </c>
      <c r="I46" s="215">
        <v>0.21528239202657806</v>
      </c>
      <c r="J46" s="215">
        <v>0.26113483831604639</v>
      </c>
      <c r="K46" s="215">
        <v>0.21331828442437922</v>
      </c>
      <c r="L46" s="215">
        <v>0.21765024363833244</v>
      </c>
      <c r="M46" s="215">
        <v>0.22382671480144403</v>
      </c>
      <c r="N46" s="215">
        <v>0.1674052191038897</v>
      </c>
      <c r="O46" s="215">
        <v>0.16818837097549255</v>
      </c>
      <c r="P46" s="215">
        <v>0.14611005692599621</v>
      </c>
      <c r="Q46" s="215">
        <v>0.11658767772511848</v>
      </c>
      <c r="R46" s="215">
        <v>0.10541727672035139</v>
      </c>
      <c r="S46" s="215">
        <v>0.10802469135802469</v>
      </c>
      <c r="T46" s="215">
        <v>8.337845154304277E-2</v>
      </c>
      <c r="U46" s="215">
        <v>0.13912075681691707</v>
      </c>
      <c r="V46" s="215">
        <v>0.13827993254637436</v>
      </c>
      <c r="W46" s="215">
        <v>0.10758776896942242</v>
      </c>
      <c r="X46" s="215">
        <v>0.13461538461538461</v>
      </c>
      <c r="Y46" s="215">
        <v>0.12848209209778283</v>
      </c>
      <c r="Z46" s="215">
        <v>0.13333333333333333</v>
      </c>
      <c r="AA46" s="215">
        <v>0.15350635008282718</v>
      </c>
      <c r="AB46" s="215">
        <v>0.24186046511627907</v>
      </c>
      <c r="AC46" s="215">
        <v>0.16252587991718426</v>
      </c>
      <c r="AD46" s="215">
        <v>0.14380530973451328</v>
      </c>
      <c r="AE46" s="215">
        <v>0.1019036954087346</v>
      </c>
      <c r="AF46" s="215">
        <v>0.14090660841070454</v>
      </c>
      <c r="AG46" s="215">
        <v>0.16258467952058364</v>
      </c>
      <c r="AH46" s="215">
        <v>0.14497192445125065</v>
      </c>
      <c r="AI46" s="215">
        <v>0.14708886618998979</v>
      </c>
      <c r="AJ46" s="215">
        <v>0.14776808619805029</v>
      </c>
    </row>
    <row r="47" spans="2:37" ht="14.5" customHeight="1" thickBot="1" x14ac:dyDescent="0.4">
      <c r="B47" s="205" t="s">
        <v>15</v>
      </c>
      <c r="C47" s="214">
        <v>0.15384615384615385</v>
      </c>
      <c r="D47" s="214">
        <v>0.140625</v>
      </c>
      <c r="E47" s="214">
        <v>0.14393939393939395</v>
      </c>
      <c r="F47" s="214">
        <v>0.13636363636363635</v>
      </c>
      <c r="G47" s="214">
        <v>0.15094339622641509</v>
      </c>
      <c r="H47" s="214">
        <v>8.3969465648854963E-2</v>
      </c>
      <c r="I47" s="214">
        <v>0.13026819923371646</v>
      </c>
      <c r="J47" s="214">
        <v>0.24911032028469751</v>
      </c>
      <c r="K47" s="214">
        <v>9.45945945945946E-2</v>
      </c>
      <c r="L47" s="214">
        <v>0.15384615384615385</v>
      </c>
      <c r="M47" s="214">
        <v>0.11564625850340136</v>
      </c>
      <c r="N47" s="214">
        <v>0.17197452229299362</v>
      </c>
      <c r="O47" s="214">
        <v>0.15864022662889518</v>
      </c>
      <c r="P47" s="214">
        <v>0.10555555555555556</v>
      </c>
      <c r="Q47" s="214">
        <v>0.12742382271468145</v>
      </c>
      <c r="R47" s="214">
        <v>0.11506849315068493</v>
      </c>
      <c r="S47" s="214">
        <v>8.8888888888888892E-2</v>
      </c>
      <c r="T47" s="214">
        <v>0.11235955056179775</v>
      </c>
      <c r="U47" s="214">
        <v>0.10555555555555556</v>
      </c>
      <c r="V47" s="214">
        <v>0.1487603305785124</v>
      </c>
      <c r="W47" s="214">
        <v>0.1095890410958904</v>
      </c>
      <c r="X47" s="214">
        <v>0.15426997245179064</v>
      </c>
      <c r="Y47" s="214">
        <v>0.13850415512465375</v>
      </c>
      <c r="Z47" s="214">
        <v>9.5238095238095233E-2</v>
      </c>
      <c r="AA47" s="214">
        <v>0.17415730337078653</v>
      </c>
      <c r="AB47" s="214">
        <v>0.16348773841961853</v>
      </c>
      <c r="AC47" s="214">
        <v>0.15633423180592992</v>
      </c>
      <c r="AD47" s="214">
        <v>0.19459459459459461</v>
      </c>
      <c r="AE47" s="214">
        <v>4.8913043478260872E-2</v>
      </c>
      <c r="AF47" s="214">
        <v>0.15025906735751296</v>
      </c>
      <c r="AG47" s="214">
        <v>0.215962441314554</v>
      </c>
      <c r="AH47" s="214">
        <v>0.21350762527233116</v>
      </c>
      <c r="AI47" s="214">
        <v>0.22040816326530613</v>
      </c>
      <c r="AJ47" s="214">
        <v>0.24277456647398843</v>
      </c>
      <c r="AK47" s="202"/>
    </row>
    <row r="48" spans="2:37" ht="14.5" customHeight="1" thickBot="1" x14ac:dyDescent="0.4">
      <c r="B48" s="207" t="s">
        <v>39</v>
      </c>
      <c r="C48" s="215">
        <v>0.1889763779527559</v>
      </c>
      <c r="D48" s="215">
        <v>0.17843866171003717</v>
      </c>
      <c r="E48" s="215">
        <v>0.20817843866171004</v>
      </c>
      <c r="F48" s="215">
        <v>0.21245421245421245</v>
      </c>
      <c r="G48" s="215">
        <v>0.14814814814814814</v>
      </c>
      <c r="H48" s="215">
        <v>0.20624999999999999</v>
      </c>
      <c r="I48" s="215">
        <v>0.12232415902140673</v>
      </c>
      <c r="J48" s="215">
        <v>0.18575851393188855</v>
      </c>
      <c r="K48" s="215">
        <v>0.1871345029239766</v>
      </c>
      <c r="L48" s="215">
        <v>0.17927170868347339</v>
      </c>
      <c r="M48" s="215">
        <v>0.15686274509803921</v>
      </c>
      <c r="N48" s="215">
        <v>0.12903225806451613</v>
      </c>
      <c r="O48" s="215">
        <v>0.17811704834605599</v>
      </c>
      <c r="P48" s="215">
        <v>0.13432835820895522</v>
      </c>
      <c r="Q48" s="215">
        <v>7.7120822622107968E-2</v>
      </c>
      <c r="R48" s="215">
        <v>0.10079575596816977</v>
      </c>
      <c r="S48" s="215">
        <v>8.1081081081081086E-2</v>
      </c>
      <c r="T48" s="215">
        <v>0.13370473537604458</v>
      </c>
      <c r="U48" s="215">
        <v>0.12</v>
      </c>
      <c r="V48" s="215">
        <v>6.006006006006006E-2</v>
      </c>
      <c r="W48" s="215">
        <v>0.1021021021021021</v>
      </c>
      <c r="X48" s="215">
        <v>0.15254237288135594</v>
      </c>
      <c r="Y48" s="215">
        <v>0.10140845070422536</v>
      </c>
      <c r="Z48" s="215">
        <v>0.15472779369627507</v>
      </c>
      <c r="AA48" s="215">
        <v>0.18333333333333332</v>
      </c>
      <c r="AB48" s="215">
        <v>4.9861495844875349E-2</v>
      </c>
      <c r="AC48" s="215">
        <v>8.1632653061224483E-2</v>
      </c>
      <c r="AD48" s="215">
        <v>9.696969696969697E-2</v>
      </c>
      <c r="AE48" s="215">
        <v>5.6074766355140186E-2</v>
      </c>
      <c r="AF48" s="215">
        <v>8.3832335329341312E-2</v>
      </c>
      <c r="AG48" s="215">
        <v>0.12813370473537605</v>
      </c>
      <c r="AH48" s="215">
        <v>0.1276595744680851</v>
      </c>
      <c r="AI48" s="215">
        <v>0.12853470437017994</v>
      </c>
      <c r="AJ48" s="215">
        <v>0.14609571788413098</v>
      </c>
    </row>
    <row r="49" spans="2:37" ht="14.5" customHeight="1" thickBot="1" x14ac:dyDescent="0.4">
      <c r="B49" s="205" t="s">
        <v>16</v>
      </c>
      <c r="C49" s="214">
        <v>0.15957446808510639</v>
      </c>
      <c r="D49" s="214">
        <v>0.18978102189781021</v>
      </c>
      <c r="E49" s="214">
        <v>0.1435778036476523</v>
      </c>
      <c r="F49" s="214">
        <v>0.16212232866617537</v>
      </c>
      <c r="G49" s="214">
        <v>0.15895005468465184</v>
      </c>
      <c r="H49" s="214">
        <v>0.18804009678534395</v>
      </c>
      <c r="I49" s="214">
        <v>0.19408740359897173</v>
      </c>
      <c r="J49" s="214">
        <v>0.19907550077041603</v>
      </c>
      <c r="K49" s="214">
        <v>0.20592636935049385</v>
      </c>
      <c r="L49" s="214">
        <v>0.18974661166764878</v>
      </c>
      <c r="M49" s="214">
        <v>0.16818582769773596</v>
      </c>
      <c r="N49" s="214">
        <v>0.16453488372093023</v>
      </c>
      <c r="O49" s="214">
        <v>0.17516565831172573</v>
      </c>
      <c r="P49" s="214">
        <v>0.1634559252772913</v>
      </c>
      <c r="Q49" s="214">
        <v>0.13637676971973417</v>
      </c>
      <c r="R49" s="214">
        <v>0.12715765247410818</v>
      </c>
      <c r="S49" s="214">
        <v>0.13239601640304627</v>
      </c>
      <c r="T49" s="214">
        <v>0.11248120300751879</v>
      </c>
      <c r="U49" s="214">
        <v>0.11302982731554161</v>
      </c>
      <c r="V49" s="214">
        <v>0.13528455284552846</v>
      </c>
      <c r="W49" s="214">
        <v>0.10948191593352884</v>
      </c>
      <c r="X49" s="214">
        <v>0.14736164736164736</v>
      </c>
      <c r="Y49" s="214">
        <v>0.14872292272874232</v>
      </c>
      <c r="Z49" s="214">
        <v>0.16094147582697202</v>
      </c>
      <c r="AA49" s="214">
        <v>0.17447199265381083</v>
      </c>
      <c r="AB49" s="214">
        <v>0.17035265989240886</v>
      </c>
      <c r="AC49" s="214">
        <v>0.20262216924910609</v>
      </c>
      <c r="AD49" s="214">
        <v>0.16681668166816682</v>
      </c>
      <c r="AE49" s="214">
        <v>9.5670602482591585E-2</v>
      </c>
      <c r="AF49" s="214">
        <v>0.12819758894442812</v>
      </c>
      <c r="AG49" s="214">
        <v>0.14330042313117067</v>
      </c>
      <c r="AH49" s="214">
        <v>0.15499584832549129</v>
      </c>
      <c r="AI49" s="214">
        <v>0.20313746344057432</v>
      </c>
      <c r="AJ49" s="214">
        <v>0.20451127819548873</v>
      </c>
      <c r="AK49" s="202"/>
    </row>
    <row r="50" spans="2:37" ht="14.5" customHeight="1" thickBot="1" x14ac:dyDescent="0.4">
      <c r="B50" s="203" t="s">
        <v>18</v>
      </c>
      <c r="C50" s="213">
        <v>0.26077539527831928</v>
      </c>
      <c r="D50" s="213">
        <v>0.27208121827411169</v>
      </c>
      <c r="E50" s="213">
        <v>0.21224325412807088</v>
      </c>
      <c r="F50" s="213">
        <v>0.35881556028643313</v>
      </c>
      <c r="G50" s="213">
        <v>0.29467646531636493</v>
      </c>
      <c r="H50" s="213">
        <v>0.25868926162891231</v>
      </c>
      <c r="I50" s="213">
        <v>0.32746823069403713</v>
      </c>
      <c r="J50" s="213">
        <v>0.31898656898656896</v>
      </c>
      <c r="K50" s="213">
        <v>0.30275360251105721</v>
      </c>
      <c r="L50" s="213">
        <v>0.34356781966575983</v>
      </c>
      <c r="M50" s="213">
        <v>0.36916548797736914</v>
      </c>
      <c r="N50" s="213">
        <v>0.28813559322033899</v>
      </c>
      <c r="O50" s="213">
        <v>0.27173567722122205</v>
      </c>
      <c r="P50" s="213">
        <v>0.27715663144937941</v>
      </c>
      <c r="Q50" s="213">
        <v>0.20481566590068939</v>
      </c>
      <c r="R50" s="213">
        <v>0.22711864406779661</v>
      </c>
      <c r="S50" s="213">
        <v>0.20646506777893639</v>
      </c>
      <c r="T50" s="213">
        <v>0.18891439816333225</v>
      </c>
      <c r="U50" s="213">
        <v>0.21811500216169477</v>
      </c>
      <c r="V50" s="213">
        <v>0.2148829431438127</v>
      </c>
      <c r="W50" s="213">
        <v>0.17894951140065146</v>
      </c>
      <c r="X50" s="213">
        <v>0.22456489308801592</v>
      </c>
      <c r="Y50" s="213">
        <v>0.22245824080332144</v>
      </c>
      <c r="Z50" s="213">
        <v>0.23136342484876687</v>
      </c>
      <c r="AA50" s="213">
        <v>0.24834346918398839</v>
      </c>
      <c r="AB50" s="213">
        <v>0.29393913118876269</v>
      </c>
      <c r="AC50" s="213">
        <v>0.25855197608767849</v>
      </c>
      <c r="AD50" s="213">
        <v>0.23803342527989615</v>
      </c>
      <c r="AE50" s="213">
        <v>0.19210526315789472</v>
      </c>
      <c r="AF50" s="213">
        <v>0.2195417885946756</v>
      </c>
      <c r="AG50" s="213">
        <v>0.21364031858644</v>
      </c>
      <c r="AH50" s="213">
        <v>0.23967882234861157</v>
      </c>
      <c r="AI50" s="213">
        <v>0.24913353720693171</v>
      </c>
      <c r="AJ50" s="213">
        <v>0.28300769686204857</v>
      </c>
      <c r="AK50" s="202"/>
    </row>
    <row r="51" spans="2:37" ht="14.5" customHeight="1" thickBot="1" x14ac:dyDescent="0.4">
      <c r="B51" s="205" t="s">
        <v>19</v>
      </c>
      <c r="C51" s="214">
        <v>0.2809224318658281</v>
      </c>
      <c r="D51" s="214">
        <v>0.34416826003824091</v>
      </c>
      <c r="E51" s="214">
        <v>0.22023276633840644</v>
      </c>
      <c r="F51" s="214">
        <v>0.31064572425828968</v>
      </c>
      <c r="G51" s="214">
        <v>0.31183673469387757</v>
      </c>
      <c r="H51" s="214">
        <v>0.28460943542150041</v>
      </c>
      <c r="I51" s="214">
        <v>0.28117913832199548</v>
      </c>
      <c r="J51" s="214">
        <v>0.30537634408602149</v>
      </c>
      <c r="K51" s="214">
        <v>0.24322446143154969</v>
      </c>
      <c r="L51" s="214">
        <v>0.27685950413223143</v>
      </c>
      <c r="M51" s="214">
        <v>0.33638743455497383</v>
      </c>
      <c r="N51" s="214">
        <v>0.29259259259259257</v>
      </c>
      <c r="O51" s="214">
        <v>0.25997581620314392</v>
      </c>
      <c r="P51" s="214">
        <v>0.3162193698949825</v>
      </c>
      <c r="Q51" s="214">
        <v>0.17559863169897377</v>
      </c>
      <c r="R51" s="214">
        <v>0.22014051522248243</v>
      </c>
      <c r="S51" s="214">
        <v>0.18837920489296636</v>
      </c>
      <c r="T51" s="214">
        <v>0.16785022595222723</v>
      </c>
      <c r="U51" s="214">
        <v>0.21875</v>
      </c>
      <c r="V51" s="214">
        <v>0.19139370584457291</v>
      </c>
      <c r="W51" s="214">
        <v>0.16601815823605706</v>
      </c>
      <c r="X51" s="214">
        <v>0.20077720207253885</v>
      </c>
      <c r="Y51" s="214">
        <v>0.18181818181818182</v>
      </c>
      <c r="Z51" s="214">
        <v>0.14313854235062376</v>
      </c>
      <c r="AA51" s="214">
        <v>0.23012281835811246</v>
      </c>
      <c r="AB51" s="214">
        <v>0.23096129837702872</v>
      </c>
      <c r="AC51" s="214">
        <v>0.21158690176322417</v>
      </c>
      <c r="AD51" s="214">
        <v>0.18112244897959184</v>
      </c>
      <c r="AE51" s="214">
        <v>0.10292249047013977</v>
      </c>
      <c r="AF51" s="214">
        <v>0.18248175182481752</v>
      </c>
      <c r="AG51" s="214">
        <v>0.1706326175275682</v>
      </c>
      <c r="AH51" s="214">
        <v>0.19479048697621745</v>
      </c>
      <c r="AI51" s="214">
        <v>0.21202185792349726</v>
      </c>
      <c r="AJ51" s="214">
        <v>0.20991561181434598</v>
      </c>
      <c r="AK51" s="202"/>
    </row>
    <row r="52" spans="2:37" ht="14.5" customHeight="1" thickBot="1" x14ac:dyDescent="0.4">
      <c r="B52" s="207" t="s">
        <v>20</v>
      </c>
      <c r="C52" s="215">
        <v>0.1657146089022114</v>
      </c>
      <c r="D52" s="215">
        <v>0.18438320209973752</v>
      </c>
      <c r="E52" s="215">
        <v>0.13513372062594861</v>
      </c>
      <c r="F52" s="215">
        <v>0.1639725197009497</v>
      </c>
      <c r="G52" s="215">
        <v>0.16688279301745637</v>
      </c>
      <c r="H52" s="215">
        <v>0.1494897225815725</v>
      </c>
      <c r="I52" s="215">
        <v>0.15548030984739553</v>
      </c>
      <c r="J52" s="215">
        <v>0.16665110633927738</v>
      </c>
      <c r="K52" s="215">
        <v>0.16413483146067415</v>
      </c>
      <c r="L52" s="215">
        <v>0.1672608564924187</v>
      </c>
      <c r="M52" s="215">
        <v>0.18056030064912881</v>
      </c>
      <c r="N52" s="215">
        <v>0.17370216613917547</v>
      </c>
      <c r="O52" s="215">
        <v>0.16448181057496911</v>
      </c>
      <c r="P52" s="215">
        <v>0.16758330637334196</v>
      </c>
      <c r="Q52" s="215">
        <v>0.15304558289632916</v>
      </c>
      <c r="R52" s="215">
        <v>0.14854629855851453</v>
      </c>
      <c r="S52" s="215">
        <v>0.15996600084997875</v>
      </c>
      <c r="T52" s="215">
        <v>0.13620390552021708</v>
      </c>
      <c r="U52" s="215">
        <v>0.13640356961205899</v>
      </c>
      <c r="V52" s="215">
        <v>0.13244716457875108</v>
      </c>
      <c r="W52" s="215">
        <v>0.13187574198654531</v>
      </c>
      <c r="X52" s="215">
        <v>0.13856579346616771</v>
      </c>
      <c r="Y52" s="215">
        <v>0.1395277365159043</v>
      </c>
      <c r="Z52" s="215">
        <v>0.14635405907870275</v>
      </c>
      <c r="AA52" s="215">
        <v>0.15178479048111743</v>
      </c>
      <c r="AB52" s="215">
        <v>0.16088393225939696</v>
      </c>
      <c r="AC52" s="215">
        <v>0.16466371494834492</v>
      </c>
      <c r="AD52" s="215">
        <v>0.12015268020136084</v>
      </c>
      <c r="AE52" s="215">
        <v>6.3895528478983263E-2</v>
      </c>
      <c r="AF52" s="215">
        <v>0.13366508505959959</v>
      </c>
      <c r="AG52" s="215">
        <v>0.11960058341748009</v>
      </c>
      <c r="AH52" s="215">
        <v>0.12834947083990092</v>
      </c>
      <c r="AI52" s="215">
        <v>0.15471340068091757</v>
      </c>
      <c r="AJ52" s="215">
        <v>0.14857080155812805</v>
      </c>
    </row>
    <row r="53" spans="2:37" ht="14.5" customHeight="1" thickBot="1" x14ac:dyDescent="0.4">
      <c r="B53" s="205" t="s">
        <v>21</v>
      </c>
      <c r="C53" s="214">
        <v>0.16496439021697124</v>
      </c>
      <c r="D53" s="214">
        <v>0.18991685830532459</v>
      </c>
      <c r="E53" s="214">
        <v>0.13938461538461538</v>
      </c>
      <c r="F53" s="214">
        <v>0.17507190154504715</v>
      </c>
      <c r="G53" s="214">
        <v>0.19062418215126931</v>
      </c>
      <c r="H53" s="214">
        <v>0.15187032418952617</v>
      </c>
      <c r="I53" s="214">
        <v>0.19932731456895025</v>
      </c>
      <c r="J53" s="214">
        <v>0.20408974723090031</v>
      </c>
      <c r="K53" s="214">
        <v>0.17066408247866699</v>
      </c>
      <c r="L53" s="214">
        <v>0.21400698295337853</v>
      </c>
      <c r="M53" s="214">
        <v>0.24110050394363755</v>
      </c>
      <c r="N53" s="214">
        <v>0.18710579170532893</v>
      </c>
      <c r="O53" s="214">
        <v>0.21089662842292808</v>
      </c>
      <c r="P53" s="214">
        <v>0.2104234966542417</v>
      </c>
      <c r="Q53" s="214">
        <v>0.15894947440559751</v>
      </c>
      <c r="R53" s="214">
        <v>0.17119731385432996</v>
      </c>
      <c r="S53" s="214">
        <v>0.16514312789636085</v>
      </c>
      <c r="T53" s="214">
        <v>0.13722603471612091</v>
      </c>
      <c r="U53" s="214">
        <v>0.16542792659726571</v>
      </c>
      <c r="V53" s="214">
        <v>0.15833820947922761</v>
      </c>
      <c r="W53" s="214">
        <v>0.13851501084699899</v>
      </c>
      <c r="X53" s="214">
        <v>0.17211763485238002</v>
      </c>
      <c r="Y53" s="214">
        <v>0.16713861767437646</v>
      </c>
      <c r="Z53" s="214">
        <v>0.14894041939420838</v>
      </c>
      <c r="AA53" s="214">
        <v>0.17825869673858724</v>
      </c>
      <c r="AB53" s="214">
        <v>0.18859271997707081</v>
      </c>
      <c r="AC53" s="214">
        <v>0.17162566400885701</v>
      </c>
      <c r="AD53" s="214">
        <v>0.18030622155773576</v>
      </c>
      <c r="AE53" s="214">
        <v>0.13794995610184371</v>
      </c>
      <c r="AF53" s="214">
        <v>0.20113851992409867</v>
      </c>
      <c r="AG53" s="214">
        <v>0.19662965127605689</v>
      </c>
      <c r="AH53" s="214">
        <v>0.19264455160991767</v>
      </c>
      <c r="AI53" s="214">
        <v>0.18678050178361447</v>
      </c>
      <c r="AJ53" s="214">
        <v>0.21621200159839382</v>
      </c>
      <c r="AK53" s="202"/>
    </row>
    <row r="54" spans="2:37" ht="14.5" customHeight="1" thickBot="1" x14ac:dyDescent="0.4">
      <c r="B54" s="207" t="s">
        <v>23</v>
      </c>
      <c r="C54" s="215">
        <v>0.35945553059336594</v>
      </c>
      <c r="D54" s="215">
        <v>0.34690223230273365</v>
      </c>
      <c r="E54" s="215">
        <v>0.29476390836839644</v>
      </c>
      <c r="F54" s="215">
        <v>0.43903523396687782</v>
      </c>
      <c r="G54" s="215">
        <v>0.42112389979688558</v>
      </c>
      <c r="H54" s="215">
        <v>0.35738711091626479</v>
      </c>
      <c r="I54" s="215">
        <v>0.48122653316645808</v>
      </c>
      <c r="J54" s="215">
        <v>0.57094986467328268</v>
      </c>
      <c r="K54" s="215">
        <v>0.4771556919031445</v>
      </c>
      <c r="L54" s="215">
        <v>0.5522800992177066</v>
      </c>
      <c r="M54" s="215">
        <v>0.4772866915168148</v>
      </c>
      <c r="N54" s="215">
        <v>0.35982307408772579</v>
      </c>
      <c r="O54" s="215">
        <v>0.39063298905818589</v>
      </c>
      <c r="P54" s="215">
        <v>0.30728020663924233</v>
      </c>
      <c r="Q54" s="215">
        <v>0.22449104733872946</v>
      </c>
      <c r="R54" s="215">
        <v>0.22269138975582889</v>
      </c>
      <c r="S54" s="215">
        <v>0.18602649006622515</v>
      </c>
      <c r="T54" s="215">
        <v>0.19079232212440467</v>
      </c>
      <c r="U54" s="215">
        <v>0.24214194282463378</v>
      </c>
      <c r="V54" s="215">
        <v>0.224090770945193</v>
      </c>
      <c r="W54" s="215">
        <v>0.18988201066752869</v>
      </c>
      <c r="X54" s="215">
        <v>0.22310214687867352</v>
      </c>
      <c r="Y54" s="215">
        <v>0.21584932271618723</v>
      </c>
      <c r="Z54" s="215">
        <v>0.20132013201320131</v>
      </c>
      <c r="AA54" s="215">
        <v>0.22624507200901117</v>
      </c>
      <c r="AB54" s="215">
        <v>0.21581251609580221</v>
      </c>
      <c r="AC54" s="215">
        <v>0.24852753201834632</v>
      </c>
      <c r="AD54" s="215">
        <v>0.23290791955515272</v>
      </c>
      <c r="AE54" s="215">
        <v>0.20024305880153315</v>
      </c>
      <c r="AF54" s="215">
        <v>0.26702118750523407</v>
      </c>
      <c r="AG54" s="215">
        <v>0.26297278489345294</v>
      </c>
      <c r="AH54" s="215">
        <v>0.23959642249981522</v>
      </c>
      <c r="AI54" s="215">
        <v>0.28241786732841956</v>
      </c>
      <c r="AJ54" s="215">
        <v>0.34286011404405775</v>
      </c>
    </row>
    <row r="55" spans="2:37" ht="14.5" customHeight="1" thickBot="1" x14ac:dyDescent="0.4">
      <c r="B55" s="205" t="s">
        <v>24</v>
      </c>
      <c r="C55" s="214">
        <v>0.36437091188918813</v>
      </c>
      <c r="D55" s="214">
        <v>0.39582952259008597</v>
      </c>
      <c r="E55" s="214">
        <v>0.3614965747409099</v>
      </c>
      <c r="F55" s="214">
        <v>0.46440452428476381</v>
      </c>
      <c r="G55" s="214">
        <v>0.38157894736842107</v>
      </c>
      <c r="H55" s="214">
        <v>0.41996653653095373</v>
      </c>
      <c r="I55" s="214">
        <v>0.54529997571046884</v>
      </c>
      <c r="J55" s="214">
        <v>0.57763603747259318</v>
      </c>
      <c r="K55" s="214">
        <v>0.55840271602942371</v>
      </c>
      <c r="L55" s="214">
        <v>0.66374101634548111</v>
      </c>
      <c r="M55" s="214">
        <v>0.57776908788737902</v>
      </c>
      <c r="N55" s="214">
        <v>0.4404140854254972</v>
      </c>
      <c r="O55" s="214">
        <v>0.43912979783181949</v>
      </c>
      <c r="P55" s="214">
        <v>0.3408984086483583</v>
      </c>
      <c r="Q55" s="214">
        <v>0.25017251113480959</v>
      </c>
      <c r="R55" s="214">
        <v>0.2458284225544321</v>
      </c>
      <c r="S55" s="214">
        <v>0.18473650276561809</v>
      </c>
      <c r="T55" s="214">
        <v>0.22916065762907412</v>
      </c>
      <c r="U55" s="214">
        <v>0.25132584888766446</v>
      </c>
      <c r="V55" s="214">
        <v>0.22626418988648092</v>
      </c>
      <c r="W55" s="214">
        <v>0.21999643345419961</v>
      </c>
      <c r="X55" s="214">
        <v>0.23973264838290939</v>
      </c>
      <c r="Y55" s="214">
        <v>0.180098770620994</v>
      </c>
      <c r="Z55" s="214">
        <v>0.21902230098951411</v>
      </c>
      <c r="AA55" s="214">
        <v>0.2436608739511211</v>
      </c>
      <c r="AB55" s="214">
        <v>0.23220941690587379</v>
      </c>
      <c r="AC55" s="214">
        <v>0.27267230955259975</v>
      </c>
      <c r="AD55" s="214">
        <v>0.28514662336421814</v>
      </c>
      <c r="AE55" s="214">
        <v>0.22886215819288061</v>
      </c>
      <c r="AF55" s="214">
        <v>0.3232871059496264</v>
      </c>
      <c r="AG55" s="214">
        <v>0.29295369275839028</v>
      </c>
      <c r="AH55" s="214">
        <v>0.27143510984540276</v>
      </c>
      <c r="AI55" s="214">
        <v>0.30865536023129148</v>
      </c>
      <c r="AJ55" s="214">
        <v>0.31110012971770956</v>
      </c>
      <c r="AK55" s="202"/>
    </row>
    <row r="56" spans="2:37" ht="14.5" customHeight="1" thickBot="1" x14ac:dyDescent="0.4">
      <c r="B56" s="203" t="s">
        <v>25</v>
      </c>
      <c r="C56" s="213">
        <v>0.28219829394490281</v>
      </c>
      <c r="D56" s="213">
        <v>0.28248737709274513</v>
      </c>
      <c r="E56" s="213">
        <v>0.2398286937901499</v>
      </c>
      <c r="F56" s="213">
        <v>0.35348226018396844</v>
      </c>
      <c r="G56" s="213">
        <v>0.36692875863712177</v>
      </c>
      <c r="H56" s="213">
        <v>0.32016632016632018</v>
      </c>
      <c r="I56" s="213">
        <v>0.41054839676356009</v>
      </c>
      <c r="J56" s="213">
        <v>0.48371460158176716</v>
      </c>
      <c r="K56" s="213">
        <v>0.41874494224968734</v>
      </c>
      <c r="L56" s="213">
        <v>0.49771307092701156</v>
      </c>
      <c r="M56" s="213">
        <v>0.45441548443857915</v>
      </c>
      <c r="N56" s="213">
        <v>0.34873970305332214</v>
      </c>
      <c r="O56" s="213">
        <v>0.376008804108584</v>
      </c>
      <c r="P56" s="213">
        <v>0.31521320730507679</v>
      </c>
      <c r="Q56" s="213">
        <v>0.2342948717948718</v>
      </c>
      <c r="R56" s="213">
        <v>0.24540067392230527</v>
      </c>
      <c r="S56" s="213">
        <v>0.17394134157751293</v>
      </c>
      <c r="T56" s="213">
        <v>0.1725415014596314</v>
      </c>
      <c r="U56" s="213">
        <v>0.2560648049456406</v>
      </c>
      <c r="V56" s="213">
        <v>0.2303925503732841</v>
      </c>
      <c r="W56" s="213">
        <v>0.20321558321094535</v>
      </c>
      <c r="X56" s="213">
        <v>0.23269601304283385</v>
      </c>
      <c r="Y56" s="213">
        <v>0.18577328396468243</v>
      </c>
      <c r="Z56" s="213">
        <v>0.21676539468246314</v>
      </c>
      <c r="AA56" s="213">
        <v>0.25345242411258695</v>
      </c>
      <c r="AB56" s="213">
        <v>0.21555435094544179</v>
      </c>
      <c r="AC56" s="213">
        <v>0.25441897233201582</v>
      </c>
      <c r="AD56" s="213">
        <v>0.26744007611331061</v>
      </c>
      <c r="AE56" s="213">
        <v>0.16884563522307558</v>
      </c>
      <c r="AF56" s="213">
        <v>0.26542392628289996</v>
      </c>
      <c r="AG56" s="213">
        <v>0.25534238769113876</v>
      </c>
      <c r="AH56" s="213">
        <v>0.23394429897643418</v>
      </c>
      <c r="AI56" s="213">
        <v>0.26460548132253975</v>
      </c>
      <c r="AJ56" s="213">
        <v>0.31376206687497088</v>
      </c>
      <c r="AK56" s="202"/>
    </row>
    <row r="57" spans="2:37" ht="14.5" customHeight="1" thickBot="1" x14ac:dyDescent="0.4">
      <c r="B57" s="205" t="s">
        <v>27</v>
      </c>
      <c r="C57" s="214">
        <v>0.28632175761871015</v>
      </c>
      <c r="D57" s="214">
        <v>0.24511082138200782</v>
      </c>
      <c r="E57" s="214">
        <v>0.20987654320987653</v>
      </c>
      <c r="F57" s="214">
        <v>0.26139088729016785</v>
      </c>
      <c r="G57" s="214">
        <v>0.286871023713129</v>
      </c>
      <c r="H57" s="214">
        <v>0.23951434878587197</v>
      </c>
      <c r="I57" s="214">
        <v>0.3599389933909507</v>
      </c>
      <c r="J57" s="214">
        <v>0.3857331571994716</v>
      </c>
      <c r="K57" s="214">
        <v>0.43553875236294898</v>
      </c>
      <c r="L57" s="214">
        <v>0.34530868503662365</v>
      </c>
      <c r="M57" s="214">
        <v>0.37610764686576958</v>
      </c>
      <c r="N57" s="214">
        <v>0.32751599767306572</v>
      </c>
      <c r="O57" s="214">
        <v>0.34669498274488986</v>
      </c>
      <c r="P57" s="214">
        <v>0.30062735257214557</v>
      </c>
      <c r="Q57" s="214">
        <v>0.21892483580637315</v>
      </c>
      <c r="R57" s="214">
        <v>0.23016650342801176</v>
      </c>
      <c r="S57" s="214">
        <v>0.19479218828242365</v>
      </c>
      <c r="T57" s="214">
        <v>0.20327868852459016</v>
      </c>
      <c r="U57" s="214">
        <v>0.30111084849917275</v>
      </c>
      <c r="V57" s="214">
        <v>0.19619392840960581</v>
      </c>
      <c r="W57" s="214">
        <v>0.17058823529411765</v>
      </c>
      <c r="X57" s="214">
        <v>0.21015761821366025</v>
      </c>
      <c r="Y57" s="214">
        <v>0.2052773737793476</v>
      </c>
      <c r="Z57" s="214">
        <v>0.23414048429057435</v>
      </c>
      <c r="AA57" s="214">
        <v>0.33867194529422351</v>
      </c>
      <c r="AB57" s="214">
        <v>0.26532567049808431</v>
      </c>
      <c r="AC57" s="214">
        <v>0.28509652509652511</v>
      </c>
      <c r="AD57" s="214">
        <v>0.25400629025011234</v>
      </c>
      <c r="AE57" s="214">
        <v>0.27505446623093682</v>
      </c>
      <c r="AF57" s="214">
        <v>0.27226372583896596</v>
      </c>
      <c r="AG57" s="214">
        <v>0.24465096174627188</v>
      </c>
      <c r="AH57" s="214">
        <v>0.2448337354452953</v>
      </c>
      <c r="AI57" s="214">
        <v>0.24062663185378591</v>
      </c>
      <c r="AJ57" s="214">
        <v>0.29566626164439042</v>
      </c>
      <c r="AK57" s="202"/>
    </row>
    <row r="58" spans="2:37" ht="14.5" customHeight="1" thickBot="1" x14ac:dyDescent="0.4">
      <c r="B58" s="207" t="s">
        <v>28</v>
      </c>
      <c r="C58" s="215">
        <v>0.35774647887323946</v>
      </c>
      <c r="D58" s="215">
        <v>0.42800528401585203</v>
      </c>
      <c r="E58" s="215">
        <v>0.32116788321167883</v>
      </c>
      <c r="F58" s="215">
        <v>0.53669222343921141</v>
      </c>
      <c r="G58" s="215">
        <v>0.42436548223350251</v>
      </c>
      <c r="H58" s="215">
        <v>0.39884393063583817</v>
      </c>
      <c r="I58" s="215">
        <v>0.81441717791411039</v>
      </c>
      <c r="J58" s="215">
        <v>0.79688369504730105</v>
      </c>
      <c r="K58" s="215">
        <v>0.73312883435582821</v>
      </c>
      <c r="L58" s="215">
        <v>0.56477794793261871</v>
      </c>
      <c r="M58" s="215">
        <v>0.59932088285229201</v>
      </c>
      <c r="N58" s="215">
        <v>0.45237483953786906</v>
      </c>
      <c r="O58" s="215">
        <v>0.46246246246246248</v>
      </c>
      <c r="P58" s="215">
        <v>0.45575311669732271</v>
      </c>
      <c r="Q58" s="215">
        <v>0.33587786259541985</v>
      </c>
      <c r="R58" s="215">
        <v>0.2954711468224982</v>
      </c>
      <c r="S58" s="215">
        <v>0.22353661023862942</v>
      </c>
      <c r="T58" s="215">
        <v>0.21025641025641026</v>
      </c>
      <c r="U58" s="215">
        <v>0.23526671325413465</v>
      </c>
      <c r="V58" s="215">
        <v>0.31202926619324295</v>
      </c>
      <c r="W58" s="215">
        <v>0.22886354699174205</v>
      </c>
      <c r="X58" s="215">
        <v>0.24189340290719344</v>
      </c>
      <c r="Y58" s="215">
        <v>0.27000525302048678</v>
      </c>
      <c r="Z58" s="215">
        <v>0.223742730071844</v>
      </c>
      <c r="AA58" s="215">
        <v>0.32417124770947858</v>
      </c>
      <c r="AB58" s="215">
        <v>0.28438373176032289</v>
      </c>
      <c r="AC58" s="215">
        <v>0.35198555956678701</v>
      </c>
      <c r="AD58" s="215">
        <v>0.2690461907618476</v>
      </c>
      <c r="AE58" s="215">
        <v>0.28793444475840635</v>
      </c>
      <c r="AF58" s="215">
        <v>0.30700112317484091</v>
      </c>
      <c r="AG58" s="215">
        <v>0.26315172817809024</v>
      </c>
      <c r="AH58" s="215">
        <v>0.2753797926211719</v>
      </c>
      <c r="AI58" s="215">
        <v>0.30994223915447955</v>
      </c>
      <c r="AJ58" s="215">
        <v>0.37060257749912923</v>
      </c>
    </row>
    <row r="59" spans="2:37" ht="14.5" customHeight="1" thickBot="1" x14ac:dyDescent="0.4">
      <c r="B59" s="205" t="s">
        <v>29</v>
      </c>
      <c r="C59" s="214">
        <v>0.37819799777530588</v>
      </c>
      <c r="D59" s="214">
        <v>0.35995955510616784</v>
      </c>
      <c r="E59" s="214">
        <v>0.33079847908745247</v>
      </c>
      <c r="F59" s="214">
        <v>0.44830582102519551</v>
      </c>
      <c r="G59" s="214">
        <v>0.37410071942446044</v>
      </c>
      <c r="H59" s="214">
        <v>0.37010159651669083</v>
      </c>
      <c r="I59" s="214">
        <v>0.43710292249047011</v>
      </c>
      <c r="J59" s="214">
        <v>0.49019607843137253</v>
      </c>
      <c r="K59" s="214">
        <v>0.47220902612826604</v>
      </c>
      <c r="L59" s="214">
        <v>0.41575492341356673</v>
      </c>
      <c r="M59" s="214">
        <v>0.45576619273301738</v>
      </c>
      <c r="N59" s="214">
        <v>0.3570359281437126</v>
      </c>
      <c r="O59" s="214">
        <v>0.41560335399197956</v>
      </c>
      <c r="P59" s="214">
        <v>0.41813937979326443</v>
      </c>
      <c r="Q59" s="214">
        <v>0.26022762227007074</v>
      </c>
      <c r="R59" s="214">
        <v>0.25862068965517243</v>
      </c>
      <c r="S59" s="214">
        <v>0.2358290391027584</v>
      </c>
      <c r="T59" s="214">
        <v>0.20278587625526401</v>
      </c>
      <c r="U59" s="214">
        <v>0.2385803483404535</v>
      </c>
      <c r="V59" s="214">
        <v>0.24469413233458176</v>
      </c>
      <c r="W59" s="214">
        <v>0.20405654578979718</v>
      </c>
      <c r="X59" s="214">
        <v>0.28400954653937949</v>
      </c>
      <c r="Y59" s="214">
        <v>0.22368421052631579</v>
      </c>
      <c r="Z59" s="214">
        <v>0.20707213578500708</v>
      </c>
      <c r="AA59" s="214">
        <v>0.2717598908594816</v>
      </c>
      <c r="AB59" s="214">
        <v>0.30819343522926584</v>
      </c>
      <c r="AC59" s="214">
        <v>0.29485329485329487</v>
      </c>
      <c r="AD59" s="214">
        <v>0.26174016686531587</v>
      </c>
      <c r="AE59" s="214">
        <v>0.21379936450295053</v>
      </c>
      <c r="AF59" s="214">
        <v>0.3084759576202119</v>
      </c>
      <c r="AG59" s="214">
        <v>0.25047223271628261</v>
      </c>
      <c r="AH59" s="214">
        <v>0.27606066423497794</v>
      </c>
      <c r="AI59" s="214">
        <v>0.28882833787465939</v>
      </c>
      <c r="AJ59" s="214">
        <v>0.34536082474226804</v>
      </c>
      <c r="AK59" s="202"/>
    </row>
    <row r="60" spans="2:37" ht="14.5" customHeight="1" thickBot="1" x14ac:dyDescent="0.4">
      <c r="B60" s="207" t="s">
        <v>30</v>
      </c>
      <c r="C60" s="215">
        <v>0.16746871992300288</v>
      </c>
      <c r="D60" s="215">
        <v>0.13944954128440368</v>
      </c>
      <c r="E60" s="215">
        <v>0.14102564102564102</v>
      </c>
      <c r="F60" s="215">
        <v>0.16818181818181818</v>
      </c>
      <c r="G60" s="215">
        <v>0.17919855920756417</v>
      </c>
      <c r="H60" s="215">
        <v>0.16952054794520549</v>
      </c>
      <c r="I60" s="215">
        <v>0.24034334763948498</v>
      </c>
      <c r="J60" s="215">
        <v>0.22871946706143598</v>
      </c>
      <c r="K60" s="215">
        <v>0.28390723822909347</v>
      </c>
      <c r="L60" s="215">
        <v>0.31758277081324332</v>
      </c>
      <c r="M60" s="215">
        <v>0.28510508681084373</v>
      </c>
      <c r="N60" s="215">
        <v>0.2704819277108434</v>
      </c>
      <c r="O60" s="215">
        <v>0.2505109489051095</v>
      </c>
      <c r="P60" s="215">
        <v>0.23812217194570134</v>
      </c>
      <c r="Q60" s="215">
        <v>0.18156346315494537</v>
      </c>
      <c r="R60" s="215">
        <v>0.19178082191780821</v>
      </c>
      <c r="S60" s="215">
        <v>0.18243819266837169</v>
      </c>
      <c r="T60" s="215">
        <v>0.14231774615161197</v>
      </c>
      <c r="U60" s="215">
        <v>0.18135158254918735</v>
      </c>
      <c r="V60" s="215">
        <v>0.19047619047619047</v>
      </c>
      <c r="W60" s="215">
        <v>0.14353532532812063</v>
      </c>
      <c r="X60" s="215">
        <v>0.17651956702747709</v>
      </c>
      <c r="Y60" s="215">
        <v>0.2016304347826087</v>
      </c>
      <c r="Z60" s="215">
        <v>0.17106314948041568</v>
      </c>
      <c r="AA60" s="215">
        <v>0.21346301510110058</v>
      </c>
      <c r="AB60" s="215">
        <v>0.22589264027204276</v>
      </c>
      <c r="AC60" s="215">
        <v>0.22813323747903186</v>
      </c>
      <c r="AD60" s="215">
        <v>0.16957364341085271</v>
      </c>
      <c r="AE60" s="215">
        <v>0.12863479546574666</v>
      </c>
      <c r="AF60" s="215">
        <v>0.18567007855272555</v>
      </c>
      <c r="AG60" s="215">
        <v>0.18153573013759433</v>
      </c>
      <c r="AH60" s="215">
        <v>0.20268514508445215</v>
      </c>
      <c r="AI60" s="215">
        <v>0.20711698274025145</v>
      </c>
      <c r="AJ60" s="215">
        <v>0.23221586263287</v>
      </c>
    </row>
    <row r="61" spans="2:37" ht="20.149999999999999" customHeight="1" x14ac:dyDescent="0.35">
      <c r="B61" s="209" t="s">
        <v>604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</row>
    <row r="62" spans="2:37" ht="15" customHeight="1" x14ac:dyDescent="0.35">
      <c r="B62" s="216" t="s">
        <v>679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</row>
  </sheetData>
  <mergeCells count="3">
    <mergeCell ref="B2:AJ2"/>
    <mergeCell ref="B61:AJ61"/>
    <mergeCell ref="B62:AJ6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6222-AC2D-4198-9C26-178B483DD39D}">
  <dimension ref="A2:AN11"/>
  <sheetViews>
    <sheetView zoomScaleNormal="100" workbookViewId="0">
      <pane xSplit="1" topLeftCell="AB1" activePane="topRight" state="frozen"/>
      <selection pane="topRight" activeCell="AL7" sqref="AL7"/>
    </sheetView>
  </sheetViews>
  <sheetFormatPr defaultColWidth="8.7265625" defaultRowHeight="14.5" x14ac:dyDescent="0.35"/>
  <cols>
    <col min="1" max="1" width="15.26953125" style="228" customWidth="1"/>
    <col min="2" max="37" width="15.7265625" style="228" customWidth="1"/>
    <col min="38" max="16384" width="8.7265625" style="228"/>
  </cols>
  <sheetData>
    <row r="2" spans="1:40" x14ac:dyDescent="0.35">
      <c r="A2" s="227" t="s">
        <v>752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</row>
    <row r="3" spans="1:40" x14ac:dyDescent="0.35">
      <c r="A3" s="231"/>
      <c r="B3" s="245">
        <v>2010</v>
      </c>
      <c r="C3" s="245"/>
      <c r="D3" s="245"/>
      <c r="E3" s="230">
        <v>2011</v>
      </c>
      <c r="F3" s="230"/>
      <c r="G3" s="230"/>
      <c r="H3" s="245">
        <v>2012</v>
      </c>
      <c r="I3" s="245"/>
      <c r="J3" s="245"/>
      <c r="K3" s="230">
        <v>2013</v>
      </c>
      <c r="L3" s="230"/>
      <c r="M3" s="230"/>
      <c r="N3" s="245">
        <v>2014</v>
      </c>
      <c r="O3" s="245"/>
      <c r="P3" s="245"/>
      <c r="Q3" s="230">
        <v>2015</v>
      </c>
      <c r="R3" s="230"/>
      <c r="S3" s="230"/>
      <c r="T3" s="230">
        <v>2016</v>
      </c>
      <c r="U3" s="230"/>
      <c r="V3" s="230"/>
      <c r="W3" s="230">
        <v>2017</v>
      </c>
      <c r="X3" s="230"/>
      <c r="Y3" s="230"/>
      <c r="Z3" s="230">
        <v>2018</v>
      </c>
      <c r="AA3" s="230"/>
      <c r="AB3" s="230"/>
      <c r="AC3" s="230">
        <v>2019</v>
      </c>
      <c r="AD3" s="230"/>
      <c r="AE3" s="230"/>
      <c r="AF3" s="230">
        <v>2020</v>
      </c>
      <c r="AG3" s="230"/>
      <c r="AH3" s="230"/>
      <c r="AI3" s="230">
        <v>2021</v>
      </c>
      <c r="AJ3" s="230"/>
      <c r="AK3" s="230"/>
      <c r="AL3" s="230">
        <v>2022</v>
      </c>
      <c r="AM3" s="230"/>
      <c r="AN3" s="230"/>
    </row>
    <row r="4" spans="1:40" x14ac:dyDescent="0.35">
      <c r="A4" s="231"/>
      <c r="B4" s="233" t="s">
        <v>561</v>
      </c>
      <c r="C4" s="232" t="s">
        <v>562</v>
      </c>
      <c r="D4" s="233" t="s">
        <v>563</v>
      </c>
      <c r="E4" s="233" t="s">
        <v>561</v>
      </c>
      <c r="F4" s="232" t="s">
        <v>562</v>
      </c>
      <c r="G4" s="233" t="s">
        <v>563</v>
      </c>
      <c r="H4" s="233" t="s">
        <v>561</v>
      </c>
      <c r="I4" s="232" t="s">
        <v>562</v>
      </c>
      <c r="J4" s="233" t="s">
        <v>563</v>
      </c>
      <c r="K4" s="233" t="s">
        <v>561</v>
      </c>
      <c r="L4" s="232" t="s">
        <v>562</v>
      </c>
      <c r="M4" s="233" t="s">
        <v>563</v>
      </c>
      <c r="N4" s="233" t="s">
        <v>561</v>
      </c>
      <c r="O4" s="232" t="s">
        <v>562</v>
      </c>
      <c r="P4" s="233" t="s">
        <v>563</v>
      </c>
      <c r="Q4" s="233" t="s">
        <v>561</v>
      </c>
      <c r="R4" s="232" t="s">
        <v>562</v>
      </c>
      <c r="S4" s="233" t="s">
        <v>563</v>
      </c>
      <c r="T4" s="233" t="s">
        <v>561</v>
      </c>
      <c r="U4" s="232" t="s">
        <v>562</v>
      </c>
      <c r="V4" s="233" t="s">
        <v>563</v>
      </c>
      <c r="W4" s="233" t="s">
        <v>561</v>
      </c>
      <c r="X4" s="232" t="s">
        <v>562</v>
      </c>
      <c r="Y4" s="233" t="s">
        <v>563</v>
      </c>
      <c r="Z4" s="233" t="s">
        <v>561</v>
      </c>
      <c r="AA4" s="232" t="s">
        <v>562</v>
      </c>
      <c r="AB4" s="233" t="s">
        <v>563</v>
      </c>
      <c r="AC4" s="233" t="s">
        <v>561</v>
      </c>
      <c r="AD4" s="232" t="s">
        <v>562</v>
      </c>
      <c r="AE4" s="233" t="s">
        <v>563</v>
      </c>
      <c r="AF4" s="233" t="s">
        <v>561</v>
      </c>
      <c r="AG4" s="232" t="s">
        <v>562</v>
      </c>
      <c r="AH4" s="233" t="s">
        <v>563</v>
      </c>
      <c r="AI4" s="233" t="s">
        <v>561</v>
      </c>
      <c r="AJ4" s="232" t="s">
        <v>562</v>
      </c>
      <c r="AK4" s="233" t="s">
        <v>563</v>
      </c>
      <c r="AL4" s="233" t="s">
        <v>561</v>
      </c>
      <c r="AM4" s="232" t="s">
        <v>562</v>
      </c>
      <c r="AN4" s="233" t="s">
        <v>563</v>
      </c>
    </row>
    <row r="5" spans="1:40" x14ac:dyDescent="0.35">
      <c r="A5" s="234" t="s">
        <v>0</v>
      </c>
      <c r="B5" s="235">
        <f t="shared" ref="B5:AN5" si="0">SUM(B6:B10)</f>
        <v>17921</v>
      </c>
      <c r="C5" s="235">
        <f t="shared" si="0"/>
        <v>16614</v>
      </c>
      <c r="D5" s="235">
        <f t="shared" si="0"/>
        <v>19702</v>
      </c>
      <c r="E5" s="235">
        <f t="shared" si="0"/>
        <v>27773</v>
      </c>
      <c r="F5" s="235">
        <f t="shared" si="0"/>
        <v>22435</v>
      </c>
      <c r="G5" s="235">
        <f t="shared" si="0"/>
        <v>24131</v>
      </c>
      <c r="H5" s="235">
        <f t="shared" si="0"/>
        <v>37835</v>
      </c>
      <c r="I5" s="235">
        <f t="shared" si="0"/>
        <v>29496</v>
      </c>
      <c r="J5" s="235">
        <f t="shared" si="0"/>
        <v>30670</v>
      </c>
      <c r="K5" s="235">
        <f t="shared" si="0"/>
        <v>33693</v>
      </c>
      <c r="L5" s="235">
        <f t="shared" si="0"/>
        <v>35667</v>
      </c>
      <c r="M5" s="235">
        <f t="shared" si="0"/>
        <v>36807</v>
      </c>
      <c r="N5" s="235">
        <f t="shared" si="0"/>
        <v>39722</v>
      </c>
      <c r="O5" s="235">
        <f t="shared" si="0"/>
        <v>33398</v>
      </c>
      <c r="P5" s="235">
        <f t="shared" si="0"/>
        <v>41407</v>
      </c>
      <c r="Q5" s="235">
        <f t="shared" si="0"/>
        <v>41527</v>
      </c>
      <c r="R5" s="235">
        <f t="shared" si="0"/>
        <v>37589</v>
      </c>
      <c r="S5" s="235">
        <f t="shared" si="0"/>
        <v>35357</v>
      </c>
      <c r="T5" s="235">
        <f t="shared" si="0"/>
        <v>47059</v>
      </c>
      <c r="U5" s="235">
        <f t="shared" si="0"/>
        <v>46281</v>
      </c>
      <c r="V5" s="235">
        <f t="shared" si="0"/>
        <v>32127</v>
      </c>
      <c r="W5" s="235">
        <f t="shared" si="0"/>
        <v>34247</v>
      </c>
      <c r="X5" s="235">
        <f t="shared" si="0"/>
        <v>36211</v>
      </c>
      <c r="Y5" s="235">
        <f t="shared" si="0"/>
        <v>32263</v>
      </c>
      <c r="Z5" s="235">
        <f t="shared" si="0"/>
        <v>30031</v>
      </c>
      <c r="AA5" s="235">
        <f t="shared" si="0"/>
        <v>40949</v>
      </c>
      <c r="AB5" s="235">
        <f t="shared" si="0"/>
        <v>43177</v>
      </c>
      <c r="AC5" s="235">
        <f t="shared" si="0"/>
        <v>56368</v>
      </c>
      <c r="AD5" s="235">
        <f t="shared" si="0"/>
        <v>59722</v>
      </c>
      <c r="AE5" s="235">
        <f t="shared" si="0"/>
        <v>65494</v>
      </c>
      <c r="AF5" s="235">
        <f t="shared" si="0"/>
        <v>47709</v>
      </c>
      <c r="AG5" s="235">
        <f t="shared" si="0"/>
        <v>12788</v>
      </c>
      <c r="AH5" s="235">
        <f t="shared" si="0"/>
        <v>32047</v>
      </c>
      <c r="AI5" s="235">
        <f t="shared" si="0"/>
        <v>33336</v>
      </c>
      <c r="AJ5" s="235">
        <f t="shared" si="0"/>
        <v>51981</v>
      </c>
      <c r="AK5" s="235">
        <f t="shared" si="0"/>
        <v>82532</v>
      </c>
      <c r="AL5" s="235">
        <f t="shared" si="0"/>
        <v>84117</v>
      </c>
      <c r="AM5" s="235">
        <f t="shared" si="0"/>
        <v>0</v>
      </c>
      <c r="AN5" s="235">
        <f t="shared" si="0"/>
        <v>0</v>
      </c>
    </row>
    <row r="6" spans="1:40" x14ac:dyDescent="0.35">
      <c r="A6" s="234" t="s">
        <v>741</v>
      </c>
      <c r="B6" s="235">
        <v>3615</v>
      </c>
      <c r="C6" s="235">
        <v>3579</v>
      </c>
      <c r="D6" s="235">
        <v>4426</v>
      </c>
      <c r="E6" s="235">
        <v>6791</v>
      </c>
      <c r="F6" s="235">
        <v>5949</v>
      </c>
      <c r="G6" s="235">
        <v>6719</v>
      </c>
      <c r="H6" s="235">
        <v>10944</v>
      </c>
      <c r="I6" s="235">
        <v>9844</v>
      </c>
      <c r="J6" s="235">
        <v>10189</v>
      </c>
      <c r="K6" s="235">
        <v>10964</v>
      </c>
      <c r="L6" s="235">
        <v>14253</v>
      </c>
      <c r="M6" s="235">
        <v>18008</v>
      </c>
      <c r="N6" s="235">
        <v>18533</v>
      </c>
      <c r="O6" s="235">
        <v>15062</v>
      </c>
      <c r="P6" s="235">
        <v>25998</v>
      </c>
      <c r="Q6" s="235">
        <v>22557</v>
      </c>
      <c r="R6" s="235">
        <v>22078</v>
      </c>
      <c r="S6" s="235">
        <v>23219</v>
      </c>
      <c r="T6" s="235">
        <v>33311</v>
      </c>
      <c r="U6" s="235">
        <v>32640</v>
      </c>
      <c r="V6" s="235">
        <v>22451</v>
      </c>
      <c r="W6" s="235">
        <v>22846</v>
      </c>
      <c r="X6" s="235">
        <v>25104</v>
      </c>
      <c r="Y6" s="235">
        <v>23988</v>
      </c>
      <c r="Z6" s="235">
        <v>24848</v>
      </c>
      <c r="AA6" s="235">
        <v>34116</v>
      </c>
      <c r="AB6" s="235">
        <v>35949</v>
      </c>
      <c r="AC6" s="235">
        <v>47352</v>
      </c>
      <c r="AD6" s="235">
        <v>51994</v>
      </c>
      <c r="AE6" s="235">
        <v>57161</v>
      </c>
      <c r="AF6" s="235">
        <v>42690</v>
      </c>
      <c r="AG6" s="235">
        <v>12026</v>
      </c>
      <c r="AH6" s="235">
        <v>29078</v>
      </c>
      <c r="AI6" s="235">
        <v>24785</v>
      </c>
      <c r="AJ6" s="235">
        <v>36104</v>
      </c>
      <c r="AK6" s="235">
        <v>57190</v>
      </c>
      <c r="AL6" s="235">
        <v>52869</v>
      </c>
    </row>
    <row r="7" spans="1:40" x14ac:dyDescent="0.35">
      <c r="A7" s="234" t="s">
        <v>742</v>
      </c>
      <c r="B7" s="235">
        <v>9170</v>
      </c>
      <c r="C7" s="235">
        <v>8277</v>
      </c>
      <c r="D7" s="235">
        <v>7701</v>
      </c>
      <c r="E7" s="235">
        <v>11664</v>
      </c>
      <c r="F7" s="235">
        <v>9100</v>
      </c>
      <c r="G7" s="235">
        <v>11696</v>
      </c>
      <c r="H7" s="235">
        <v>17708</v>
      </c>
      <c r="I7" s="235">
        <v>10786</v>
      </c>
      <c r="J7" s="235">
        <v>11454</v>
      </c>
      <c r="K7" s="235">
        <v>14424</v>
      </c>
      <c r="L7" s="235">
        <v>11461</v>
      </c>
      <c r="M7" s="235">
        <v>11948</v>
      </c>
      <c r="N7" s="235">
        <v>15028</v>
      </c>
      <c r="O7" s="235">
        <v>13192</v>
      </c>
      <c r="P7" s="235">
        <v>9695</v>
      </c>
      <c r="Q7" s="235">
        <v>12796</v>
      </c>
      <c r="R7" s="235">
        <v>10927</v>
      </c>
      <c r="S7" s="235">
        <v>8737</v>
      </c>
      <c r="T7" s="235">
        <v>10839</v>
      </c>
      <c r="U7" s="235">
        <v>10115</v>
      </c>
      <c r="V7" s="235">
        <v>7177</v>
      </c>
      <c r="W7" s="235">
        <v>9159</v>
      </c>
      <c r="X7" s="235">
        <v>8849</v>
      </c>
      <c r="Y7" s="235">
        <v>6709</v>
      </c>
      <c r="Z7" s="235">
        <v>3484</v>
      </c>
      <c r="AA7" s="235">
        <v>4704</v>
      </c>
      <c r="AB7" s="235">
        <v>5518</v>
      </c>
      <c r="AC7" s="235">
        <v>6439</v>
      </c>
      <c r="AD7" s="235">
        <v>5643</v>
      </c>
      <c r="AE7" s="235">
        <v>6237</v>
      </c>
      <c r="AF7" s="235">
        <v>3598</v>
      </c>
      <c r="AG7" s="235">
        <v>512</v>
      </c>
      <c r="AH7" s="235">
        <v>1168</v>
      </c>
      <c r="AI7" s="235">
        <v>1456</v>
      </c>
      <c r="AJ7" s="235">
        <v>2301</v>
      </c>
      <c r="AK7" s="235">
        <v>3118</v>
      </c>
      <c r="AL7" s="235">
        <v>4614</v>
      </c>
    </row>
    <row r="8" spans="1:40" x14ac:dyDescent="0.35">
      <c r="A8" s="234" t="s">
        <v>743</v>
      </c>
      <c r="B8" s="235">
        <v>185</v>
      </c>
      <c r="C8" s="235">
        <v>211</v>
      </c>
      <c r="D8" s="235">
        <v>250</v>
      </c>
      <c r="E8" s="235">
        <v>349</v>
      </c>
      <c r="F8" s="235">
        <v>311</v>
      </c>
      <c r="G8" s="235">
        <v>290</v>
      </c>
      <c r="H8" s="235">
        <v>349</v>
      </c>
      <c r="I8" s="235">
        <v>393</v>
      </c>
      <c r="J8" s="235">
        <v>394</v>
      </c>
      <c r="K8" s="235">
        <v>449</v>
      </c>
      <c r="L8" s="235">
        <v>473</v>
      </c>
      <c r="M8" s="235">
        <v>562</v>
      </c>
      <c r="N8" s="235">
        <v>468</v>
      </c>
      <c r="O8" s="235">
        <v>591</v>
      </c>
      <c r="P8" s="235">
        <v>708</v>
      </c>
      <c r="Q8" s="235">
        <v>753</v>
      </c>
      <c r="R8" s="235">
        <v>826</v>
      </c>
      <c r="S8" s="235">
        <v>861</v>
      </c>
      <c r="T8" s="235">
        <v>846</v>
      </c>
      <c r="U8" s="235">
        <v>996</v>
      </c>
      <c r="V8" s="235">
        <v>555</v>
      </c>
      <c r="W8" s="235">
        <v>681</v>
      </c>
      <c r="X8" s="235">
        <v>705</v>
      </c>
      <c r="Y8" s="235">
        <v>595</v>
      </c>
      <c r="Z8" s="235">
        <v>598</v>
      </c>
      <c r="AA8" s="235">
        <v>458</v>
      </c>
      <c r="AB8" s="235">
        <v>363</v>
      </c>
      <c r="AC8" s="235">
        <v>368</v>
      </c>
      <c r="AD8" s="235">
        <v>292</v>
      </c>
      <c r="AE8" s="235">
        <v>336</v>
      </c>
      <c r="AF8" s="235">
        <v>290</v>
      </c>
      <c r="AG8" s="235">
        <v>25</v>
      </c>
      <c r="AH8" s="235">
        <v>206</v>
      </c>
      <c r="AI8" s="235">
        <v>198</v>
      </c>
      <c r="AJ8" s="235">
        <v>219</v>
      </c>
      <c r="AK8" s="235">
        <v>381</v>
      </c>
      <c r="AL8" s="235">
        <v>411</v>
      </c>
    </row>
    <row r="9" spans="1:40" x14ac:dyDescent="0.35">
      <c r="A9" s="234" t="s">
        <v>744</v>
      </c>
      <c r="B9" s="235">
        <v>4951</v>
      </c>
      <c r="C9" s="235">
        <v>4547</v>
      </c>
      <c r="D9" s="235">
        <v>7325</v>
      </c>
      <c r="E9" s="235">
        <v>8966</v>
      </c>
      <c r="F9" s="235">
        <v>7075</v>
      </c>
      <c r="G9" s="235">
        <v>5426</v>
      </c>
      <c r="H9" s="235">
        <v>8834</v>
      </c>
      <c r="I9" s="235">
        <v>8473</v>
      </c>
      <c r="J9" s="235">
        <v>8633</v>
      </c>
      <c r="K9" s="235">
        <v>7856</v>
      </c>
      <c r="L9" s="235">
        <v>9480</v>
      </c>
      <c r="M9" s="235">
        <v>6289</v>
      </c>
      <c r="N9" s="235">
        <v>5693</v>
      </c>
      <c r="O9" s="235">
        <v>4553</v>
      </c>
      <c r="P9" s="235">
        <v>5006</v>
      </c>
      <c r="Q9" s="235">
        <v>5421</v>
      </c>
      <c r="R9" s="235">
        <v>3758</v>
      </c>
      <c r="S9" s="235">
        <v>2540</v>
      </c>
      <c r="T9" s="235">
        <v>2063</v>
      </c>
      <c r="U9" s="235">
        <v>2530</v>
      </c>
      <c r="V9" s="235">
        <v>1944</v>
      </c>
      <c r="W9" s="235">
        <v>1561</v>
      </c>
      <c r="X9" s="235">
        <v>1553</v>
      </c>
      <c r="Y9" s="235">
        <v>971</v>
      </c>
      <c r="Z9" s="235">
        <v>1101</v>
      </c>
      <c r="AA9" s="235">
        <v>1671</v>
      </c>
      <c r="AB9" s="235">
        <v>1311</v>
      </c>
      <c r="AC9" s="235">
        <v>2208</v>
      </c>
      <c r="AD9" s="235">
        <v>1793</v>
      </c>
      <c r="AE9" s="235">
        <v>1758</v>
      </c>
      <c r="AF9" s="235">
        <v>1131</v>
      </c>
      <c r="AG9" s="235">
        <v>225</v>
      </c>
      <c r="AH9" s="235">
        <v>1595</v>
      </c>
      <c r="AI9" s="235">
        <v>6897</v>
      </c>
      <c r="AJ9" s="235">
        <v>13357</v>
      </c>
      <c r="AK9" s="235">
        <v>21843</v>
      </c>
      <c r="AL9" s="235">
        <v>26223</v>
      </c>
    </row>
    <row r="10" spans="1:40" x14ac:dyDescent="0.35">
      <c r="A10" s="246" t="s">
        <v>745</v>
      </c>
      <c r="B10" s="247">
        <v>0</v>
      </c>
      <c r="C10" s="247">
        <v>0</v>
      </c>
      <c r="D10" s="247">
        <v>0</v>
      </c>
      <c r="E10" s="247">
        <v>3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7">
        <v>0</v>
      </c>
      <c r="Q10" s="247">
        <v>0</v>
      </c>
      <c r="R10" s="247">
        <v>0</v>
      </c>
      <c r="S10" s="247">
        <v>0</v>
      </c>
      <c r="T10" s="247">
        <v>0</v>
      </c>
      <c r="U10" s="247">
        <v>0</v>
      </c>
      <c r="V10" s="247">
        <v>0</v>
      </c>
      <c r="W10" s="247">
        <v>0</v>
      </c>
      <c r="X10" s="247">
        <v>0</v>
      </c>
      <c r="Y10" s="247">
        <v>0</v>
      </c>
      <c r="Z10" s="247">
        <v>0</v>
      </c>
      <c r="AA10" s="247">
        <v>0</v>
      </c>
      <c r="AB10" s="247">
        <v>36</v>
      </c>
      <c r="AC10" s="247">
        <v>1</v>
      </c>
      <c r="AD10" s="247">
        <v>0</v>
      </c>
      <c r="AE10" s="247">
        <v>2</v>
      </c>
      <c r="AF10" s="247">
        <v>0</v>
      </c>
      <c r="AG10" s="247">
        <v>0</v>
      </c>
      <c r="AH10" s="247">
        <v>0</v>
      </c>
      <c r="AI10" s="247">
        <v>0</v>
      </c>
      <c r="AJ10" s="247">
        <v>0</v>
      </c>
      <c r="AK10" s="247">
        <v>0</v>
      </c>
      <c r="AL10" s="235">
        <v>0</v>
      </c>
    </row>
    <row r="11" spans="1:40" ht="19.5" customHeight="1" x14ac:dyDescent="0.35">
      <c r="A11" s="237" t="s">
        <v>753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</row>
  </sheetData>
  <mergeCells count="15">
    <mergeCell ref="AC3:AE3"/>
    <mergeCell ref="AF3:AH3"/>
    <mergeCell ref="AI3:AK3"/>
    <mergeCell ref="AL3:AN3"/>
    <mergeCell ref="A11:AN11"/>
    <mergeCell ref="A2:AK2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2B897-6109-4E65-9289-219B576F5C64}">
  <dimension ref="A2:Y29"/>
  <sheetViews>
    <sheetView zoomScaleNormal="100" workbookViewId="0">
      <pane xSplit="1" topLeftCell="P1" activePane="topRight" state="frozen"/>
      <selection activeCell="W22" sqref="W22"/>
      <selection pane="topRight" activeCell="W22" sqref="W22"/>
    </sheetView>
  </sheetViews>
  <sheetFormatPr defaultColWidth="8.7265625" defaultRowHeight="14.5" x14ac:dyDescent="0.35"/>
  <cols>
    <col min="1" max="1" width="29" style="228" customWidth="1"/>
    <col min="2" max="22" width="15.7265625" style="228" customWidth="1"/>
    <col min="23" max="25" width="15.7265625" style="228" bestFit="1" customWidth="1"/>
    <col min="26" max="16384" width="8.7265625" style="228"/>
  </cols>
  <sheetData>
    <row r="2" spans="1:25" x14ac:dyDescent="0.35">
      <c r="A2" s="227" t="s">
        <v>680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5" x14ac:dyDescent="0.35">
      <c r="A3" s="229" t="s">
        <v>559</v>
      </c>
      <c r="B3" s="230">
        <v>2015</v>
      </c>
      <c r="C3" s="230"/>
      <c r="D3" s="230"/>
      <c r="E3" s="230">
        <v>2016</v>
      </c>
      <c r="F3" s="230"/>
      <c r="G3" s="230"/>
      <c r="H3" s="230">
        <v>2017</v>
      </c>
      <c r="I3" s="230"/>
      <c r="J3" s="230"/>
      <c r="K3" s="230">
        <v>2018</v>
      </c>
      <c r="L3" s="230"/>
      <c r="M3" s="230"/>
      <c r="N3" s="230">
        <v>2019</v>
      </c>
      <c r="O3" s="230"/>
      <c r="P3" s="230"/>
      <c r="Q3" s="230">
        <v>2020</v>
      </c>
      <c r="R3" s="230"/>
      <c r="S3" s="230"/>
      <c r="T3" s="230">
        <v>2021</v>
      </c>
      <c r="U3" s="230"/>
      <c r="V3" s="230"/>
      <c r="W3" s="230">
        <v>2022</v>
      </c>
      <c r="X3" s="230"/>
      <c r="Y3" s="230"/>
    </row>
    <row r="4" spans="1:25" x14ac:dyDescent="0.35">
      <c r="A4" s="229"/>
      <c r="B4" s="231" t="s">
        <v>561</v>
      </c>
      <c r="C4" s="232" t="s">
        <v>562</v>
      </c>
      <c r="D4" s="233" t="s">
        <v>563</v>
      </c>
      <c r="E4" s="233" t="s">
        <v>561</v>
      </c>
      <c r="F4" s="232" t="s">
        <v>562</v>
      </c>
      <c r="G4" s="233" t="s">
        <v>563</v>
      </c>
      <c r="H4" s="231" t="s">
        <v>561</v>
      </c>
      <c r="I4" s="232" t="s">
        <v>562</v>
      </c>
      <c r="J4" s="233" t="s">
        <v>563</v>
      </c>
      <c r="K4" s="231" t="s">
        <v>561</v>
      </c>
      <c r="L4" s="232" t="s">
        <v>562</v>
      </c>
      <c r="M4" s="233" t="s">
        <v>563</v>
      </c>
      <c r="N4" s="231" t="s">
        <v>561</v>
      </c>
      <c r="O4" s="232" t="s">
        <v>562</v>
      </c>
      <c r="P4" s="233" t="s">
        <v>563</v>
      </c>
      <c r="Q4" s="231" t="s">
        <v>561</v>
      </c>
      <c r="R4" s="232" t="s">
        <v>562</v>
      </c>
      <c r="S4" s="233" t="s">
        <v>563</v>
      </c>
      <c r="T4" s="231" t="s">
        <v>561</v>
      </c>
      <c r="U4" s="232" t="s">
        <v>562</v>
      </c>
      <c r="V4" s="233" t="s">
        <v>563</v>
      </c>
      <c r="W4" s="231" t="s">
        <v>561</v>
      </c>
      <c r="X4" s="232" t="s">
        <v>562</v>
      </c>
      <c r="Y4" s="233" t="s">
        <v>563</v>
      </c>
    </row>
    <row r="5" spans="1:25" x14ac:dyDescent="0.35">
      <c r="A5" s="234" t="s">
        <v>681</v>
      </c>
      <c r="B5" s="235">
        <f t="shared" ref="B5:Y5" si="0">SUM(B6:B28)</f>
        <v>22557</v>
      </c>
      <c r="C5" s="235">
        <f t="shared" si="0"/>
        <v>22078</v>
      </c>
      <c r="D5" s="235">
        <f t="shared" si="0"/>
        <v>23219</v>
      </c>
      <c r="E5" s="235">
        <f t="shared" si="0"/>
        <v>33311</v>
      </c>
      <c r="F5" s="235">
        <f t="shared" si="0"/>
        <v>32640</v>
      </c>
      <c r="G5" s="235">
        <f t="shared" si="0"/>
        <v>22451</v>
      </c>
      <c r="H5" s="235">
        <f t="shared" si="0"/>
        <v>22846</v>
      </c>
      <c r="I5" s="235">
        <f t="shared" si="0"/>
        <v>25104</v>
      </c>
      <c r="J5" s="235">
        <f t="shared" si="0"/>
        <v>23988</v>
      </c>
      <c r="K5" s="235">
        <f t="shared" si="0"/>
        <v>24848</v>
      </c>
      <c r="L5" s="235">
        <f t="shared" si="0"/>
        <v>34116</v>
      </c>
      <c r="M5" s="235">
        <f t="shared" si="0"/>
        <v>35949</v>
      </c>
      <c r="N5" s="235">
        <f t="shared" si="0"/>
        <v>47352</v>
      </c>
      <c r="O5" s="235">
        <f t="shared" si="0"/>
        <v>51994</v>
      </c>
      <c r="P5" s="235">
        <f t="shared" si="0"/>
        <v>57161</v>
      </c>
      <c r="Q5" s="235">
        <f t="shared" si="0"/>
        <v>42690</v>
      </c>
      <c r="R5" s="235">
        <f t="shared" si="0"/>
        <v>12026</v>
      </c>
      <c r="S5" s="235">
        <f t="shared" si="0"/>
        <v>29078</v>
      </c>
      <c r="T5" s="235">
        <f t="shared" si="0"/>
        <v>24785</v>
      </c>
      <c r="U5" s="235">
        <f t="shared" si="0"/>
        <v>36104</v>
      </c>
      <c r="V5" s="235">
        <f t="shared" si="0"/>
        <v>57190</v>
      </c>
      <c r="W5" s="235">
        <f t="shared" si="0"/>
        <v>52869</v>
      </c>
      <c r="X5" s="235">
        <f t="shared" si="0"/>
        <v>0</v>
      </c>
      <c r="Y5" s="235">
        <f t="shared" si="0"/>
        <v>0</v>
      </c>
    </row>
    <row r="6" spans="1:25" x14ac:dyDescent="0.35">
      <c r="A6" s="234" t="s">
        <v>162</v>
      </c>
      <c r="B6" s="235">
        <v>348</v>
      </c>
      <c r="C6" s="235">
        <v>254</v>
      </c>
      <c r="D6" s="235">
        <v>250</v>
      </c>
      <c r="E6" s="235">
        <v>229</v>
      </c>
      <c r="F6" s="235">
        <v>138</v>
      </c>
      <c r="G6" s="235">
        <v>173</v>
      </c>
      <c r="H6" s="235">
        <v>200</v>
      </c>
      <c r="I6" s="235">
        <v>149</v>
      </c>
      <c r="J6" s="235">
        <v>149</v>
      </c>
      <c r="K6" s="235">
        <v>125</v>
      </c>
      <c r="L6" s="235">
        <v>159</v>
      </c>
      <c r="M6" s="235">
        <v>131</v>
      </c>
      <c r="N6" s="235">
        <v>171</v>
      </c>
      <c r="O6" s="235">
        <v>117</v>
      </c>
      <c r="P6" s="235">
        <v>153</v>
      </c>
      <c r="Q6" s="235">
        <v>90</v>
      </c>
      <c r="R6" s="235">
        <v>24</v>
      </c>
      <c r="S6" s="235">
        <v>99</v>
      </c>
      <c r="T6" s="235">
        <v>98</v>
      </c>
      <c r="U6" s="235">
        <v>113</v>
      </c>
      <c r="V6" s="235">
        <v>157</v>
      </c>
      <c r="W6" s="235">
        <v>192</v>
      </c>
      <c r="X6" s="235"/>
      <c r="Y6" s="235"/>
    </row>
    <row r="7" spans="1:25" x14ac:dyDescent="0.35">
      <c r="A7" s="234" t="s">
        <v>198</v>
      </c>
      <c r="B7" s="235">
        <v>304</v>
      </c>
      <c r="C7" s="235">
        <v>324</v>
      </c>
      <c r="D7" s="235">
        <v>220</v>
      </c>
      <c r="E7" s="235">
        <v>308</v>
      </c>
      <c r="F7" s="235">
        <v>269</v>
      </c>
      <c r="G7" s="235">
        <v>381</v>
      </c>
      <c r="H7" s="235">
        <v>323</v>
      </c>
      <c r="I7" s="235">
        <v>342</v>
      </c>
      <c r="J7" s="235">
        <v>216</v>
      </c>
      <c r="K7" s="235">
        <v>136</v>
      </c>
      <c r="L7" s="235">
        <v>348</v>
      </c>
      <c r="M7" s="235">
        <v>223</v>
      </c>
      <c r="N7" s="235">
        <v>230</v>
      </c>
      <c r="O7" s="235">
        <v>228</v>
      </c>
      <c r="P7" s="235">
        <v>272</v>
      </c>
      <c r="Q7" s="235">
        <v>146</v>
      </c>
      <c r="R7" s="235">
        <v>50</v>
      </c>
      <c r="S7" s="235">
        <v>113</v>
      </c>
      <c r="T7" s="235">
        <v>132</v>
      </c>
      <c r="U7" s="235">
        <v>201</v>
      </c>
      <c r="V7" s="235">
        <v>185</v>
      </c>
      <c r="W7" s="235">
        <v>195</v>
      </c>
      <c r="X7" s="235"/>
      <c r="Y7" s="235"/>
    </row>
    <row r="8" spans="1:25" x14ac:dyDescent="0.35">
      <c r="A8" s="234" t="s">
        <v>185</v>
      </c>
      <c r="B8" s="235">
        <v>1143</v>
      </c>
      <c r="C8" s="235">
        <v>1220</v>
      </c>
      <c r="D8" s="235">
        <v>1215</v>
      </c>
      <c r="E8" s="235">
        <v>1140</v>
      </c>
      <c r="F8" s="235">
        <v>1373</v>
      </c>
      <c r="G8" s="235">
        <v>1114</v>
      </c>
      <c r="H8" s="235">
        <v>1192</v>
      </c>
      <c r="I8" s="235">
        <v>1402</v>
      </c>
      <c r="J8" s="235">
        <v>1121</v>
      </c>
      <c r="K8" s="235">
        <v>1076</v>
      </c>
      <c r="L8" s="235">
        <v>761</v>
      </c>
      <c r="M8" s="235">
        <v>557</v>
      </c>
      <c r="N8" s="235">
        <v>492</v>
      </c>
      <c r="O8" s="235">
        <v>427</v>
      </c>
      <c r="P8" s="235">
        <v>373</v>
      </c>
      <c r="Q8" s="235">
        <v>231</v>
      </c>
      <c r="R8" s="235">
        <v>40</v>
      </c>
      <c r="S8" s="235">
        <v>163</v>
      </c>
      <c r="T8" s="235">
        <v>192</v>
      </c>
      <c r="U8" s="235">
        <v>269</v>
      </c>
      <c r="V8" s="235">
        <v>321</v>
      </c>
      <c r="W8" s="235">
        <v>359</v>
      </c>
      <c r="X8" s="235"/>
      <c r="Y8" s="235"/>
    </row>
    <row r="9" spans="1:25" x14ac:dyDescent="0.35">
      <c r="A9" s="236" t="s">
        <v>209</v>
      </c>
      <c r="B9" s="235">
        <v>335</v>
      </c>
      <c r="C9" s="235">
        <v>465</v>
      </c>
      <c r="D9" s="235">
        <v>67</v>
      </c>
      <c r="E9" s="235">
        <v>36</v>
      </c>
      <c r="F9" s="235">
        <v>38</v>
      </c>
      <c r="G9" s="235">
        <v>50</v>
      </c>
      <c r="H9" s="235">
        <v>53</v>
      </c>
      <c r="I9" s="235">
        <v>57</v>
      </c>
      <c r="J9" s="235">
        <v>87</v>
      </c>
      <c r="K9" s="235">
        <v>130</v>
      </c>
      <c r="L9" s="235">
        <v>151</v>
      </c>
      <c r="M9" s="235">
        <v>82</v>
      </c>
      <c r="N9" s="235">
        <v>200</v>
      </c>
      <c r="O9" s="235">
        <v>273</v>
      </c>
      <c r="P9" s="235">
        <v>196</v>
      </c>
      <c r="Q9" s="235">
        <v>128</v>
      </c>
      <c r="R9" s="235">
        <v>54</v>
      </c>
      <c r="S9" s="235">
        <v>100</v>
      </c>
      <c r="T9" s="235">
        <v>107</v>
      </c>
      <c r="U9" s="235">
        <v>114</v>
      </c>
      <c r="V9" s="235">
        <v>92</v>
      </c>
      <c r="W9" s="235">
        <v>93</v>
      </c>
      <c r="X9" s="235"/>
      <c r="Y9" s="235"/>
    </row>
    <row r="10" spans="1:25" x14ac:dyDescent="0.35">
      <c r="A10" s="234" t="s">
        <v>682</v>
      </c>
      <c r="B10" s="235">
        <v>1764</v>
      </c>
      <c r="C10" s="235">
        <v>2037</v>
      </c>
      <c r="D10" s="235">
        <v>1560</v>
      </c>
      <c r="E10" s="235">
        <v>1660</v>
      </c>
      <c r="F10" s="235">
        <v>2047</v>
      </c>
      <c r="G10" s="235">
        <v>1856</v>
      </c>
      <c r="H10" s="235">
        <v>1804</v>
      </c>
      <c r="I10" s="235">
        <v>2484</v>
      </c>
      <c r="J10" s="235">
        <v>1837</v>
      </c>
      <c r="K10" s="235">
        <v>2300</v>
      </c>
      <c r="L10" s="235">
        <v>2521</v>
      </c>
      <c r="M10" s="235">
        <v>2656</v>
      </c>
      <c r="N10" s="235">
        <v>3098</v>
      </c>
      <c r="O10" s="235">
        <v>3151</v>
      </c>
      <c r="P10" s="235">
        <v>2704</v>
      </c>
      <c r="Q10" s="235">
        <v>1010</v>
      </c>
      <c r="R10" s="235">
        <v>257</v>
      </c>
      <c r="S10" s="235">
        <v>1058</v>
      </c>
      <c r="T10" s="235">
        <v>893</v>
      </c>
      <c r="U10" s="235">
        <v>875</v>
      </c>
      <c r="V10" s="235">
        <v>1525</v>
      </c>
      <c r="W10" s="235">
        <v>1681</v>
      </c>
      <c r="X10" s="235"/>
      <c r="Y10" s="235"/>
    </row>
    <row r="11" spans="1:25" x14ac:dyDescent="0.35">
      <c r="A11" s="234" t="s">
        <v>683</v>
      </c>
      <c r="B11" s="235">
        <v>467</v>
      </c>
      <c r="C11" s="235">
        <v>715</v>
      </c>
      <c r="D11" s="235">
        <v>234</v>
      </c>
      <c r="E11" s="235">
        <v>215</v>
      </c>
      <c r="F11" s="235">
        <v>165</v>
      </c>
      <c r="G11" s="235">
        <v>132</v>
      </c>
      <c r="H11" s="235">
        <v>166</v>
      </c>
      <c r="I11" s="235">
        <v>152</v>
      </c>
      <c r="J11" s="235">
        <v>82</v>
      </c>
      <c r="K11" s="235">
        <v>246</v>
      </c>
      <c r="L11" s="235">
        <v>162</v>
      </c>
      <c r="M11" s="235">
        <v>105</v>
      </c>
      <c r="N11" s="235">
        <v>189</v>
      </c>
      <c r="O11" s="235">
        <v>236</v>
      </c>
      <c r="P11" s="235">
        <v>119</v>
      </c>
      <c r="Q11" s="235">
        <v>115</v>
      </c>
      <c r="R11" s="235">
        <v>43</v>
      </c>
      <c r="S11" s="235">
        <v>96</v>
      </c>
      <c r="T11" s="235">
        <v>129</v>
      </c>
      <c r="U11" s="235">
        <v>128</v>
      </c>
      <c r="V11" s="235">
        <v>128</v>
      </c>
      <c r="W11" s="235">
        <v>167</v>
      </c>
      <c r="X11" s="235"/>
      <c r="Y11" s="235"/>
    </row>
    <row r="12" spans="1:25" x14ac:dyDescent="0.35">
      <c r="A12" s="234" t="s">
        <v>199</v>
      </c>
      <c r="B12" s="235">
        <v>491</v>
      </c>
      <c r="C12" s="235">
        <v>607</v>
      </c>
      <c r="D12" s="235">
        <v>606</v>
      </c>
      <c r="E12" s="235">
        <v>630</v>
      </c>
      <c r="F12" s="235">
        <v>1614</v>
      </c>
      <c r="G12" s="235">
        <v>1998</v>
      </c>
      <c r="H12" s="235">
        <v>2033</v>
      </c>
      <c r="I12" s="235">
        <v>2664</v>
      </c>
      <c r="J12" s="235">
        <v>488</v>
      </c>
      <c r="K12" s="235">
        <v>486</v>
      </c>
      <c r="L12" s="235">
        <v>925</v>
      </c>
      <c r="M12" s="235">
        <v>311</v>
      </c>
      <c r="N12" s="235">
        <v>275</v>
      </c>
      <c r="O12" s="235">
        <v>239</v>
      </c>
      <c r="P12" s="235">
        <v>316</v>
      </c>
      <c r="Q12" s="235">
        <v>200</v>
      </c>
      <c r="R12" s="235">
        <v>79</v>
      </c>
      <c r="S12" s="235">
        <v>201</v>
      </c>
      <c r="T12" s="235">
        <v>256</v>
      </c>
      <c r="U12" s="235">
        <v>324</v>
      </c>
      <c r="V12" s="235">
        <v>292</v>
      </c>
      <c r="W12" s="235">
        <v>542</v>
      </c>
      <c r="X12" s="235"/>
      <c r="Y12" s="235"/>
    </row>
    <row r="13" spans="1:25" x14ac:dyDescent="0.35">
      <c r="A13" s="234" t="s">
        <v>168</v>
      </c>
      <c r="B13" s="235">
        <v>643</v>
      </c>
      <c r="C13" s="235">
        <v>459</v>
      </c>
      <c r="D13" s="235">
        <v>403</v>
      </c>
      <c r="E13" s="235">
        <v>309</v>
      </c>
      <c r="F13" s="235">
        <v>257</v>
      </c>
      <c r="G13" s="235">
        <v>205</v>
      </c>
      <c r="H13" s="235">
        <v>207</v>
      </c>
      <c r="I13" s="235">
        <v>188</v>
      </c>
      <c r="J13" s="235">
        <v>139</v>
      </c>
      <c r="K13" s="235">
        <v>126</v>
      </c>
      <c r="L13" s="235">
        <v>209</v>
      </c>
      <c r="M13" s="235">
        <v>123</v>
      </c>
      <c r="N13" s="235">
        <v>165</v>
      </c>
      <c r="O13" s="235">
        <v>117</v>
      </c>
      <c r="P13" s="235">
        <v>143</v>
      </c>
      <c r="Q13" s="235">
        <v>80</v>
      </c>
      <c r="R13" s="235">
        <v>28</v>
      </c>
      <c r="S13" s="235">
        <v>98</v>
      </c>
      <c r="T13" s="235">
        <v>127</v>
      </c>
      <c r="U13" s="235">
        <v>126</v>
      </c>
      <c r="V13" s="235">
        <v>140</v>
      </c>
      <c r="W13" s="235">
        <v>145</v>
      </c>
      <c r="X13" s="235"/>
      <c r="Y13" s="235"/>
    </row>
    <row r="14" spans="1:25" x14ac:dyDescent="0.35">
      <c r="A14" s="234" t="s">
        <v>684</v>
      </c>
      <c r="B14" s="235">
        <v>482</v>
      </c>
      <c r="C14" s="235">
        <v>534</v>
      </c>
      <c r="D14" s="235">
        <v>363</v>
      </c>
      <c r="E14" s="235">
        <v>281</v>
      </c>
      <c r="F14" s="235">
        <v>390</v>
      </c>
      <c r="G14" s="235">
        <v>284</v>
      </c>
      <c r="H14" s="235">
        <v>226</v>
      </c>
      <c r="I14" s="235">
        <v>358</v>
      </c>
      <c r="J14" s="235">
        <v>246</v>
      </c>
      <c r="K14" s="235">
        <v>169</v>
      </c>
      <c r="L14" s="235">
        <v>411</v>
      </c>
      <c r="M14" s="235">
        <v>246</v>
      </c>
      <c r="N14" s="235">
        <v>281</v>
      </c>
      <c r="O14" s="235">
        <v>361</v>
      </c>
      <c r="P14" s="235">
        <v>250</v>
      </c>
      <c r="Q14" s="235">
        <v>127</v>
      </c>
      <c r="R14" s="235">
        <v>76</v>
      </c>
      <c r="S14" s="235">
        <v>183</v>
      </c>
      <c r="T14" s="235">
        <v>186</v>
      </c>
      <c r="U14" s="235">
        <v>294</v>
      </c>
      <c r="V14" s="235">
        <v>266</v>
      </c>
      <c r="W14" s="235">
        <v>293</v>
      </c>
      <c r="X14" s="235"/>
      <c r="Y14" s="235"/>
    </row>
    <row r="15" spans="1:25" x14ac:dyDescent="0.35">
      <c r="A15" s="234" t="s">
        <v>685</v>
      </c>
      <c r="B15" s="235">
        <v>548</v>
      </c>
      <c r="C15" s="235">
        <v>492</v>
      </c>
      <c r="D15" s="235">
        <v>462</v>
      </c>
      <c r="E15" s="235">
        <v>408</v>
      </c>
      <c r="F15" s="235">
        <v>294</v>
      </c>
      <c r="G15" s="235">
        <v>287</v>
      </c>
      <c r="H15" s="235">
        <v>317</v>
      </c>
      <c r="I15" s="235">
        <v>264</v>
      </c>
      <c r="J15" s="235">
        <v>256</v>
      </c>
      <c r="K15" s="235">
        <v>216</v>
      </c>
      <c r="L15" s="235">
        <v>236</v>
      </c>
      <c r="M15" s="235">
        <v>255</v>
      </c>
      <c r="N15" s="235">
        <v>257</v>
      </c>
      <c r="O15" s="235">
        <v>211</v>
      </c>
      <c r="P15" s="235">
        <v>199</v>
      </c>
      <c r="Q15" s="235">
        <v>112</v>
      </c>
      <c r="R15" s="235">
        <v>42</v>
      </c>
      <c r="S15" s="235">
        <v>168</v>
      </c>
      <c r="T15" s="235">
        <v>207</v>
      </c>
      <c r="U15" s="235">
        <v>173</v>
      </c>
      <c r="V15" s="235">
        <v>255</v>
      </c>
      <c r="W15" s="235">
        <v>208</v>
      </c>
      <c r="X15" s="235"/>
      <c r="Y15" s="235"/>
    </row>
    <row r="16" spans="1:25" x14ac:dyDescent="0.35">
      <c r="A16" s="234" t="s">
        <v>686</v>
      </c>
      <c r="B16" s="235">
        <v>991</v>
      </c>
      <c r="C16" s="235">
        <v>632</v>
      </c>
      <c r="D16" s="235">
        <v>614</v>
      </c>
      <c r="E16" s="235">
        <v>487</v>
      </c>
      <c r="F16" s="235">
        <v>371</v>
      </c>
      <c r="G16" s="235">
        <v>331</v>
      </c>
      <c r="H16" s="235">
        <v>323</v>
      </c>
      <c r="I16" s="235">
        <v>287</v>
      </c>
      <c r="J16" s="235">
        <v>237</v>
      </c>
      <c r="K16" s="235">
        <v>229</v>
      </c>
      <c r="L16" s="235">
        <v>226</v>
      </c>
      <c r="M16" s="235">
        <v>207</v>
      </c>
      <c r="N16" s="235">
        <v>260</v>
      </c>
      <c r="O16" s="235">
        <v>192</v>
      </c>
      <c r="P16" s="235">
        <v>171</v>
      </c>
      <c r="Q16" s="235">
        <v>124</v>
      </c>
      <c r="R16" s="235">
        <v>38</v>
      </c>
      <c r="S16" s="235">
        <v>121</v>
      </c>
      <c r="T16" s="235">
        <v>151</v>
      </c>
      <c r="U16" s="235">
        <v>125</v>
      </c>
      <c r="V16" s="235">
        <v>179</v>
      </c>
      <c r="W16" s="235">
        <v>220</v>
      </c>
      <c r="X16" s="235"/>
      <c r="Y16" s="235"/>
    </row>
    <row r="17" spans="1:25" x14ac:dyDescent="0.35">
      <c r="A17" s="234" t="s">
        <v>687</v>
      </c>
      <c r="B17" s="235">
        <v>310</v>
      </c>
      <c r="C17" s="235">
        <v>325</v>
      </c>
      <c r="D17" s="235">
        <v>204</v>
      </c>
      <c r="E17" s="235">
        <v>319</v>
      </c>
      <c r="F17" s="235">
        <v>308</v>
      </c>
      <c r="G17" s="235">
        <v>153</v>
      </c>
      <c r="H17" s="235">
        <v>258</v>
      </c>
      <c r="I17" s="235">
        <v>267</v>
      </c>
      <c r="J17" s="235">
        <v>144</v>
      </c>
      <c r="K17" s="235">
        <v>273</v>
      </c>
      <c r="L17" s="235">
        <v>316</v>
      </c>
      <c r="M17" s="235">
        <v>155</v>
      </c>
      <c r="N17" s="235">
        <v>342</v>
      </c>
      <c r="O17" s="235">
        <v>309</v>
      </c>
      <c r="P17" s="235">
        <v>136</v>
      </c>
      <c r="Q17" s="235">
        <v>97</v>
      </c>
      <c r="R17" s="235">
        <v>21</v>
      </c>
      <c r="S17" s="235">
        <v>101</v>
      </c>
      <c r="T17" s="235">
        <v>122</v>
      </c>
      <c r="U17" s="235">
        <v>165</v>
      </c>
      <c r="V17" s="235">
        <v>192</v>
      </c>
      <c r="W17" s="235">
        <v>231</v>
      </c>
      <c r="X17" s="235"/>
      <c r="Y17" s="235"/>
    </row>
    <row r="18" spans="1:25" x14ac:dyDescent="0.35">
      <c r="A18" s="234" t="s">
        <v>688</v>
      </c>
      <c r="B18" s="235">
        <v>213</v>
      </c>
      <c r="C18" s="235">
        <v>128</v>
      </c>
      <c r="D18" s="235">
        <v>106</v>
      </c>
      <c r="E18" s="235">
        <v>94</v>
      </c>
      <c r="F18" s="235">
        <v>106</v>
      </c>
      <c r="G18" s="235">
        <v>73</v>
      </c>
      <c r="H18" s="235">
        <v>106</v>
      </c>
      <c r="I18" s="235">
        <v>108</v>
      </c>
      <c r="J18" s="235">
        <v>94</v>
      </c>
      <c r="K18" s="235">
        <v>90</v>
      </c>
      <c r="L18" s="235">
        <v>126</v>
      </c>
      <c r="M18" s="235">
        <v>93</v>
      </c>
      <c r="N18" s="235">
        <v>130</v>
      </c>
      <c r="O18" s="235">
        <v>108</v>
      </c>
      <c r="P18" s="235">
        <v>131</v>
      </c>
      <c r="Q18" s="235">
        <v>73</v>
      </c>
      <c r="R18" s="235">
        <v>42</v>
      </c>
      <c r="S18" s="235">
        <v>93</v>
      </c>
      <c r="T18" s="235">
        <v>84</v>
      </c>
      <c r="U18" s="235">
        <v>109</v>
      </c>
      <c r="V18" s="235">
        <v>137</v>
      </c>
      <c r="W18" s="235">
        <v>150</v>
      </c>
      <c r="X18" s="235"/>
      <c r="Y18" s="235"/>
    </row>
    <row r="19" spans="1:25" x14ac:dyDescent="0.35">
      <c r="A19" s="234" t="s">
        <v>689</v>
      </c>
      <c r="B19" s="235">
        <v>225</v>
      </c>
      <c r="C19" s="235">
        <v>118</v>
      </c>
      <c r="D19" s="235">
        <v>139</v>
      </c>
      <c r="E19" s="235">
        <v>118</v>
      </c>
      <c r="F19" s="235">
        <v>130</v>
      </c>
      <c r="G19" s="235">
        <v>148</v>
      </c>
      <c r="H19" s="235">
        <v>160</v>
      </c>
      <c r="I19" s="235">
        <v>250</v>
      </c>
      <c r="J19" s="235">
        <v>179</v>
      </c>
      <c r="K19" s="235">
        <v>143</v>
      </c>
      <c r="L19" s="235">
        <v>227</v>
      </c>
      <c r="M19" s="235">
        <v>184</v>
      </c>
      <c r="N19" s="235">
        <v>128</v>
      </c>
      <c r="O19" s="235">
        <v>147</v>
      </c>
      <c r="P19" s="235">
        <v>152</v>
      </c>
      <c r="Q19" s="235">
        <v>87</v>
      </c>
      <c r="R19" s="235">
        <v>51</v>
      </c>
      <c r="S19" s="235">
        <v>76</v>
      </c>
      <c r="T19" s="235">
        <v>110</v>
      </c>
      <c r="U19" s="235">
        <v>127</v>
      </c>
      <c r="V19" s="235">
        <v>99</v>
      </c>
      <c r="W19" s="235">
        <v>85</v>
      </c>
      <c r="X19" s="235"/>
      <c r="Y19" s="235"/>
    </row>
    <row r="20" spans="1:25" x14ac:dyDescent="0.35">
      <c r="A20" s="234" t="s">
        <v>266</v>
      </c>
      <c r="B20" s="235">
        <v>1112</v>
      </c>
      <c r="C20" s="235">
        <v>1299</v>
      </c>
      <c r="D20" s="235">
        <v>1017</v>
      </c>
      <c r="E20" s="235">
        <v>737</v>
      </c>
      <c r="F20" s="235">
        <v>872</v>
      </c>
      <c r="G20" s="235">
        <v>585</v>
      </c>
      <c r="H20" s="235">
        <v>776</v>
      </c>
      <c r="I20" s="235">
        <v>971</v>
      </c>
      <c r="J20" s="235">
        <v>657</v>
      </c>
      <c r="K20" s="235">
        <v>763</v>
      </c>
      <c r="L20" s="235">
        <v>853</v>
      </c>
      <c r="M20" s="235">
        <v>617</v>
      </c>
      <c r="N20" s="235">
        <v>815</v>
      </c>
      <c r="O20" s="235">
        <v>896</v>
      </c>
      <c r="P20" s="235">
        <v>1033</v>
      </c>
      <c r="Q20" s="235">
        <v>463</v>
      </c>
      <c r="R20" s="235">
        <v>93</v>
      </c>
      <c r="S20" s="235">
        <v>409</v>
      </c>
      <c r="T20" s="235">
        <v>645</v>
      </c>
      <c r="U20" s="235">
        <v>1195</v>
      </c>
      <c r="V20" s="235">
        <v>1178</v>
      </c>
      <c r="W20" s="235">
        <v>1350</v>
      </c>
      <c r="X20" s="235"/>
      <c r="Y20" s="235"/>
    </row>
    <row r="21" spans="1:25" x14ac:dyDescent="0.35">
      <c r="A21" s="234" t="s">
        <v>169</v>
      </c>
      <c r="B21" s="235">
        <v>1377</v>
      </c>
      <c r="C21" s="235">
        <v>824</v>
      </c>
      <c r="D21" s="235">
        <v>681</v>
      </c>
      <c r="E21" s="235">
        <v>529</v>
      </c>
      <c r="F21" s="235">
        <v>482</v>
      </c>
      <c r="G21" s="235">
        <v>352</v>
      </c>
      <c r="H21" s="235">
        <v>396</v>
      </c>
      <c r="I21" s="235">
        <v>318</v>
      </c>
      <c r="J21" s="235">
        <v>264</v>
      </c>
      <c r="K21" s="235">
        <v>235</v>
      </c>
      <c r="L21" s="235">
        <v>269</v>
      </c>
      <c r="M21" s="235">
        <v>239</v>
      </c>
      <c r="N21" s="235">
        <v>254</v>
      </c>
      <c r="O21" s="235">
        <v>243</v>
      </c>
      <c r="P21" s="235">
        <v>198</v>
      </c>
      <c r="Q21" s="235">
        <v>151</v>
      </c>
      <c r="R21" s="235">
        <v>61</v>
      </c>
      <c r="S21" s="235">
        <v>148</v>
      </c>
      <c r="T21" s="235">
        <v>171</v>
      </c>
      <c r="U21" s="235">
        <v>188</v>
      </c>
      <c r="V21" s="235">
        <v>258</v>
      </c>
      <c r="W21" s="235">
        <v>271</v>
      </c>
      <c r="X21" s="235"/>
      <c r="Y21" s="235"/>
    </row>
    <row r="22" spans="1:25" x14ac:dyDescent="0.35">
      <c r="A22" s="234" t="s">
        <v>690</v>
      </c>
      <c r="B22" s="235">
        <v>3315</v>
      </c>
      <c r="C22" s="235">
        <v>3309</v>
      </c>
      <c r="D22" s="235">
        <v>7818</v>
      </c>
      <c r="E22" s="235">
        <v>18170</v>
      </c>
      <c r="F22" s="235">
        <v>16202</v>
      </c>
      <c r="G22" s="235">
        <v>7987</v>
      </c>
      <c r="H22" s="235">
        <v>5923</v>
      </c>
      <c r="I22" s="235">
        <v>4825</v>
      </c>
      <c r="J22" s="235">
        <v>3917</v>
      </c>
      <c r="K22" s="235">
        <v>4250</v>
      </c>
      <c r="L22" s="235">
        <v>5743</v>
      </c>
      <c r="M22" s="235">
        <v>4044</v>
      </c>
      <c r="N22" s="235">
        <v>6815</v>
      </c>
      <c r="O22" s="235">
        <v>6789</v>
      </c>
      <c r="P22" s="235">
        <v>5967</v>
      </c>
      <c r="Q22" s="235">
        <v>8813</v>
      </c>
      <c r="R22" s="235">
        <v>5175</v>
      </c>
      <c r="S22" s="235">
        <v>9506</v>
      </c>
      <c r="T22" s="235">
        <v>7381</v>
      </c>
      <c r="U22" s="235">
        <v>5828</v>
      </c>
      <c r="V22" s="235">
        <v>3443</v>
      </c>
      <c r="W22" s="235">
        <v>2535</v>
      </c>
      <c r="X22" s="235"/>
      <c r="Y22" s="235"/>
    </row>
    <row r="23" spans="1:25" x14ac:dyDescent="0.35">
      <c r="A23" s="234" t="s">
        <v>691</v>
      </c>
      <c r="B23" s="235">
        <v>1612</v>
      </c>
      <c r="C23" s="235">
        <v>1491</v>
      </c>
      <c r="D23" s="235">
        <v>1128</v>
      </c>
      <c r="E23" s="235">
        <v>1051</v>
      </c>
      <c r="F23" s="235">
        <v>1204</v>
      </c>
      <c r="G23" s="235">
        <v>888</v>
      </c>
      <c r="H23" s="235">
        <v>985</v>
      </c>
      <c r="I23" s="235">
        <v>1261</v>
      </c>
      <c r="J23" s="235">
        <v>808</v>
      </c>
      <c r="K23" s="235">
        <v>740</v>
      </c>
      <c r="L23" s="235">
        <v>1413</v>
      </c>
      <c r="M23" s="235">
        <v>1145</v>
      </c>
      <c r="N23" s="235">
        <v>887</v>
      </c>
      <c r="O23" s="235">
        <v>1006</v>
      </c>
      <c r="P23" s="235">
        <v>816</v>
      </c>
      <c r="Q23" s="235">
        <v>385</v>
      </c>
      <c r="R23" s="235">
        <v>125</v>
      </c>
      <c r="S23" s="235">
        <v>464</v>
      </c>
      <c r="T23" s="235">
        <v>310</v>
      </c>
      <c r="U23" s="235">
        <v>390</v>
      </c>
      <c r="V23" s="235">
        <v>365</v>
      </c>
      <c r="W23" s="235">
        <v>426</v>
      </c>
      <c r="X23" s="235"/>
      <c r="Y23" s="235"/>
    </row>
    <row r="24" spans="1:25" x14ac:dyDescent="0.35">
      <c r="A24" s="234" t="s">
        <v>240</v>
      </c>
      <c r="B24" s="235">
        <v>68</v>
      </c>
      <c r="C24" s="235">
        <v>284</v>
      </c>
      <c r="D24" s="235">
        <v>45</v>
      </c>
      <c r="E24" s="235">
        <v>177</v>
      </c>
      <c r="F24" s="235">
        <v>42</v>
      </c>
      <c r="G24" s="235">
        <v>40</v>
      </c>
      <c r="H24" s="235">
        <v>252</v>
      </c>
      <c r="I24" s="235">
        <v>346</v>
      </c>
      <c r="J24" s="235">
        <v>1532</v>
      </c>
      <c r="K24" s="235">
        <v>626</v>
      </c>
      <c r="L24" s="235">
        <v>1052</v>
      </c>
      <c r="M24" s="235">
        <v>97</v>
      </c>
      <c r="N24" s="235">
        <v>101</v>
      </c>
      <c r="O24" s="235">
        <v>246</v>
      </c>
      <c r="P24" s="235">
        <v>643</v>
      </c>
      <c r="Q24" s="235">
        <v>1961</v>
      </c>
      <c r="R24" s="235">
        <v>258</v>
      </c>
      <c r="S24" s="235">
        <v>245</v>
      </c>
      <c r="T24" s="235">
        <v>330</v>
      </c>
      <c r="U24" s="235">
        <v>93</v>
      </c>
      <c r="V24" s="235">
        <v>72</v>
      </c>
      <c r="W24" s="235">
        <v>100</v>
      </c>
      <c r="X24" s="235"/>
      <c r="Y24" s="235"/>
    </row>
    <row r="25" spans="1:25" x14ac:dyDescent="0.35">
      <c r="A25" s="234" t="s">
        <v>692</v>
      </c>
      <c r="B25" s="235">
        <v>379</v>
      </c>
      <c r="C25" s="235">
        <v>263</v>
      </c>
      <c r="D25" s="235">
        <v>336</v>
      </c>
      <c r="E25" s="235">
        <v>239</v>
      </c>
      <c r="F25" s="235">
        <v>257</v>
      </c>
      <c r="G25" s="235">
        <v>334</v>
      </c>
      <c r="H25" s="235">
        <v>376</v>
      </c>
      <c r="I25" s="235">
        <v>405</v>
      </c>
      <c r="J25" s="235">
        <v>265</v>
      </c>
      <c r="K25" s="235">
        <v>150</v>
      </c>
      <c r="L25" s="235">
        <v>357</v>
      </c>
      <c r="M25" s="235">
        <v>334</v>
      </c>
      <c r="N25" s="235">
        <v>245</v>
      </c>
      <c r="O25" s="235">
        <v>217</v>
      </c>
      <c r="P25" s="235">
        <v>227</v>
      </c>
      <c r="Q25" s="235">
        <v>120</v>
      </c>
      <c r="R25" s="235">
        <v>46</v>
      </c>
      <c r="S25" s="235">
        <v>141</v>
      </c>
      <c r="T25" s="235">
        <v>131</v>
      </c>
      <c r="U25" s="235">
        <v>118</v>
      </c>
      <c r="V25" s="235">
        <v>93</v>
      </c>
      <c r="W25" s="235">
        <v>147</v>
      </c>
      <c r="X25" s="235"/>
      <c r="Y25" s="235"/>
    </row>
    <row r="26" spans="1:25" x14ac:dyDescent="0.35">
      <c r="A26" s="234" t="s">
        <v>236</v>
      </c>
      <c r="B26" s="235">
        <v>454</v>
      </c>
      <c r="C26" s="235">
        <v>508</v>
      </c>
      <c r="D26" s="235">
        <v>539</v>
      </c>
      <c r="E26" s="235">
        <v>481</v>
      </c>
      <c r="F26" s="235">
        <v>627</v>
      </c>
      <c r="G26" s="235">
        <v>476</v>
      </c>
      <c r="H26" s="235">
        <v>596</v>
      </c>
      <c r="I26" s="235">
        <v>645</v>
      </c>
      <c r="J26" s="235">
        <v>840</v>
      </c>
      <c r="K26" s="235">
        <v>1056</v>
      </c>
      <c r="L26" s="235">
        <v>1464</v>
      </c>
      <c r="M26" s="235">
        <v>1848</v>
      </c>
      <c r="N26" s="235">
        <v>1559</v>
      </c>
      <c r="O26" s="235">
        <v>1125</v>
      </c>
      <c r="P26" s="235">
        <v>1037</v>
      </c>
      <c r="Q26" s="235">
        <v>718</v>
      </c>
      <c r="R26" s="235">
        <v>221</v>
      </c>
      <c r="S26" s="235">
        <v>333</v>
      </c>
      <c r="T26" s="235">
        <v>362</v>
      </c>
      <c r="U26" s="235">
        <v>347</v>
      </c>
      <c r="V26" s="235">
        <v>480</v>
      </c>
      <c r="W26" s="235">
        <v>538</v>
      </c>
      <c r="X26" s="235"/>
      <c r="Y26" s="235"/>
    </row>
    <row r="27" spans="1:25" x14ac:dyDescent="0.35">
      <c r="A27" s="234" t="s">
        <v>180</v>
      </c>
      <c r="B27" s="235">
        <v>213</v>
      </c>
      <c r="C27" s="235">
        <v>214</v>
      </c>
      <c r="D27" s="235">
        <v>218</v>
      </c>
      <c r="E27" s="235">
        <v>171</v>
      </c>
      <c r="F27" s="235">
        <v>236</v>
      </c>
      <c r="G27" s="235">
        <v>199</v>
      </c>
      <c r="H27" s="235">
        <v>406</v>
      </c>
      <c r="I27" s="235">
        <v>989</v>
      </c>
      <c r="J27" s="235">
        <v>5288</v>
      </c>
      <c r="K27" s="235">
        <v>5571</v>
      </c>
      <c r="L27" s="235">
        <v>9235</v>
      </c>
      <c r="M27" s="235">
        <v>17095</v>
      </c>
      <c r="N27" s="235">
        <v>24272</v>
      </c>
      <c r="O27" s="235">
        <v>28852</v>
      </c>
      <c r="P27" s="235">
        <v>36255</v>
      </c>
      <c r="Q27" s="235">
        <v>23876</v>
      </c>
      <c r="R27" s="235">
        <v>3857</v>
      </c>
      <c r="S27" s="235">
        <v>11884</v>
      </c>
      <c r="T27" s="235">
        <v>9264</v>
      </c>
      <c r="U27" s="235">
        <v>20590</v>
      </c>
      <c r="V27" s="235">
        <v>42435</v>
      </c>
      <c r="W27" s="235">
        <v>37623</v>
      </c>
      <c r="X27" s="235"/>
      <c r="Y27" s="235"/>
    </row>
    <row r="28" spans="1:25" x14ac:dyDescent="0.35">
      <c r="A28" s="234" t="s">
        <v>564</v>
      </c>
      <c r="B28" s="235">
        <v>5763</v>
      </c>
      <c r="C28" s="235">
        <v>5576</v>
      </c>
      <c r="D28" s="235">
        <v>4994</v>
      </c>
      <c r="E28" s="235">
        <v>5522</v>
      </c>
      <c r="F28" s="235">
        <v>5218</v>
      </c>
      <c r="G28" s="235">
        <v>4405</v>
      </c>
      <c r="H28" s="235">
        <v>5768</v>
      </c>
      <c r="I28" s="235">
        <v>6372</v>
      </c>
      <c r="J28" s="235">
        <v>5142</v>
      </c>
      <c r="K28" s="235">
        <v>5712</v>
      </c>
      <c r="L28" s="235">
        <v>6952</v>
      </c>
      <c r="M28" s="235">
        <v>5202</v>
      </c>
      <c r="N28" s="235">
        <v>6186</v>
      </c>
      <c r="O28" s="235">
        <v>6504</v>
      </c>
      <c r="P28" s="235">
        <v>5670</v>
      </c>
      <c r="Q28" s="235">
        <v>3583</v>
      </c>
      <c r="R28" s="235">
        <v>1345</v>
      </c>
      <c r="S28" s="235">
        <v>3278</v>
      </c>
      <c r="T28" s="235">
        <v>3397</v>
      </c>
      <c r="U28" s="235">
        <v>4212</v>
      </c>
      <c r="V28" s="235">
        <v>4898</v>
      </c>
      <c r="W28" s="235">
        <v>5318</v>
      </c>
      <c r="X28" s="235"/>
      <c r="Y28" s="235"/>
    </row>
    <row r="29" spans="1:25" ht="15" customHeight="1" x14ac:dyDescent="0.35">
      <c r="A29" s="237" t="s">
        <v>693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</row>
  </sheetData>
  <mergeCells count="11">
    <mergeCell ref="W3:Y3"/>
    <mergeCell ref="A29:Y29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A4D2-592D-400C-8880-CD31FABE333E}">
  <dimension ref="A2:Y52"/>
  <sheetViews>
    <sheetView topLeftCell="A7" zoomScaleNormal="100" workbookViewId="0">
      <pane xSplit="1" topLeftCell="V1" activePane="topRight" state="frozen"/>
      <selection activeCell="W22" sqref="W22"/>
      <selection pane="topRight" activeCell="W21" sqref="W21"/>
    </sheetView>
  </sheetViews>
  <sheetFormatPr defaultColWidth="8.7265625" defaultRowHeight="14.5" x14ac:dyDescent="0.35"/>
  <cols>
    <col min="1" max="1" width="29" style="228" customWidth="1"/>
    <col min="2" max="22" width="15.7265625" style="228" customWidth="1"/>
    <col min="23" max="25" width="15.7265625" style="228" bestFit="1" customWidth="1"/>
    <col min="26" max="16384" width="8.7265625" style="228"/>
  </cols>
  <sheetData>
    <row r="2" spans="1:25" x14ac:dyDescent="0.35">
      <c r="A2" s="227" t="s">
        <v>694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5" x14ac:dyDescent="0.35">
      <c r="A3" s="229" t="s">
        <v>559</v>
      </c>
      <c r="B3" s="230">
        <v>2015</v>
      </c>
      <c r="C3" s="230"/>
      <c r="D3" s="230"/>
      <c r="E3" s="230">
        <v>2016</v>
      </c>
      <c r="F3" s="230"/>
      <c r="G3" s="230"/>
      <c r="H3" s="230">
        <v>2017</v>
      </c>
      <c r="I3" s="230"/>
      <c r="J3" s="230"/>
      <c r="K3" s="230">
        <v>2018</v>
      </c>
      <c r="L3" s="230"/>
      <c r="M3" s="230"/>
      <c r="N3" s="230">
        <v>2019</v>
      </c>
      <c r="O3" s="230"/>
      <c r="P3" s="230"/>
      <c r="Q3" s="230">
        <v>2020</v>
      </c>
      <c r="R3" s="230"/>
      <c r="S3" s="230"/>
      <c r="T3" s="230">
        <v>2021</v>
      </c>
      <c r="U3" s="230"/>
      <c r="V3" s="230"/>
      <c r="W3" s="230">
        <v>2021</v>
      </c>
      <c r="X3" s="230"/>
      <c r="Y3" s="230"/>
    </row>
    <row r="4" spans="1:25" x14ac:dyDescent="0.35">
      <c r="A4" s="229"/>
      <c r="B4" s="231" t="s">
        <v>561</v>
      </c>
      <c r="C4" s="232" t="s">
        <v>562</v>
      </c>
      <c r="D4" s="233" t="s">
        <v>563</v>
      </c>
      <c r="E4" s="233" t="s">
        <v>561</v>
      </c>
      <c r="F4" s="232" t="s">
        <v>562</v>
      </c>
      <c r="G4" s="233" t="s">
        <v>563</v>
      </c>
      <c r="H4" s="231" t="s">
        <v>561</v>
      </c>
      <c r="I4" s="232" t="s">
        <v>562</v>
      </c>
      <c r="J4" s="233" t="s">
        <v>563</v>
      </c>
      <c r="K4" s="231" t="s">
        <v>561</v>
      </c>
      <c r="L4" s="232" t="s">
        <v>562</v>
      </c>
      <c r="M4" s="233" t="s">
        <v>563</v>
      </c>
      <c r="N4" s="231" t="s">
        <v>561</v>
      </c>
      <c r="O4" s="232" t="s">
        <v>562</v>
      </c>
      <c r="P4" s="233" t="s">
        <v>563</v>
      </c>
      <c r="Q4" s="231" t="s">
        <v>561</v>
      </c>
      <c r="R4" s="232" t="s">
        <v>562</v>
      </c>
      <c r="S4" s="233" t="s">
        <v>563</v>
      </c>
      <c r="T4" s="231" t="s">
        <v>561</v>
      </c>
      <c r="U4" s="232" t="s">
        <v>562</v>
      </c>
      <c r="V4" s="233" t="s">
        <v>563</v>
      </c>
      <c r="W4" s="231" t="s">
        <v>561</v>
      </c>
      <c r="X4" s="232" t="s">
        <v>562</v>
      </c>
      <c r="Y4" s="233" t="s">
        <v>563</v>
      </c>
    </row>
    <row r="5" spans="1:25" x14ac:dyDescent="0.35">
      <c r="A5" s="234" t="s">
        <v>681</v>
      </c>
      <c r="B5" s="235">
        <f t="shared" ref="B5:Y5" si="0">SUM(B6:B28)</f>
        <v>12796</v>
      </c>
      <c r="C5" s="235">
        <f t="shared" si="0"/>
        <v>10927</v>
      </c>
      <c r="D5" s="235">
        <f t="shared" si="0"/>
        <v>8737</v>
      </c>
      <c r="E5" s="235">
        <f t="shared" si="0"/>
        <v>10839</v>
      </c>
      <c r="F5" s="235">
        <f t="shared" si="0"/>
        <v>10115</v>
      </c>
      <c r="G5" s="235">
        <f t="shared" si="0"/>
        <v>7177</v>
      </c>
      <c r="H5" s="235">
        <f t="shared" si="0"/>
        <v>9159</v>
      </c>
      <c r="I5" s="235">
        <f t="shared" si="0"/>
        <v>8849</v>
      </c>
      <c r="J5" s="235">
        <f t="shared" si="0"/>
        <v>6709</v>
      </c>
      <c r="K5" s="235">
        <f t="shared" si="0"/>
        <v>3484</v>
      </c>
      <c r="L5" s="235">
        <f t="shared" si="0"/>
        <v>4704</v>
      </c>
      <c r="M5" s="235">
        <f t="shared" si="0"/>
        <v>5518</v>
      </c>
      <c r="N5" s="235">
        <f t="shared" si="0"/>
        <v>6439</v>
      </c>
      <c r="O5" s="235">
        <f t="shared" si="0"/>
        <v>5643</v>
      </c>
      <c r="P5" s="235">
        <f t="shared" si="0"/>
        <v>6237</v>
      </c>
      <c r="Q5" s="235">
        <f t="shared" si="0"/>
        <v>3598</v>
      </c>
      <c r="R5" s="235">
        <f t="shared" si="0"/>
        <v>512</v>
      </c>
      <c r="S5" s="235">
        <f t="shared" si="0"/>
        <v>1168</v>
      </c>
      <c r="T5" s="235">
        <f t="shared" si="0"/>
        <v>1456</v>
      </c>
      <c r="U5" s="235">
        <f t="shared" si="0"/>
        <v>2301</v>
      </c>
      <c r="V5" s="235">
        <f t="shared" si="0"/>
        <v>3118</v>
      </c>
      <c r="W5" s="235">
        <f t="shared" si="0"/>
        <v>4614</v>
      </c>
      <c r="X5" s="235">
        <f t="shared" si="0"/>
        <v>0</v>
      </c>
      <c r="Y5" s="235">
        <f t="shared" si="0"/>
        <v>0</v>
      </c>
    </row>
    <row r="6" spans="1:25" x14ac:dyDescent="0.35">
      <c r="A6" s="234" t="s">
        <v>162</v>
      </c>
      <c r="B6" s="235">
        <v>489</v>
      </c>
      <c r="C6" s="235">
        <v>622</v>
      </c>
      <c r="D6" s="235">
        <v>591</v>
      </c>
      <c r="E6" s="235">
        <v>511</v>
      </c>
      <c r="F6" s="235">
        <v>669</v>
      </c>
      <c r="G6" s="235">
        <v>396</v>
      </c>
      <c r="H6" s="235">
        <v>383</v>
      </c>
      <c r="I6" s="235">
        <v>532</v>
      </c>
      <c r="J6" s="235">
        <v>380</v>
      </c>
      <c r="K6" s="235">
        <v>47</v>
      </c>
      <c r="L6" s="235">
        <v>160</v>
      </c>
      <c r="M6" s="235">
        <v>325</v>
      </c>
      <c r="N6" s="235">
        <v>171</v>
      </c>
      <c r="O6" s="235">
        <v>307</v>
      </c>
      <c r="P6" s="235">
        <v>406</v>
      </c>
      <c r="Q6" s="235">
        <v>114</v>
      </c>
      <c r="R6" s="235">
        <v>10</v>
      </c>
      <c r="S6" s="235">
        <v>38</v>
      </c>
      <c r="T6" s="235">
        <v>49</v>
      </c>
      <c r="U6" s="235">
        <v>49</v>
      </c>
      <c r="V6" s="235">
        <v>114</v>
      </c>
      <c r="W6" s="235">
        <v>118</v>
      </c>
    </row>
    <row r="7" spans="1:25" x14ac:dyDescent="0.35">
      <c r="A7" s="234" t="s">
        <v>198</v>
      </c>
      <c r="B7" s="235">
        <v>385</v>
      </c>
      <c r="C7" s="235">
        <v>229</v>
      </c>
      <c r="D7" s="235">
        <v>107</v>
      </c>
      <c r="E7" s="235">
        <v>130</v>
      </c>
      <c r="F7" s="235">
        <v>115</v>
      </c>
      <c r="G7" s="235">
        <v>59</v>
      </c>
      <c r="H7" s="235">
        <v>151</v>
      </c>
      <c r="I7" s="235">
        <v>123</v>
      </c>
      <c r="J7" s="235">
        <v>57</v>
      </c>
      <c r="K7" s="235">
        <v>97</v>
      </c>
      <c r="L7" s="235">
        <v>142</v>
      </c>
      <c r="M7" s="235">
        <v>116</v>
      </c>
      <c r="N7" s="235">
        <v>174</v>
      </c>
      <c r="O7" s="235">
        <v>158</v>
      </c>
      <c r="P7" s="235">
        <v>115</v>
      </c>
      <c r="Q7" s="235">
        <v>92</v>
      </c>
      <c r="R7" s="235">
        <v>20</v>
      </c>
      <c r="S7" s="235">
        <v>44</v>
      </c>
      <c r="T7" s="235">
        <v>46</v>
      </c>
      <c r="U7" s="235">
        <v>66</v>
      </c>
      <c r="V7" s="235">
        <v>57</v>
      </c>
      <c r="W7" s="235">
        <v>207</v>
      </c>
    </row>
    <row r="8" spans="1:25" x14ac:dyDescent="0.35">
      <c r="A8" s="234" t="s">
        <v>185</v>
      </c>
      <c r="B8" s="235">
        <v>184</v>
      </c>
      <c r="C8" s="235">
        <v>227</v>
      </c>
      <c r="D8" s="235">
        <v>62</v>
      </c>
      <c r="E8" s="235">
        <v>179</v>
      </c>
      <c r="F8" s="235">
        <v>184</v>
      </c>
      <c r="G8" s="235">
        <v>81</v>
      </c>
      <c r="H8" s="235">
        <v>140</v>
      </c>
      <c r="I8" s="235">
        <v>156</v>
      </c>
      <c r="J8" s="235">
        <v>65</v>
      </c>
      <c r="K8" s="235">
        <v>54</v>
      </c>
      <c r="L8" s="235">
        <v>79</v>
      </c>
      <c r="M8" s="235">
        <v>42</v>
      </c>
      <c r="N8" s="235">
        <v>117</v>
      </c>
      <c r="O8" s="235">
        <v>91</v>
      </c>
      <c r="P8" s="235">
        <v>84</v>
      </c>
      <c r="Q8" s="235">
        <v>44</v>
      </c>
      <c r="R8" s="235">
        <v>14</v>
      </c>
      <c r="S8" s="235">
        <v>4</v>
      </c>
      <c r="T8" s="235">
        <v>5</v>
      </c>
      <c r="U8" s="235">
        <v>3</v>
      </c>
      <c r="V8" s="235">
        <v>3</v>
      </c>
      <c r="W8" s="235">
        <v>24</v>
      </c>
    </row>
    <row r="9" spans="1:25" x14ac:dyDescent="0.35">
      <c r="A9" s="234" t="s">
        <v>682</v>
      </c>
      <c r="B9" s="235">
        <v>55</v>
      </c>
      <c r="C9" s="235">
        <v>25</v>
      </c>
      <c r="D9" s="235">
        <v>15</v>
      </c>
      <c r="E9" s="235">
        <v>49</v>
      </c>
      <c r="F9" s="235">
        <v>23</v>
      </c>
      <c r="G9" s="235">
        <v>11</v>
      </c>
      <c r="H9" s="235">
        <v>65</v>
      </c>
      <c r="I9" s="235">
        <v>30</v>
      </c>
      <c r="J9" s="235">
        <v>27</v>
      </c>
      <c r="K9" s="235">
        <v>53</v>
      </c>
      <c r="L9" s="235">
        <v>22</v>
      </c>
      <c r="M9" s="235">
        <v>19</v>
      </c>
      <c r="N9" s="235">
        <v>60</v>
      </c>
      <c r="O9" s="235">
        <v>17</v>
      </c>
      <c r="P9" s="235">
        <v>29</v>
      </c>
      <c r="Q9" s="235">
        <v>16</v>
      </c>
      <c r="R9" s="235">
        <v>2</v>
      </c>
      <c r="S9" s="235">
        <v>7</v>
      </c>
      <c r="T9" s="235">
        <v>14</v>
      </c>
      <c r="U9" s="235">
        <v>15</v>
      </c>
      <c r="V9" s="235">
        <v>7</v>
      </c>
      <c r="W9" s="235">
        <v>19</v>
      </c>
    </row>
    <row r="10" spans="1:25" x14ac:dyDescent="0.35">
      <c r="A10" s="234" t="s">
        <v>195</v>
      </c>
      <c r="B10" s="235">
        <v>160</v>
      </c>
      <c r="C10" s="235">
        <v>131</v>
      </c>
      <c r="D10" s="235">
        <v>58</v>
      </c>
      <c r="E10" s="235">
        <v>141</v>
      </c>
      <c r="F10" s="235">
        <v>85</v>
      </c>
      <c r="G10" s="235">
        <v>39</v>
      </c>
      <c r="H10" s="235">
        <v>135</v>
      </c>
      <c r="I10" s="235">
        <v>88</v>
      </c>
      <c r="J10" s="235">
        <v>40</v>
      </c>
      <c r="K10" s="235">
        <v>60</v>
      </c>
      <c r="L10" s="235">
        <v>35</v>
      </c>
      <c r="M10" s="235">
        <v>40</v>
      </c>
      <c r="N10" s="235">
        <v>71</v>
      </c>
      <c r="O10" s="235">
        <v>65</v>
      </c>
      <c r="P10" s="235">
        <v>79</v>
      </c>
      <c r="Q10" s="235">
        <v>29</v>
      </c>
      <c r="R10" s="235">
        <v>1</v>
      </c>
      <c r="S10" s="235">
        <v>1</v>
      </c>
      <c r="T10" s="235">
        <v>6</v>
      </c>
      <c r="U10" s="235">
        <v>11</v>
      </c>
      <c r="V10" s="235">
        <v>35</v>
      </c>
      <c r="W10" s="235">
        <v>25</v>
      </c>
    </row>
    <row r="11" spans="1:25" x14ac:dyDescent="0.35">
      <c r="A11" s="234" t="s">
        <v>695</v>
      </c>
      <c r="B11" s="235">
        <v>588</v>
      </c>
      <c r="C11" s="235">
        <v>354</v>
      </c>
      <c r="D11" s="235">
        <v>137</v>
      </c>
      <c r="E11" s="235">
        <v>520</v>
      </c>
      <c r="F11" s="235">
        <v>379</v>
      </c>
      <c r="G11" s="235">
        <v>163</v>
      </c>
      <c r="H11" s="235">
        <v>483</v>
      </c>
      <c r="I11" s="235">
        <v>368</v>
      </c>
      <c r="J11" s="235">
        <v>127</v>
      </c>
      <c r="K11" s="235">
        <v>122</v>
      </c>
      <c r="L11" s="235">
        <v>219</v>
      </c>
      <c r="M11" s="235">
        <v>505</v>
      </c>
      <c r="N11" s="235">
        <v>445</v>
      </c>
      <c r="O11" s="235">
        <v>364</v>
      </c>
      <c r="P11" s="235">
        <v>361</v>
      </c>
      <c r="Q11" s="235">
        <v>210</v>
      </c>
      <c r="R11" s="235">
        <v>30</v>
      </c>
      <c r="S11" s="235">
        <v>37</v>
      </c>
      <c r="T11" s="235">
        <v>51</v>
      </c>
      <c r="U11" s="235">
        <v>94</v>
      </c>
      <c r="V11" s="235">
        <v>119</v>
      </c>
      <c r="W11" s="235">
        <v>183</v>
      </c>
    </row>
    <row r="12" spans="1:25" x14ac:dyDescent="0.35">
      <c r="A12" s="234" t="s">
        <v>199</v>
      </c>
      <c r="B12" s="235">
        <v>121</v>
      </c>
      <c r="C12" s="235">
        <v>82</v>
      </c>
      <c r="D12" s="235">
        <v>53</v>
      </c>
      <c r="E12" s="235">
        <v>84</v>
      </c>
      <c r="F12" s="235">
        <v>51</v>
      </c>
      <c r="G12" s="235">
        <v>46</v>
      </c>
      <c r="H12" s="235">
        <v>66</v>
      </c>
      <c r="I12" s="235">
        <v>38</v>
      </c>
      <c r="J12" s="235">
        <v>28</v>
      </c>
      <c r="K12" s="235">
        <v>349</v>
      </c>
      <c r="L12" s="235">
        <v>232</v>
      </c>
      <c r="M12" s="235">
        <v>125</v>
      </c>
      <c r="N12" s="235">
        <v>365</v>
      </c>
      <c r="O12" s="235">
        <v>283</v>
      </c>
      <c r="P12" s="235">
        <v>231</v>
      </c>
      <c r="Q12" s="235">
        <v>22</v>
      </c>
      <c r="R12" s="235">
        <v>6</v>
      </c>
      <c r="S12" s="235">
        <v>5</v>
      </c>
      <c r="T12" s="235">
        <v>11</v>
      </c>
      <c r="U12" s="235">
        <v>11</v>
      </c>
      <c r="V12" s="235">
        <v>21</v>
      </c>
      <c r="W12" s="235">
        <v>31</v>
      </c>
    </row>
    <row r="13" spans="1:25" x14ac:dyDescent="0.35">
      <c r="A13" s="234" t="s">
        <v>233</v>
      </c>
      <c r="B13" s="235">
        <v>154</v>
      </c>
      <c r="C13" s="235">
        <v>89</v>
      </c>
      <c r="D13" s="235">
        <v>83</v>
      </c>
      <c r="E13" s="235">
        <v>148</v>
      </c>
      <c r="F13" s="235">
        <v>128</v>
      </c>
      <c r="G13" s="235">
        <v>145</v>
      </c>
      <c r="H13" s="235">
        <v>156</v>
      </c>
      <c r="I13" s="235">
        <v>108</v>
      </c>
      <c r="J13" s="235">
        <v>169</v>
      </c>
      <c r="K13" s="235">
        <v>38</v>
      </c>
      <c r="L13" s="235">
        <v>23</v>
      </c>
      <c r="M13" s="235">
        <v>31</v>
      </c>
      <c r="N13" s="235">
        <v>32</v>
      </c>
      <c r="O13" s="235">
        <v>12</v>
      </c>
      <c r="P13" s="235">
        <v>21</v>
      </c>
      <c r="Q13" s="235">
        <v>97</v>
      </c>
      <c r="R13" s="235">
        <v>8</v>
      </c>
      <c r="S13" s="235">
        <v>11</v>
      </c>
      <c r="T13" s="235">
        <v>46</v>
      </c>
      <c r="U13" s="235">
        <v>96</v>
      </c>
      <c r="V13" s="235">
        <v>67</v>
      </c>
      <c r="W13" s="235">
        <v>164</v>
      </c>
    </row>
    <row r="14" spans="1:25" x14ac:dyDescent="0.35">
      <c r="A14" s="234" t="s">
        <v>168</v>
      </c>
      <c r="B14" s="235">
        <v>654</v>
      </c>
      <c r="C14" s="235">
        <v>537</v>
      </c>
      <c r="D14" s="235">
        <v>337</v>
      </c>
      <c r="E14" s="235">
        <v>405</v>
      </c>
      <c r="F14" s="235">
        <v>555</v>
      </c>
      <c r="G14" s="235">
        <v>301</v>
      </c>
      <c r="H14" s="235">
        <v>316</v>
      </c>
      <c r="I14" s="235">
        <v>451</v>
      </c>
      <c r="J14" s="235">
        <v>172</v>
      </c>
      <c r="K14" s="235">
        <v>108</v>
      </c>
      <c r="L14" s="235">
        <v>87</v>
      </c>
      <c r="M14" s="235">
        <v>100</v>
      </c>
      <c r="N14" s="235">
        <v>136</v>
      </c>
      <c r="O14" s="235">
        <v>117</v>
      </c>
      <c r="P14" s="235">
        <v>152</v>
      </c>
      <c r="Q14" s="235">
        <v>48</v>
      </c>
      <c r="R14" s="235">
        <v>5</v>
      </c>
      <c r="S14" s="235">
        <v>17</v>
      </c>
      <c r="T14" s="235">
        <v>18</v>
      </c>
      <c r="U14" s="235">
        <v>42</v>
      </c>
      <c r="V14" s="235">
        <v>67</v>
      </c>
      <c r="W14" s="235">
        <v>95</v>
      </c>
    </row>
    <row r="15" spans="1:25" x14ac:dyDescent="0.35">
      <c r="A15" s="234" t="s">
        <v>684</v>
      </c>
      <c r="B15" s="235">
        <v>895</v>
      </c>
      <c r="C15" s="235">
        <v>1016</v>
      </c>
      <c r="D15" s="235">
        <v>872</v>
      </c>
      <c r="E15" s="235">
        <v>880</v>
      </c>
      <c r="F15" s="235">
        <v>896</v>
      </c>
      <c r="G15" s="235">
        <v>704</v>
      </c>
      <c r="H15" s="235">
        <v>682</v>
      </c>
      <c r="I15" s="235">
        <v>778</v>
      </c>
      <c r="J15" s="235">
        <v>609</v>
      </c>
      <c r="K15" s="235">
        <v>39</v>
      </c>
      <c r="L15" s="235">
        <v>129</v>
      </c>
      <c r="M15" s="235">
        <v>198</v>
      </c>
      <c r="N15" s="235">
        <v>108</v>
      </c>
      <c r="O15" s="235">
        <v>160</v>
      </c>
      <c r="P15" s="235">
        <v>191</v>
      </c>
      <c r="Q15" s="235">
        <v>496</v>
      </c>
      <c r="R15" s="235">
        <v>18</v>
      </c>
      <c r="S15" s="235">
        <v>66</v>
      </c>
      <c r="T15" s="235">
        <v>135</v>
      </c>
      <c r="U15" s="235">
        <v>370</v>
      </c>
      <c r="V15" s="235">
        <v>732</v>
      </c>
      <c r="W15" s="235">
        <v>503</v>
      </c>
    </row>
    <row r="16" spans="1:25" x14ac:dyDescent="0.35">
      <c r="A16" s="234" t="s">
        <v>156</v>
      </c>
      <c r="B16" s="235">
        <v>648</v>
      </c>
      <c r="C16" s="235">
        <v>554</v>
      </c>
      <c r="D16" s="235">
        <v>439</v>
      </c>
      <c r="E16" s="235">
        <v>403</v>
      </c>
      <c r="F16" s="235">
        <v>515</v>
      </c>
      <c r="G16" s="235">
        <v>482</v>
      </c>
      <c r="H16" s="235">
        <v>415</v>
      </c>
      <c r="I16" s="235">
        <v>531</v>
      </c>
      <c r="J16" s="235">
        <v>438</v>
      </c>
      <c r="K16" s="235">
        <v>275</v>
      </c>
      <c r="L16" s="235">
        <v>657</v>
      </c>
      <c r="M16" s="235">
        <v>717</v>
      </c>
      <c r="N16" s="235">
        <v>538</v>
      </c>
      <c r="O16" s="235">
        <v>761</v>
      </c>
      <c r="P16" s="235">
        <v>855</v>
      </c>
      <c r="Q16" s="235">
        <v>191</v>
      </c>
      <c r="R16" s="235">
        <v>15</v>
      </c>
      <c r="S16" s="235">
        <v>50</v>
      </c>
      <c r="T16" s="235">
        <v>61</v>
      </c>
      <c r="U16" s="235">
        <v>111</v>
      </c>
      <c r="V16" s="235">
        <v>115</v>
      </c>
      <c r="W16" s="235">
        <v>173</v>
      </c>
    </row>
    <row r="17" spans="1:25" x14ac:dyDescent="0.35">
      <c r="A17" s="234" t="s">
        <v>685</v>
      </c>
      <c r="B17" s="235">
        <v>620</v>
      </c>
      <c r="C17" s="235">
        <v>730</v>
      </c>
      <c r="D17" s="235">
        <v>431</v>
      </c>
      <c r="E17" s="235">
        <v>611</v>
      </c>
      <c r="F17" s="235">
        <v>600</v>
      </c>
      <c r="G17" s="235">
        <v>497</v>
      </c>
      <c r="H17" s="235">
        <v>683</v>
      </c>
      <c r="I17" s="235">
        <v>698</v>
      </c>
      <c r="J17" s="235">
        <v>425</v>
      </c>
      <c r="K17" s="235">
        <v>293</v>
      </c>
      <c r="L17" s="235">
        <v>474</v>
      </c>
      <c r="M17" s="235">
        <v>361</v>
      </c>
      <c r="N17" s="235">
        <v>279</v>
      </c>
      <c r="O17" s="235">
        <v>241</v>
      </c>
      <c r="P17" s="235">
        <v>241</v>
      </c>
      <c r="Q17" s="235">
        <v>281</v>
      </c>
      <c r="R17" s="235">
        <v>36</v>
      </c>
      <c r="S17" s="235">
        <v>55</v>
      </c>
      <c r="T17" s="235">
        <v>167</v>
      </c>
      <c r="U17" s="235">
        <v>115</v>
      </c>
      <c r="V17" s="235">
        <v>258</v>
      </c>
      <c r="W17" s="235">
        <v>476</v>
      </c>
    </row>
    <row r="18" spans="1:25" x14ac:dyDescent="0.35">
      <c r="A18" s="234" t="s">
        <v>696</v>
      </c>
      <c r="B18" s="235">
        <v>914</v>
      </c>
      <c r="C18" s="235">
        <v>575</v>
      </c>
      <c r="D18" s="235">
        <v>638</v>
      </c>
      <c r="E18" s="235">
        <v>609</v>
      </c>
      <c r="F18" s="235">
        <v>481</v>
      </c>
      <c r="G18" s="235">
        <v>523</v>
      </c>
      <c r="H18" s="235">
        <v>586</v>
      </c>
      <c r="I18" s="235">
        <v>470</v>
      </c>
      <c r="J18" s="235">
        <v>617</v>
      </c>
      <c r="K18" s="235">
        <v>85</v>
      </c>
      <c r="L18" s="235">
        <v>297</v>
      </c>
      <c r="M18" s="235">
        <v>503</v>
      </c>
      <c r="N18" s="235">
        <v>789</v>
      </c>
      <c r="O18" s="235">
        <v>437</v>
      </c>
      <c r="P18" s="235">
        <v>552</v>
      </c>
      <c r="Q18" s="235">
        <v>140</v>
      </c>
      <c r="R18" s="235">
        <v>27</v>
      </c>
      <c r="S18" s="235">
        <v>37</v>
      </c>
      <c r="T18" s="235">
        <v>53</v>
      </c>
      <c r="U18" s="235">
        <v>56</v>
      </c>
      <c r="V18" s="235">
        <v>83</v>
      </c>
      <c r="W18" s="235">
        <v>63</v>
      </c>
    </row>
    <row r="19" spans="1:25" x14ac:dyDescent="0.35">
      <c r="A19" s="234" t="s">
        <v>686</v>
      </c>
      <c r="B19" s="235">
        <v>677</v>
      </c>
      <c r="C19" s="235">
        <v>520</v>
      </c>
      <c r="D19" s="235">
        <v>410</v>
      </c>
      <c r="E19" s="235">
        <v>464</v>
      </c>
      <c r="F19" s="235">
        <v>489</v>
      </c>
      <c r="G19" s="235">
        <v>381</v>
      </c>
      <c r="H19" s="235">
        <v>448</v>
      </c>
      <c r="I19" s="235">
        <v>463</v>
      </c>
      <c r="J19" s="235">
        <v>431</v>
      </c>
      <c r="K19" s="235">
        <v>39</v>
      </c>
      <c r="L19" s="235">
        <v>10</v>
      </c>
      <c r="M19" s="235">
        <v>13</v>
      </c>
      <c r="N19" s="235">
        <v>43</v>
      </c>
      <c r="O19" s="235">
        <v>21</v>
      </c>
      <c r="P19" s="235">
        <v>10</v>
      </c>
      <c r="Q19" s="235">
        <v>142</v>
      </c>
      <c r="R19" s="235">
        <v>3</v>
      </c>
      <c r="S19" s="235">
        <v>70</v>
      </c>
      <c r="T19" s="235">
        <v>49</v>
      </c>
      <c r="U19" s="235">
        <v>53</v>
      </c>
      <c r="V19" s="235">
        <v>65</v>
      </c>
      <c r="W19" s="235">
        <v>153</v>
      </c>
    </row>
    <row r="20" spans="1:25" x14ac:dyDescent="0.35">
      <c r="A20" s="234" t="s">
        <v>687</v>
      </c>
      <c r="B20" s="235">
        <v>341</v>
      </c>
      <c r="C20" s="235">
        <v>445</v>
      </c>
      <c r="D20" s="235">
        <v>338</v>
      </c>
      <c r="E20" s="235">
        <v>361</v>
      </c>
      <c r="F20" s="235">
        <v>255</v>
      </c>
      <c r="G20" s="235">
        <v>212</v>
      </c>
      <c r="H20" s="235">
        <v>197</v>
      </c>
      <c r="I20" s="235">
        <v>216</v>
      </c>
      <c r="J20" s="235">
        <v>242</v>
      </c>
      <c r="K20" s="235">
        <v>180</v>
      </c>
      <c r="L20" s="235">
        <v>183</v>
      </c>
      <c r="M20" s="235">
        <v>255</v>
      </c>
      <c r="N20" s="235">
        <v>195</v>
      </c>
      <c r="O20" s="235">
        <v>191</v>
      </c>
      <c r="P20" s="235">
        <v>225</v>
      </c>
      <c r="Q20" s="235">
        <v>86</v>
      </c>
      <c r="R20" s="235">
        <v>3</v>
      </c>
      <c r="S20" s="235">
        <v>12</v>
      </c>
      <c r="T20" s="235">
        <v>13</v>
      </c>
      <c r="U20" s="235">
        <v>15</v>
      </c>
      <c r="V20" s="235">
        <v>17</v>
      </c>
      <c r="W20" s="235">
        <v>37</v>
      </c>
    </row>
    <row r="21" spans="1:25" x14ac:dyDescent="0.35">
      <c r="A21" s="234" t="s">
        <v>697</v>
      </c>
      <c r="B21" s="235">
        <v>350</v>
      </c>
      <c r="C21" s="235">
        <v>418</v>
      </c>
      <c r="D21" s="235">
        <v>326</v>
      </c>
      <c r="E21" s="235">
        <v>387</v>
      </c>
      <c r="F21" s="235">
        <v>389</v>
      </c>
      <c r="G21" s="235">
        <v>302</v>
      </c>
      <c r="H21" s="235">
        <v>318</v>
      </c>
      <c r="I21" s="235">
        <v>356</v>
      </c>
      <c r="J21" s="235">
        <v>245</v>
      </c>
      <c r="K21" s="235">
        <v>98</v>
      </c>
      <c r="L21" s="235">
        <v>160</v>
      </c>
      <c r="M21" s="235">
        <v>233</v>
      </c>
      <c r="N21" s="235">
        <v>237</v>
      </c>
      <c r="O21" s="235">
        <v>265</v>
      </c>
      <c r="P21" s="235">
        <v>293</v>
      </c>
      <c r="Q21" s="235">
        <v>97</v>
      </c>
      <c r="R21" s="235">
        <v>17</v>
      </c>
      <c r="S21" s="235">
        <v>31</v>
      </c>
      <c r="T21" s="235">
        <v>28</v>
      </c>
      <c r="U21" s="235">
        <v>74</v>
      </c>
      <c r="V21" s="235">
        <v>58</v>
      </c>
      <c r="W21" s="235">
        <v>70</v>
      </c>
    </row>
    <row r="22" spans="1:25" x14ac:dyDescent="0.35">
      <c r="A22" s="234" t="s">
        <v>266</v>
      </c>
      <c r="B22" s="235">
        <v>92</v>
      </c>
      <c r="C22" s="235">
        <v>30</v>
      </c>
      <c r="D22" s="235">
        <v>11</v>
      </c>
      <c r="E22" s="235">
        <v>141</v>
      </c>
      <c r="F22" s="235">
        <v>30</v>
      </c>
      <c r="G22" s="235">
        <v>14</v>
      </c>
      <c r="H22" s="235">
        <v>87</v>
      </c>
      <c r="I22" s="235">
        <v>27</v>
      </c>
      <c r="J22" s="235">
        <v>11</v>
      </c>
      <c r="K22" s="235">
        <v>60</v>
      </c>
      <c r="L22" s="235">
        <v>108</v>
      </c>
      <c r="M22" s="235">
        <v>158</v>
      </c>
      <c r="N22" s="235">
        <v>76</v>
      </c>
      <c r="O22" s="235">
        <v>124</v>
      </c>
      <c r="P22" s="235">
        <v>147</v>
      </c>
      <c r="Q22" s="235">
        <v>12</v>
      </c>
      <c r="R22" s="235">
        <v>2</v>
      </c>
      <c r="S22" s="235">
        <v>6</v>
      </c>
      <c r="T22" s="235">
        <v>2</v>
      </c>
      <c r="U22" s="235">
        <v>11</v>
      </c>
      <c r="V22" s="235">
        <v>5</v>
      </c>
      <c r="W22" s="235">
        <v>21</v>
      </c>
    </row>
    <row r="23" spans="1:25" x14ac:dyDescent="0.35">
      <c r="A23" s="234" t="s">
        <v>175</v>
      </c>
      <c r="B23" s="235">
        <v>260</v>
      </c>
      <c r="C23" s="235">
        <v>99</v>
      </c>
      <c r="D23" s="235">
        <v>66</v>
      </c>
      <c r="E23" s="235">
        <v>195</v>
      </c>
      <c r="F23" s="235">
        <v>104</v>
      </c>
      <c r="G23" s="235">
        <v>93</v>
      </c>
      <c r="H23" s="235">
        <v>196</v>
      </c>
      <c r="I23" s="235">
        <v>132</v>
      </c>
      <c r="J23" s="235">
        <v>85</v>
      </c>
      <c r="K23" s="235">
        <v>59</v>
      </c>
      <c r="L23" s="235">
        <v>182</v>
      </c>
      <c r="M23" s="235">
        <v>230</v>
      </c>
      <c r="N23" s="235">
        <v>247</v>
      </c>
      <c r="O23" s="235">
        <v>207</v>
      </c>
      <c r="P23" s="235">
        <v>337</v>
      </c>
      <c r="Q23" s="235">
        <v>94</v>
      </c>
      <c r="R23" s="235">
        <v>14</v>
      </c>
      <c r="S23" s="235">
        <v>7</v>
      </c>
      <c r="T23" s="235">
        <v>12</v>
      </c>
      <c r="U23" s="235">
        <v>40</v>
      </c>
      <c r="V23" s="235">
        <v>69</v>
      </c>
      <c r="W23" s="235">
        <v>79</v>
      </c>
    </row>
    <row r="24" spans="1:25" x14ac:dyDescent="0.35">
      <c r="A24" s="234" t="s">
        <v>169</v>
      </c>
      <c r="B24" s="235">
        <v>370</v>
      </c>
      <c r="C24" s="235">
        <v>381</v>
      </c>
      <c r="D24" s="235">
        <v>269</v>
      </c>
      <c r="E24" s="235">
        <v>282</v>
      </c>
      <c r="F24" s="235">
        <v>253</v>
      </c>
      <c r="G24" s="235">
        <v>250</v>
      </c>
      <c r="H24" s="235">
        <v>216</v>
      </c>
      <c r="I24" s="235">
        <v>319</v>
      </c>
      <c r="J24" s="235">
        <v>180</v>
      </c>
      <c r="K24" s="235">
        <v>77</v>
      </c>
      <c r="L24" s="235">
        <v>25</v>
      </c>
      <c r="M24" s="235">
        <v>13</v>
      </c>
      <c r="N24" s="235">
        <v>58</v>
      </c>
      <c r="O24" s="235">
        <v>16</v>
      </c>
      <c r="P24" s="235">
        <v>23</v>
      </c>
      <c r="Q24" s="235">
        <v>34</v>
      </c>
      <c r="R24" s="235">
        <v>6</v>
      </c>
      <c r="S24" s="235">
        <v>16</v>
      </c>
      <c r="T24" s="235">
        <v>15</v>
      </c>
      <c r="U24" s="235">
        <v>31</v>
      </c>
      <c r="V24" s="235">
        <v>40</v>
      </c>
      <c r="W24" s="235">
        <v>47</v>
      </c>
    </row>
    <row r="25" spans="1:25" x14ac:dyDescent="0.35">
      <c r="A25" s="234" t="s">
        <v>690</v>
      </c>
      <c r="B25" s="235">
        <v>19</v>
      </c>
      <c r="C25" s="235">
        <v>4</v>
      </c>
      <c r="D25" s="235">
        <v>6</v>
      </c>
      <c r="E25" s="235">
        <v>34</v>
      </c>
      <c r="F25" s="235">
        <v>8</v>
      </c>
      <c r="G25" s="235">
        <v>12</v>
      </c>
      <c r="H25" s="235">
        <v>29</v>
      </c>
      <c r="I25" s="235">
        <v>6</v>
      </c>
      <c r="J25" s="235">
        <v>7</v>
      </c>
      <c r="K25" s="235">
        <v>149</v>
      </c>
      <c r="L25" s="235">
        <v>39</v>
      </c>
      <c r="M25" s="235">
        <v>58</v>
      </c>
      <c r="N25" s="235">
        <v>186</v>
      </c>
      <c r="O25" s="235">
        <v>114</v>
      </c>
      <c r="P25" s="235">
        <v>114</v>
      </c>
      <c r="Q25" s="235">
        <v>43</v>
      </c>
      <c r="R25" s="235">
        <v>15</v>
      </c>
      <c r="S25" s="235">
        <v>15</v>
      </c>
      <c r="T25" s="235">
        <v>3</v>
      </c>
      <c r="U25" s="235">
        <v>30</v>
      </c>
      <c r="V25" s="235">
        <v>21</v>
      </c>
      <c r="W25" s="235">
        <v>31</v>
      </c>
    </row>
    <row r="26" spans="1:25" x14ac:dyDescent="0.35">
      <c r="A26" s="234" t="s">
        <v>691</v>
      </c>
      <c r="B26" s="235">
        <v>449</v>
      </c>
      <c r="C26" s="235">
        <v>368</v>
      </c>
      <c r="D26" s="235">
        <v>308</v>
      </c>
      <c r="E26" s="235">
        <v>478</v>
      </c>
      <c r="F26" s="235">
        <v>490</v>
      </c>
      <c r="G26" s="235">
        <v>264</v>
      </c>
      <c r="H26" s="235">
        <v>379</v>
      </c>
      <c r="I26" s="235">
        <v>407</v>
      </c>
      <c r="J26" s="235">
        <v>375</v>
      </c>
      <c r="K26" s="235">
        <v>32</v>
      </c>
      <c r="L26" s="235">
        <v>68</v>
      </c>
      <c r="M26" s="235">
        <v>186</v>
      </c>
      <c r="N26" s="235">
        <v>96</v>
      </c>
      <c r="O26" s="235">
        <v>118</v>
      </c>
      <c r="P26" s="235">
        <v>182</v>
      </c>
      <c r="Q26" s="235">
        <v>111</v>
      </c>
      <c r="R26" s="235">
        <v>31</v>
      </c>
      <c r="S26" s="235">
        <v>102</v>
      </c>
      <c r="T26" s="235">
        <v>85</v>
      </c>
      <c r="U26" s="235">
        <v>176</v>
      </c>
      <c r="V26" s="235">
        <v>77</v>
      </c>
      <c r="W26" s="235">
        <v>95</v>
      </c>
    </row>
    <row r="27" spans="1:25" x14ac:dyDescent="0.35">
      <c r="A27" s="234" t="s">
        <v>180</v>
      </c>
      <c r="B27" s="235">
        <v>81</v>
      </c>
      <c r="C27" s="235">
        <v>99</v>
      </c>
      <c r="D27" s="235">
        <v>53</v>
      </c>
      <c r="E27" s="235">
        <v>128</v>
      </c>
      <c r="F27" s="235">
        <v>86</v>
      </c>
      <c r="G27" s="235">
        <v>51</v>
      </c>
      <c r="H27" s="235">
        <v>83</v>
      </c>
      <c r="I27" s="235">
        <v>39</v>
      </c>
      <c r="J27" s="235">
        <v>44</v>
      </c>
      <c r="K27" s="235">
        <v>71</v>
      </c>
      <c r="L27" s="235">
        <v>33</v>
      </c>
      <c r="M27" s="235">
        <v>38</v>
      </c>
      <c r="N27" s="235">
        <v>70</v>
      </c>
      <c r="O27" s="235">
        <v>55</v>
      </c>
      <c r="P27" s="235">
        <v>55</v>
      </c>
      <c r="Q27" s="235">
        <v>46</v>
      </c>
      <c r="R27" s="235">
        <v>6</v>
      </c>
      <c r="S27" s="235">
        <v>5</v>
      </c>
      <c r="T27" s="235">
        <v>12</v>
      </c>
      <c r="U27" s="235">
        <v>19</v>
      </c>
      <c r="V27" s="235">
        <v>29</v>
      </c>
      <c r="W27" s="235">
        <v>37</v>
      </c>
    </row>
    <row r="28" spans="1:25" x14ac:dyDescent="0.35">
      <c r="A28" s="234" t="s">
        <v>564</v>
      </c>
      <c r="B28" s="235">
        <v>4290</v>
      </c>
      <c r="C28" s="235">
        <v>3392</v>
      </c>
      <c r="D28" s="235">
        <v>3127</v>
      </c>
      <c r="E28" s="235">
        <v>3699</v>
      </c>
      <c r="F28" s="235">
        <v>3330</v>
      </c>
      <c r="G28" s="235">
        <v>2151</v>
      </c>
      <c r="H28" s="235">
        <v>2945</v>
      </c>
      <c r="I28" s="235">
        <v>2513</v>
      </c>
      <c r="J28" s="235">
        <v>1935</v>
      </c>
      <c r="K28" s="235">
        <v>1099</v>
      </c>
      <c r="L28" s="235">
        <v>1340</v>
      </c>
      <c r="M28" s="235">
        <v>1252</v>
      </c>
      <c r="N28" s="235">
        <v>1946</v>
      </c>
      <c r="O28" s="235">
        <v>1519</v>
      </c>
      <c r="P28" s="235">
        <v>1534</v>
      </c>
      <c r="Q28" s="235">
        <v>1153</v>
      </c>
      <c r="R28" s="235">
        <v>223</v>
      </c>
      <c r="S28" s="235">
        <v>532</v>
      </c>
      <c r="T28" s="235">
        <v>575</v>
      </c>
      <c r="U28" s="235">
        <v>813</v>
      </c>
      <c r="V28" s="235">
        <v>1059</v>
      </c>
      <c r="W28" s="235">
        <v>1963</v>
      </c>
    </row>
    <row r="29" spans="1:25" ht="15" customHeight="1" x14ac:dyDescent="0.35">
      <c r="A29" s="237" t="s">
        <v>693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</row>
    <row r="49" spans="1:1" x14ac:dyDescent="0.35">
      <c r="A49" s="238"/>
    </row>
    <row r="50" spans="1:1" x14ac:dyDescent="0.35">
      <c r="A50" s="238"/>
    </row>
    <row r="51" spans="1:1" x14ac:dyDescent="0.35">
      <c r="A51" s="238"/>
    </row>
    <row r="52" spans="1:1" x14ac:dyDescent="0.35">
      <c r="A52" s="238"/>
    </row>
  </sheetData>
  <mergeCells count="11">
    <mergeCell ref="W3:Y3"/>
    <mergeCell ref="A29:Y29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9839B-8A2D-4684-8C73-CFEC27BE174E}">
  <dimension ref="A1:Y33"/>
  <sheetViews>
    <sheetView zoomScaleNormal="100" workbookViewId="0">
      <pane xSplit="1" ySplit="2" topLeftCell="R20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8.7265625" defaultRowHeight="14.5" x14ac:dyDescent="0.35"/>
  <cols>
    <col min="1" max="1" width="22" style="228" customWidth="1"/>
    <col min="2" max="22" width="15.7265625" style="228" customWidth="1"/>
    <col min="23" max="25" width="15.7265625" style="228" bestFit="1" customWidth="1"/>
    <col min="26" max="16384" width="8.7265625" style="228"/>
  </cols>
  <sheetData>
    <row r="1" spans="1:25" x14ac:dyDescent="0.35">
      <c r="A1" s="227" t="s">
        <v>680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5" ht="15" customHeight="1" x14ac:dyDescent="0.35">
      <c r="A2" s="239" t="s">
        <v>698</v>
      </c>
      <c r="B2" s="230">
        <v>2015</v>
      </c>
      <c r="C2" s="230"/>
      <c r="D2" s="230"/>
      <c r="E2" s="230">
        <v>2016</v>
      </c>
      <c r="F2" s="230"/>
      <c r="G2" s="230"/>
      <c r="H2" s="230">
        <v>2017</v>
      </c>
      <c r="I2" s="230"/>
      <c r="J2" s="230"/>
      <c r="K2" s="230">
        <v>2018</v>
      </c>
      <c r="L2" s="230"/>
      <c r="M2" s="230"/>
      <c r="N2" s="240">
        <v>2019</v>
      </c>
      <c r="O2" s="240"/>
      <c r="P2" s="240"/>
      <c r="Q2" s="240">
        <v>2020</v>
      </c>
      <c r="R2" s="240"/>
      <c r="S2" s="240"/>
      <c r="T2" s="240">
        <v>2021</v>
      </c>
      <c r="U2" s="240"/>
      <c r="V2" s="240"/>
      <c r="W2" s="240">
        <v>2022</v>
      </c>
      <c r="X2" s="240"/>
      <c r="Y2" s="240"/>
    </row>
    <row r="3" spans="1:25" ht="34.5" customHeight="1" x14ac:dyDescent="0.35">
      <c r="A3" s="239"/>
      <c r="B3" s="231" t="s">
        <v>561</v>
      </c>
      <c r="C3" s="232" t="s">
        <v>562</v>
      </c>
      <c r="D3" s="233" t="s">
        <v>563</v>
      </c>
      <c r="E3" s="233" t="s">
        <v>561</v>
      </c>
      <c r="F3" s="232" t="s">
        <v>562</v>
      </c>
      <c r="G3" s="233" t="s">
        <v>563</v>
      </c>
      <c r="H3" s="231" t="s">
        <v>561</v>
      </c>
      <c r="I3" s="232" t="s">
        <v>562</v>
      </c>
      <c r="J3" s="233" t="s">
        <v>563</v>
      </c>
      <c r="K3" s="231" t="s">
        <v>561</v>
      </c>
      <c r="L3" s="232" t="s">
        <v>562</v>
      </c>
      <c r="M3" s="233" t="s">
        <v>563</v>
      </c>
      <c r="N3" s="241" t="s">
        <v>561</v>
      </c>
      <c r="O3" s="242" t="s">
        <v>562</v>
      </c>
      <c r="P3" s="243" t="s">
        <v>563</v>
      </c>
      <c r="Q3" s="241" t="s">
        <v>561</v>
      </c>
      <c r="R3" s="242" t="s">
        <v>562</v>
      </c>
      <c r="S3" s="243" t="s">
        <v>563</v>
      </c>
      <c r="T3" s="241" t="s">
        <v>561</v>
      </c>
      <c r="U3" s="242" t="s">
        <v>562</v>
      </c>
      <c r="V3" s="243" t="s">
        <v>563</v>
      </c>
      <c r="W3" s="241" t="s">
        <v>561</v>
      </c>
      <c r="X3" s="242" t="s">
        <v>562</v>
      </c>
      <c r="Y3" s="243" t="s">
        <v>563</v>
      </c>
    </row>
    <row r="4" spans="1:25" x14ac:dyDescent="0.35">
      <c r="A4" s="234" t="s">
        <v>681</v>
      </c>
      <c r="B4" s="235">
        <f t="shared" ref="B4:Y4" si="0">SUM(B5:B32)</f>
        <v>22557</v>
      </c>
      <c r="C4" s="235">
        <f t="shared" si="0"/>
        <v>22078</v>
      </c>
      <c r="D4" s="235">
        <f t="shared" si="0"/>
        <v>23219</v>
      </c>
      <c r="E4" s="235">
        <f t="shared" si="0"/>
        <v>33311</v>
      </c>
      <c r="F4" s="235">
        <f t="shared" si="0"/>
        <v>32640</v>
      </c>
      <c r="G4" s="235">
        <f t="shared" si="0"/>
        <v>22451</v>
      </c>
      <c r="H4" s="235">
        <f t="shared" si="0"/>
        <v>22846</v>
      </c>
      <c r="I4" s="235">
        <f t="shared" si="0"/>
        <v>25104</v>
      </c>
      <c r="J4" s="235">
        <f t="shared" si="0"/>
        <v>23988</v>
      </c>
      <c r="K4" s="235">
        <f t="shared" si="0"/>
        <v>24848</v>
      </c>
      <c r="L4" s="235">
        <f t="shared" si="0"/>
        <v>34116</v>
      </c>
      <c r="M4" s="235">
        <f t="shared" si="0"/>
        <v>35949</v>
      </c>
      <c r="N4" s="235">
        <f t="shared" si="0"/>
        <v>47352</v>
      </c>
      <c r="O4" s="235">
        <f t="shared" si="0"/>
        <v>51994</v>
      </c>
      <c r="P4" s="235">
        <f t="shared" si="0"/>
        <v>57161</v>
      </c>
      <c r="Q4" s="235">
        <f t="shared" si="0"/>
        <v>42690</v>
      </c>
      <c r="R4" s="235">
        <f t="shared" si="0"/>
        <v>12026</v>
      </c>
      <c r="S4" s="235">
        <f t="shared" si="0"/>
        <v>29078</v>
      </c>
      <c r="T4" s="235">
        <f t="shared" si="0"/>
        <v>24785</v>
      </c>
      <c r="U4" s="235">
        <f t="shared" si="0"/>
        <v>36104</v>
      </c>
      <c r="V4" s="235">
        <f t="shared" si="0"/>
        <v>57190</v>
      </c>
      <c r="W4" s="235">
        <f t="shared" si="0"/>
        <v>52869</v>
      </c>
      <c r="X4" s="235">
        <f t="shared" si="0"/>
        <v>0</v>
      </c>
      <c r="Y4" s="235">
        <f t="shared" si="0"/>
        <v>0</v>
      </c>
    </row>
    <row r="5" spans="1:25" x14ac:dyDescent="0.35">
      <c r="A5" s="234" t="s">
        <v>699</v>
      </c>
      <c r="B5" s="235">
        <v>188</v>
      </c>
      <c r="C5" s="235">
        <v>135</v>
      </c>
      <c r="D5" s="235">
        <v>152</v>
      </c>
      <c r="E5" s="235">
        <v>243</v>
      </c>
      <c r="F5" s="235">
        <v>282</v>
      </c>
      <c r="G5" s="235">
        <v>203</v>
      </c>
      <c r="H5" s="235">
        <v>152</v>
      </c>
      <c r="I5" s="235">
        <v>140</v>
      </c>
      <c r="J5" s="235">
        <v>112</v>
      </c>
      <c r="K5" s="235">
        <v>140</v>
      </c>
      <c r="L5" s="235">
        <v>197</v>
      </c>
      <c r="M5" s="235">
        <v>194</v>
      </c>
      <c r="N5" s="235">
        <v>303</v>
      </c>
      <c r="O5" s="235">
        <v>302</v>
      </c>
      <c r="P5" s="235">
        <v>417</v>
      </c>
      <c r="Q5" s="235">
        <v>288</v>
      </c>
      <c r="R5" s="235">
        <v>32</v>
      </c>
      <c r="S5" s="235">
        <v>241</v>
      </c>
      <c r="T5" s="235">
        <v>238</v>
      </c>
      <c r="U5" s="235">
        <v>565</v>
      </c>
      <c r="V5" s="235">
        <v>907</v>
      </c>
      <c r="W5" s="235">
        <v>798</v>
      </c>
    </row>
    <row r="6" spans="1:25" x14ac:dyDescent="0.35">
      <c r="A6" s="234" t="s">
        <v>700</v>
      </c>
      <c r="B6" s="235">
        <v>75</v>
      </c>
      <c r="C6" s="235">
        <v>98</v>
      </c>
      <c r="D6" s="235">
        <v>52</v>
      </c>
      <c r="E6" s="235">
        <v>91</v>
      </c>
      <c r="F6" s="235">
        <v>80</v>
      </c>
      <c r="G6" s="235">
        <v>54</v>
      </c>
      <c r="H6" s="235">
        <v>75</v>
      </c>
      <c r="I6" s="235">
        <v>76</v>
      </c>
      <c r="J6" s="235">
        <v>31</v>
      </c>
      <c r="K6" s="235">
        <v>53</v>
      </c>
      <c r="L6" s="235">
        <v>66</v>
      </c>
      <c r="M6" s="235">
        <v>50</v>
      </c>
      <c r="N6" s="235">
        <v>89</v>
      </c>
      <c r="O6" s="235">
        <v>93</v>
      </c>
      <c r="P6" s="235">
        <v>102</v>
      </c>
      <c r="Q6" s="235">
        <v>73</v>
      </c>
      <c r="R6" s="235">
        <v>39</v>
      </c>
      <c r="S6" s="235">
        <v>62</v>
      </c>
      <c r="T6" s="235">
        <v>80</v>
      </c>
      <c r="U6" s="235">
        <v>83</v>
      </c>
      <c r="V6" s="235">
        <v>90</v>
      </c>
      <c r="W6" s="235">
        <v>145</v>
      </c>
    </row>
    <row r="7" spans="1:25" x14ac:dyDescent="0.35">
      <c r="A7" s="234" t="s">
        <v>701</v>
      </c>
      <c r="B7" s="235">
        <v>461</v>
      </c>
      <c r="C7" s="235">
        <v>486</v>
      </c>
      <c r="D7" s="235">
        <v>541</v>
      </c>
      <c r="E7" s="235">
        <v>756</v>
      </c>
      <c r="F7" s="235">
        <v>691</v>
      </c>
      <c r="G7" s="235">
        <v>521</v>
      </c>
      <c r="H7" s="235">
        <v>481</v>
      </c>
      <c r="I7" s="235">
        <v>477</v>
      </c>
      <c r="J7" s="235">
        <v>494</v>
      </c>
      <c r="K7" s="235">
        <v>662</v>
      </c>
      <c r="L7" s="235">
        <v>1223</v>
      </c>
      <c r="M7" s="235">
        <v>2044</v>
      </c>
      <c r="N7" s="235">
        <v>2973</v>
      </c>
      <c r="O7" s="235">
        <v>4760</v>
      </c>
      <c r="P7" s="235">
        <v>8245</v>
      </c>
      <c r="Q7" s="235">
        <v>6831</v>
      </c>
      <c r="R7" s="235">
        <v>1457</v>
      </c>
      <c r="S7" s="235">
        <v>4875</v>
      </c>
      <c r="T7" s="235">
        <v>783</v>
      </c>
      <c r="U7" s="235">
        <v>2791</v>
      </c>
      <c r="V7" s="235">
        <v>6684</v>
      </c>
      <c r="W7" s="235">
        <v>4991</v>
      </c>
    </row>
    <row r="8" spans="1:25" x14ac:dyDescent="0.35">
      <c r="A8" s="234" t="s">
        <v>702</v>
      </c>
      <c r="B8" s="235">
        <v>76</v>
      </c>
      <c r="C8" s="235">
        <v>82</v>
      </c>
      <c r="D8" s="235">
        <v>107</v>
      </c>
      <c r="E8" s="235">
        <v>63</v>
      </c>
      <c r="F8" s="235">
        <v>135</v>
      </c>
      <c r="G8" s="235">
        <v>127</v>
      </c>
      <c r="H8" s="235">
        <v>193</v>
      </c>
      <c r="I8" s="235">
        <v>388</v>
      </c>
      <c r="J8" s="235">
        <v>4519</v>
      </c>
      <c r="K8" s="235">
        <v>4071</v>
      </c>
      <c r="L8" s="235">
        <v>6527</v>
      </c>
      <c r="M8" s="235">
        <v>12868</v>
      </c>
      <c r="N8" s="235">
        <v>18308</v>
      </c>
      <c r="O8" s="235">
        <v>18062</v>
      </c>
      <c r="P8" s="235">
        <v>19344</v>
      </c>
      <c r="Q8" s="235">
        <v>11235</v>
      </c>
      <c r="R8" s="235">
        <v>1625</v>
      </c>
      <c r="S8" s="235">
        <v>4439</v>
      </c>
      <c r="T8" s="235">
        <v>3667</v>
      </c>
      <c r="U8" s="235">
        <v>7705</v>
      </c>
      <c r="V8" s="235">
        <v>14363</v>
      </c>
      <c r="W8" s="235">
        <v>15778</v>
      </c>
    </row>
    <row r="9" spans="1:25" x14ac:dyDescent="0.35">
      <c r="A9" s="236" t="s">
        <v>703</v>
      </c>
      <c r="B9" s="235">
        <v>148</v>
      </c>
      <c r="C9" s="235">
        <v>157</v>
      </c>
      <c r="D9" s="235">
        <v>151</v>
      </c>
      <c r="E9" s="235">
        <v>178</v>
      </c>
      <c r="F9" s="235">
        <v>179</v>
      </c>
      <c r="G9" s="235">
        <v>163</v>
      </c>
      <c r="H9" s="235">
        <v>183</v>
      </c>
      <c r="I9" s="235">
        <v>178</v>
      </c>
      <c r="J9" s="235">
        <v>200</v>
      </c>
      <c r="K9" s="235">
        <v>206</v>
      </c>
      <c r="L9" s="235">
        <v>285</v>
      </c>
      <c r="M9" s="235">
        <v>269</v>
      </c>
      <c r="N9" s="235">
        <v>277</v>
      </c>
      <c r="O9" s="235">
        <v>359</v>
      </c>
      <c r="P9" s="235">
        <v>361</v>
      </c>
      <c r="Q9" s="235">
        <v>199</v>
      </c>
      <c r="R9" s="235">
        <v>14</v>
      </c>
      <c r="S9" s="235">
        <v>183</v>
      </c>
      <c r="T9" s="235">
        <v>180</v>
      </c>
      <c r="U9" s="235">
        <v>297</v>
      </c>
      <c r="V9" s="235">
        <v>350</v>
      </c>
      <c r="W9" s="235">
        <v>271</v>
      </c>
    </row>
    <row r="10" spans="1:25" x14ac:dyDescent="0.35">
      <c r="A10" s="234" t="s">
        <v>704</v>
      </c>
      <c r="B10" s="235">
        <v>27</v>
      </c>
      <c r="C10" s="235">
        <v>66</v>
      </c>
      <c r="D10" s="235">
        <v>26</v>
      </c>
      <c r="E10" s="235">
        <v>51</v>
      </c>
      <c r="F10" s="235">
        <v>41</v>
      </c>
      <c r="G10" s="235">
        <v>58</v>
      </c>
      <c r="H10" s="235">
        <v>38</v>
      </c>
      <c r="I10" s="235">
        <v>51</v>
      </c>
      <c r="J10" s="235">
        <v>35</v>
      </c>
      <c r="K10" s="235">
        <v>42</v>
      </c>
      <c r="L10" s="235">
        <v>57</v>
      </c>
      <c r="M10" s="235">
        <v>40</v>
      </c>
      <c r="N10" s="235">
        <v>44</v>
      </c>
      <c r="O10" s="235">
        <v>40</v>
      </c>
      <c r="P10" s="235">
        <v>28</v>
      </c>
      <c r="Q10" s="235">
        <v>33</v>
      </c>
      <c r="R10" s="235">
        <v>1</v>
      </c>
      <c r="S10" s="235">
        <v>7</v>
      </c>
      <c r="T10" s="235">
        <v>20</v>
      </c>
      <c r="U10" s="235">
        <v>36</v>
      </c>
      <c r="V10" s="235">
        <v>59</v>
      </c>
      <c r="W10" s="235">
        <v>43</v>
      </c>
    </row>
    <row r="11" spans="1:25" x14ac:dyDescent="0.35">
      <c r="A11" s="234" t="s">
        <v>705</v>
      </c>
      <c r="B11" s="235">
        <v>31</v>
      </c>
      <c r="C11" s="235">
        <v>25</v>
      </c>
      <c r="D11" s="235">
        <v>35</v>
      </c>
      <c r="E11" s="235">
        <v>17</v>
      </c>
      <c r="F11" s="235">
        <v>39</v>
      </c>
      <c r="G11" s="235">
        <v>17</v>
      </c>
      <c r="H11" s="235">
        <v>55</v>
      </c>
      <c r="I11" s="235">
        <v>34</v>
      </c>
      <c r="J11" s="235">
        <v>30</v>
      </c>
      <c r="K11" s="235">
        <v>30</v>
      </c>
      <c r="L11" s="235">
        <v>60</v>
      </c>
      <c r="M11" s="235">
        <v>27</v>
      </c>
      <c r="N11" s="235">
        <v>41</v>
      </c>
      <c r="O11" s="235">
        <v>53</v>
      </c>
      <c r="P11" s="235">
        <v>47</v>
      </c>
      <c r="Q11" s="235">
        <v>26</v>
      </c>
      <c r="R11" s="235">
        <v>4</v>
      </c>
      <c r="S11" s="235">
        <v>16</v>
      </c>
      <c r="T11" s="235">
        <v>19</v>
      </c>
      <c r="U11" s="235">
        <v>44</v>
      </c>
      <c r="V11" s="235">
        <v>47</v>
      </c>
      <c r="W11" s="235">
        <v>46</v>
      </c>
    </row>
    <row r="12" spans="1:25" x14ac:dyDescent="0.35">
      <c r="A12" s="234" t="s">
        <v>706</v>
      </c>
      <c r="B12" s="235">
        <v>105</v>
      </c>
      <c r="C12" s="235">
        <v>94</v>
      </c>
      <c r="D12" s="235">
        <v>99</v>
      </c>
      <c r="E12" s="235">
        <v>88</v>
      </c>
      <c r="F12" s="235">
        <v>121</v>
      </c>
      <c r="G12" s="235">
        <v>84</v>
      </c>
      <c r="H12" s="235">
        <v>87</v>
      </c>
      <c r="I12" s="235">
        <v>115</v>
      </c>
      <c r="J12" s="235">
        <v>139</v>
      </c>
      <c r="K12" s="235">
        <v>158</v>
      </c>
      <c r="L12" s="235">
        <v>158</v>
      </c>
      <c r="M12" s="235">
        <v>138</v>
      </c>
      <c r="N12" s="235">
        <v>116</v>
      </c>
      <c r="O12" s="235">
        <v>153</v>
      </c>
      <c r="P12" s="235">
        <v>122</v>
      </c>
      <c r="Q12" s="235">
        <v>84</v>
      </c>
      <c r="R12" s="235">
        <v>47</v>
      </c>
      <c r="S12" s="235">
        <v>78</v>
      </c>
      <c r="T12" s="235">
        <v>114</v>
      </c>
      <c r="U12" s="235">
        <v>129</v>
      </c>
      <c r="V12" s="235">
        <v>124</v>
      </c>
      <c r="W12" s="235">
        <v>131</v>
      </c>
    </row>
    <row r="13" spans="1:25" x14ac:dyDescent="0.35">
      <c r="A13" s="234" t="s">
        <v>707</v>
      </c>
      <c r="B13" s="235">
        <v>50</v>
      </c>
      <c r="C13" s="235">
        <v>64</v>
      </c>
      <c r="D13" s="235">
        <v>41</v>
      </c>
      <c r="E13" s="235">
        <v>57</v>
      </c>
      <c r="F13" s="235">
        <v>52</v>
      </c>
      <c r="G13" s="235">
        <v>49</v>
      </c>
      <c r="H13" s="235">
        <v>62</v>
      </c>
      <c r="I13" s="235">
        <v>68</v>
      </c>
      <c r="J13" s="235">
        <v>76</v>
      </c>
      <c r="K13" s="235">
        <v>64</v>
      </c>
      <c r="L13" s="235">
        <v>67</v>
      </c>
      <c r="M13" s="235">
        <v>57</v>
      </c>
      <c r="N13" s="235">
        <v>59</v>
      </c>
      <c r="O13" s="235">
        <v>101</v>
      </c>
      <c r="P13" s="235">
        <v>54</v>
      </c>
      <c r="Q13" s="235">
        <v>48</v>
      </c>
      <c r="R13" s="235">
        <v>5</v>
      </c>
      <c r="S13" s="235">
        <v>30</v>
      </c>
      <c r="T13" s="235">
        <v>53</v>
      </c>
      <c r="U13" s="235">
        <v>67</v>
      </c>
      <c r="V13" s="235">
        <v>68</v>
      </c>
      <c r="W13" s="235">
        <v>81</v>
      </c>
    </row>
    <row r="14" spans="1:25" x14ac:dyDescent="0.35">
      <c r="A14" s="234" t="s">
        <v>708</v>
      </c>
      <c r="B14" s="235">
        <v>718</v>
      </c>
      <c r="C14" s="235">
        <v>1049</v>
      </c>
      <c r="D14" s="235">
        <v>467</v>
      </c>
      <c r="E14" s="235">
        <v>388</v>
      </c>
      <c r="F14" s="235">
        <v>431</v>
      </c>
      <c r="G14" s="235">
        <v>345</v>
      </c>
      <c r="H14" s="235">
        <v>319</v>
      </c>
      <c r="I14" s="235">
        <v>435</v>
      </c>
      <c r="J14" s="235">
        <v>416</v>
      </c>
      <c r="K14" s="235">
        <v>353</v>
      </c>
      <c r="L14" s="235">
        <v>414</v>
      </c>
      <c r="M14" s="235">
        <v>339</v>
      </c>
      <c r="N14" s="235">
        <v>311</v>
      </c>
      <c r="O14" s="235">
        <v>369</v>
      </c>
      <c r="P14" s="235">
        <v>420</v>
      </c>
      <c r="Q14" s="235">
        <v>205</v>
      </c>
      <c r="R14" s="235">
        <v>90</v>
      </c>
      <c r="S14" s="235">
        <v>247</v>
      </c>
      <c r="T14" s="235">
        <v>164</v>
      </c>
      <c r="U14" s="235">
        <v>263</v>
      </c>
      <c r="V14" s="235">
        <v>386</v>
      </c>
      <c r="W14" s="235">
        <v>308</v>
      </c>
    </row>
    <row r="15" spans="1:25" x14ac:dyDescent="0.35">
      <c r="A15" s="234" t="s">
        <v>709</v>
      </c>
      <c r="B15" s="235">
        <v>305</v>
      </c>
      <c r="C15" s="235">
        <v>218</v>
      </c>
      <c r="D15" s="235">
        <v>232</v>
      </c>
      <c r="E15" s="235">
        <v>202</v>
      </c>
      <c r="F15" s="235">
        <v>185</v>
      </c>
      <c r="G15" s="235">
        <v>208</v>
      </c>
      <c r="H15" s="235">
        <v>143</v>
      </c>
      <c r="I15" s="235">
        <v>207</v>
      </c>
      <c r="J15" s="235">
        <v>122</v>
      </c>
      <c r="K15" s="235">
        <v>179</v>
      </c>
      <c r="L15" s="235">
        <v>168</v>
      </c>
      <c r="M15" s="235">
        <v>141</v>
      </c>
      <c r="N15" s="235">
        <v>142</v>
      </c>
      <c r="O15" s="235">
        <v>119</v>
      </c>
      <c r="P15" s="235">
        <v>169</v>
      </c>
      <c r="Q15" s="235">
        <v>109</v>
      </c>
      <c r="R15" s="235">
        <v>27</v>
      </c>
      <c r="S15" s="235">
        <v>111</v>
      </c>
      <c r="T15" s="235">
        <v>120</v>
      </c>
      <c r="U15" s="235">
        <v>151</v>
      </c>
      <c r="V15" s="235">
        <v>160</v>
      </c>
      <c r="W15" s="235">
        <v>190</v>
      </c>
    </row>
    <row r="16" spans="1:25" x14ac:dyDescent="0.35">
      <c r="A16" s="234" t="s">
        <v>710</v>
      </c>
      <c r="B16" s="235">
        <v>145</v>
      </c>
      <c r="C16" s="235">
        <v>128</v>
      </c>
      <c r="D16" s="235">
        <v>89</v>
      </c>
      <c r="E16" s="235">
        <v>88</v>
      </c>
      <c r="F16" s="235">
        <v>73</v>
      </c>
      <c r="G16" s="235">
        <v>96</v>
      </c>
      <c r="H16" s="235">
        <v>89</v>
      </c>
      <c r="I16" s="235">
        <v>84</v>
      </c>
      <c r="J16" s="235">
        <v>84</v>
      </c>
      <c r="K16" s="235">
        <v>81</v>
      </c>
      <c r="L16" s="235">
        <v>103</v>
      </c>
      <c r="M16" s="235">
        <v>84</v>
      </c>
      <c r="N16" s="235">
        <v>88</v>
      </c>
      <c r="O16" s="235">
        <v>84</v>
      </c>
      <c r="P16" s="235">
        <v>142</v>
      </c>
      <c r="Q16" s="235">
        <v>92</v>
      </c>
      <c r="R16" s="235">
        <v>8</v>
      </c>
      <c r="S16" s="235">
        <v>41</v>
      </c>
      <c r="T16" s="235">
        <v>62</v>
      </c>
      <c r="U16" s="235">
        <v>84</v>
      </c>
      <c r="V16" s="235">
        <v>147</v>
      </c>
      <c r="W16" s="235">
        <v>137</v>
      </c>
    </row>
    <row r="17" spans="1:23" x14ac:dyDescent="0.35">
      <c r="A17" s="234" t="s">
        <v>711</v>
      </c>
      <c r="B17" s="235">
        <v>406</v>
      </c>
      <c r="C17" s="235">
        <v>345</v>
      </c>
      <c r="D17" s="235">
        <v>326</v>
      </c>
      <c r="E17" s="235">
        <v>293</v>
      </c>
      <c r="F17" s="235">
        <v>274</v>
      </c>
      <c r="G17" s="235">
        <v>275</v>
      </c>
      <c r="H17" s="235">
        <v>280</v>
      </c>
      <c r="I17" s="235">
        <v>289</v>
      </c>
      <c r="J17" s="235">
        <v>276</v>
      </c>
      <c r="K17" s="235">
        <v>266</v>
      </c>
      <c r="L17" s="235">
        <v>291</v>
      </c>
      <c r="M17" s="235">
        <v>308</v>
      </c>
      <c r="N17" s="235">
        <v>290</v>
      </c>
      <c r="O17" s="235">
        <v>321</v>
      </c>
      <c r="P17" s="235">
        <v>443</v>
      </c>
      <c r="Q17" s="235">
        <v>213</v>
      </c>
      <c r="R17" s="235">
        <v>45</v>
      </c>
      <c r="S17" s="235">
        <v>220</v>
      </c>
      <c r="T17" s="235">
        <v>300</v>
      </c>
      <c r="U17" s="235">
        <v>282</v>
      </c>
      <c r="V17" s="235">
        <v>353</v>
      </c>
      <c r="W17" s="235">
        <v>303</v>
      </c>
    </row>
    <row r="18" spans="1:23" x14ac:dyDescent="0.35">
      <c r="A18" s="234" t="s">
        <v>712</v>
      </c>
      <c r="B18" s="235">
        <v>96</v>
      </c>
      <c r="C18" s="235">
        <v>64</v>
      </c>
      <c r="D18" s="235">
        <v>66</v>
      </c>
      <c r="E18" s="235">
        <v>55</v>
      </c>
      <c r="F18" s="235">
        <v>48</v>
      </c>
      <c r="G18" s="235">
        <v>70</v>
      </c>
      <c r="H18" s="235">
        <v>69</v>
      </c>
      <c r="I18" s="235">
        <v>71</v>
      </c>
      <c r="J18" s="235">
        <v>70</v>
      </c>
      <c r="K18" s="235">
        <v>66</v>
      </c>
      <c r="L18" s="235">
        <v>81</v>
      </c>
      <c r="M18" s="235">
        <v>52</v>
      </c>
      <c r="N18" s="235">
        <v>70</v>
      </c>
      <c r="O18" s="235">
        <v>60</v>
      </c>
      <c r="P18" s="235">
        <v>69</v>
      </c>
      <c r="Q18" s="235">
        <v>31</v>
      </c>
      <c r="R18" s="235">
        <v>11</v>
      </c>
      <c r="S18" s="235">
        <v>39</v>
      </c>
      <c r="T18" s="235">
        <v>53</v>
      </c>
      <c r="U18" s="235">
        <v>58</v>
      </c>
      <c r="V18" s="235">
        <v>55</v>
      </c>
      <c r="W18" s="235">
        <v>66</v>
      </c>
    </row>
    <row r="19" spans="1:23" x14ac:dyDescent="0.35">
      <c r="A19" s="234" t="s">
        <v>713</v>
      </c>
      <c r="B19" s="235">
        <v>52</v>
      </c>
      <c r="C19" s="235">
        <v>41</v>
      </c>
      <c r="D19" s="235">
        <v>43</v>
      </c>
      <c r="E19" s="235">
        <v>53</v>
      </c>
      <c r="F19" s="235">
        <v>54</v>
      </c>
      <c r="G19" s="235">
        <v>39</v>
      </c>
      <c r="H19" s="235">
        <v>38</v>
      </c>
      <c r="I19" s="235">
        <v>42</v>
      </c>
      <c r="J19" s="235">
        <v>40</v>
      </c>
      <c r="K19" s="235">
        <v>64</v>
      </c>
      <c r="L19" s="235">
        <v>102</v>
      </c>
      <c r="M19" s="235">
        <v>70</v>
      </c>
      <c r="N19" s="235">
        <v>82</v>
      </c>
      <c r="O19" s="235">
        <v>74</v>
      </c>
      <c r="P19" s="235">
        <v>65</v>
      </c>
      <c r="Q19" s="235">
        <v>29</v>
      </c>
      <c r="R19" s="235">
        <v>6</v>
      </c>
      <c r="S19" s="235">
        <v>45</v>
      </c>
      <c r="T19" s="235">
        <v>33</v>
      </c>
      <c r="U19" s="235">
        <v>50</v>
      </c>
      <c r="V19" s="235">
        <v>51</v>
      </c>
      <c r="W19" s="235">
        <v>71</v>
      </c>
    </row>
    <row r="20" spans="1:23" x14ac:dyDescent="0.35">
      <c r="A20" s="234" t="s">
        <v>714</v>
      </c>
      <c r="B20" s="235">
        <v>687</v>
      </c>
      <c r="C20" s="235">
        <v>556</v>
      </c>
      <c r="D20" s="235">
        <v>478</v>
      </c>
      <c r="E20" s="235">
        <v>497</v>
      </c>
      <c r="F20" s="235">
        <v>482</v>
      </c>
      <c r="G20" s="235">
        <v>418</v>
      </c>
      <c r="H20" s="235">
        <v>515</v>
      </c>
      <c r="I20" s="235">
        <v>523</v>
      </c>
      <c r="J20" s="235">
        <v>525</v>
      </c>
      <c r="K20" s="235">
        <v>448</v>
      </c>
      <c r="L20" s="235">
        <v>602</v>
      </c>
      <c r="M20" s="235">
        <v>484</v>
      </c>
      <c r="N20" s="235">
        <v>461</v>
      </c>
      <c r="O20" s="235">
        <v>425</v>
      </c>
      <c r="P20" s="235">
        <v>509</v>
      </c>
      <c r="Q20" s="235">
        <v>326</v>
      </c>
      <c r="R20" s="235">
        <v>75</v>
      </c>
      <c r="S20" s="235">
        <v>346</v>
      </c>
      <c r="T20" s="235">
        <v>472</v>
      </c>
      <c r="U20" s="235">
        <v>464</v>
      </c>
      <c r="V20" s="235">
        <v>570</v>
      </c>
      <c r="W20" s="235">
        <v>524</v>
      </c>
    </row>
    <row r="21" spans="1:23" x14ac:dyDescent="0.35">
      <c r="A21" s="234" t="s">
        <v>715</v>
      </c>
      <c r="B21" s="235">
        <v>1144</v>
      </c>
      <c r="C21" s="235">
        <v>849</v>
      </c>
      <c r="D21" s="235">
        <v>1067</v>
      </c>
      <c r="E21" s="235">
        <v>1199</v>
      </c>
      <c r="F21" s="235">
        <v>1044</v>
      </c>
      <c r="G21" s="235">
        <v>831</v>
      </c>
      <c r="H21" s="235">
        <v>824</v>
      </c>
      <c r="I21" s="235">
        <v>819</v>
      </c>
      <c r="J21" s="235">
        <v>717</v>
      </c>
      <c r="K21" s="235">
        <v>807</v>
      </c>
      <c r="L21" s="235">
        <v>1160</v>
      </c>
      <c r="M21" s="235">
        <v>774</v>
      </c>
      <c r="N21" s="235">
        <v>1088</v>
      </c>
      <c r="O21" s="235">
        <v>1506</v>
      </c>
      <c r="P21" s="235">
        <v>1348</v>
      </c>
      <c r="Q21" s="235">
        <v>1050</v>
      </c>
      <c r="R21" s="235">
        <v>260</v>
      </c>
      <c r="S21" s="235">
        <v>828</v>
      </c>
      <c r="T21" s="235">
        <v>710</v>
      </c>
      <c r="U21" s="235">
        <v>1056</v>
      </c>
      <c r="V21" s="235">
        <v>1498</v>
      </c>
      <c r="W21" s="235">
        <v>1234</v>
      </c>
    </row>
    <row r="22" spans="1:23" x14ac:dyDescent="0.35">
      <c r="A22" s="234" t="s">
        <v>716</v>
      </c>
      <c r="B22" s="235">
        <v>239</v>
      </c>
      <c r="C22" s="235">
        <v>180</v>
      </c>
      <c r="D22" s="235">
        <v>106</v>
      </c>
      <c r="E22" s="235">
        <v>174</v>
      </c>
      <c r="F22" s="235">
        <v>148</v>
      </c>
      <c r="G22" s="235">
        <v>98</v>
      </c>
      <c r="H22" s="235">
        <v>151</v>
      </c>
      <c r="I22" s="235">
        <v>132</v>
      </c>
      <c r="J22" s="235">
        <v>130</v>
      </c>
      <c r="K22" s="235">
        <v>133</v>
      </c>
      <c r="L22" s="235">
        <v>132</v>
      </c>
      <c r="M22" s="235">
        <v>118</v>
      </c>
      <c r="N22" s="235">
        <v>157</v>
      </c>
      <c r="O22" s="235">
        <v>182</v>
      </c>
      <c r="P22" s="235">
        <v>240</v>
      </c>
      <c r="Q22" s="235">
        <v>126</v>
      </c>
      <c r="R22" s="235">
        <v>48</v>
      </c>
      <c r="S22" s="235">
        <v>103</v>
      </c>
      <c r="T22" s="235">
        <v>112</v>
      </c>
      <c r="U22" s="235">
        <v>109</v>
      </c>
      <c r="V22" s="235">
        <v>225</v>
      </c>
      <c r="W22" s="235">
        <v>193</v>
      </c>
    </row>
    <row r="23" spans="1:23" x14ac:dyDescent="0.35">
      <c r="A23" s="234" t="s">
        <v>717</v>
      </c>
      <c r="B23" s="235">
        <v>2256</v>
      </c>
      <c r="C23" s="235">
        <v>1905</v>
      </c>
      <c r="D23" s="235">
        <v>1828</v>
      </c>
      <c r="E23" s="235">
        <v>2129</v>
      </c>
      <c r="F23" s="235">
        <v>1805</v>
      </c>
      <c r="G23" s="235">
        <v>1312</v>
      </c>
      <c r="H23" s="235">
        <v>1258</v>
      </c>
      <c r="I23" s="235">
        <v>1516</v>
      </c>
      <c r="J23" s="235">
        <v>1222</v>
      </c>
      <c r="K23" s="235">
        <v>1139</v>
      </c>
      <c r="L23" s="235">
        <v>1314</v>
      </c>
      <c r="M23" s="235">
        <v>1187</v>
      </c>
      <c r="N23" s="235">
        <v>1435</v>
      </c>
      <c r="O23" s="235">
        <v>1568</v>
      </c>
      <c r="P23" s="235">
        <v>1187</v>
      </c>
      <c r="Q23" s="235">
        <v>1049</v>
      </c>
      <c r="R23" s="235">
        <v>247</v>
      </c>
      <c r="S23" s="235">
        <v>1026</v>
      </c>
      <c r="T23" s="235">
        <v>1000</v>
      </c>
      <c r="U23" s="235">
        <v>1267</v>
      </c>
      <c r="V23" s="235">
        <v>1318</v>
      </c>
      <c r="W23" s="235">
        <v>1215</v>
      </c>
    </row>
    <row r="24" spans="1:23" x14ac:dyDescent="0.35">
      <c r="A24" s="234" t="s">
        <v>718</v>
      </c>
      <c r="B24" s="235">
        <v>8733</v>
      </c>
      <c r="C24" s="235">
        <v>8528</v>
      </c>
      <c r="D24" s="235">
        <v>8868</v>
      </c>
      <c r="E24" s="235">
        <v>11744</v>
      </c>
      <c r="F24" s="235">
        <v>10738</v>
      </c>
      <c r="G24" s="235">
        <v>7896</v>
      </c>
      <c r="H24" s="235">
        <v>8770</v>
      </c>
      <c r="I24" s="235">
        <v>9577</v>
      </c>
      <c r="J24" s="235">
        <v>7485</v>
      </c>
      <c r="K24" s="235">
        <v>8027</v>
      </c>
      <c r="L24" s="235">
        <v>10674</v>
      </c>
      <c r="M24" s="235">
        <v>8218</v>
      </c>
      <c r="N24" s="235">
        <v>10189</v>
      </c>
      <c r="O24" s="235">
        <v>11167</v>
      </c>
      <c r="P24" s="235">
        <v>10537</v>
      </c>
      <c r="Q24" s="235">
        <v>7885</v>
      </c>
      <c r="R24" s="235">
        <v>3711</v>
      </c>
      <c r="S24" s="235">
        <v>6540</v>
      </c>
      <c r="T24" s="235">
        <v>5417</v>
      </c>
      <c r="U24" s="235">
        <v>6312</v>
      </c>
      <c r="V24" s="235">
        <v>7830</v>
      </c>
      <c r="W24" s="235">
        <v>7459</v>
      </c>
    </row>
    <row r="25" spans="1:23" x14ac:dyDescent="0.35">
      <c r="A25" s="234" t="s">
        <v>719</v>
      </c>
      <c r="B25" s="235">
        <v>1971</v>
      </c>
      <c r="C25" s="235">
        <v>1923</v>
      </c>
      <c r="D25" s="235">
        <v>2146</v>
      </c>
      <c r="E25" s="235">
        <v>4099</v>
      </c>
      <c r="F25" s="235">
        <v>3703</v>
      </c>
      <c r="G25" s="235">
        <v>2171</v>
      </c>
      <c r="H25" s="235">
        <v>2060</v>
      </c>
      <c r="I25" s="235">
        <v>1987</v>
      </c>
      <c r="J25" s="235">
        <v>1514</v>
      </c>
      <c r="K25" s="235">
        <v>1989</v>
      </c>
      <c r="L25" s="235">
        <v>2721</v>
      </c>
      <c r="M25" s="235">
        <v>2150</v>
      </c>
      <c r="N25" s="235">
        <v>3152</v>
      </c>
      <c r="O25" s="235">
        <v>2955</v>
      </c>
      <c r="P25" s="235">
        <v>3619</v>
      </c>
      <c r="Q25" s="235">
        <v>3465</v>
      </c>
      <c r="R25" s="235">
        <v>1050</v>
      </c>
      <c r="S25" s="235">
        <v>2389</v>
      </c>
      <c r="T25" s="235">
        <v>3911</v>
      </c>
      <c r="U25" s="235">
        <v>4545</v>
      </c>
      <c r="V25" s="235">
        <v>6269</v>
      </c>
      <c r="W25" s="235">
        <v>6057</v>
      </c>
    </row>
    <row r="26" spans="1:23" x14ac:dyDescent="0.35">
      <c r="A26" s="234" t="s">
        <v>720</v>
      </c>
      <c r="B26" s="235">
        <v>1478</v>
      </c>
      <c r="C26" s="235">
        <v>1513</v>
      </c>
      <c r="D26" s="235">
        <v>2361</v>
      </c>
      <c r="E26" s="235">
        <v>4216</v>
      </c>
      <c r="F26" s="235">
        <v>5581</v>
      </c>
      <c r="G26" s="235">
        <v>2719</v>
      </c>
      <c r="H26" s="235">
        <v>2179</v>
      </c>
      <c r="I26" s="235">
        <v>2187</v>
      </c>
      <c r="J26" s="235">
        <v>2037</v>
      </c>
      <c r="K26" s="235">
        <v>2031</v>
      </c>
      <c r="L26" s="235">
        <v>2261</v>
      </c>
      <c r="M26" s="235">
        <v>2121</v>
      </c>
      <c r="N26" s="235">
        <v>2601</v>
      </c>
      <c r="O26" s="235">
        <v>2945</v>
      </c>
      <c r="P26" s="235">
        <v>3476</v>
      </c>
      <c r="Q26" s="235">
        <v>3475</v>
      </c>
      <c r="R26" s="235">
        <v>1447</v>
      </c>
      <c r="S26" s="235">
        <v>2613</v>
      </c>
      <c r="T26" s="235">
        <v>2749</v>
      </c>
      <c r="U26" s="235">
        <v>4232</v>
      </c>
      <c r="V26" s="235">
        <v>6638</v>
      </c>
      <c r="W26" s="235">
        <v>5800</v>
      </c>
    </row>
    <row r="27" spans="1:23" x14ac:dyDescent="0.35">
      <c r="A27" s="234" t="s">
        <v>721</v>
      </c>
      <c r="B27" s="235">
        <v>1502</v>
      </c>
      <c r="C27" s="235">
        <v>1653</v>
      </c>
      <c r="D27" s="235">
        <v>1979</v>
      </c>
      <c r="E27" s="235">
        <v>3185</v>
      </c>
      <c r="F27" s="235">
        <v>2833</v>
      </c>
      <c r="G27" s="235">
        <v>1623</v>
      </c>
      <c r="H27" s="235">
        <v>1912</v>
      </c>
      <c r="I27" s="235">
        <v>2088</v>
      </c>
      <c r="J27" s="235">
        <v>2287</v>
      </c>
      <c r="K27" s="235">
        <v>2301</v>
      </c>
      <c r="L27" s="235">
        <v>3421</v>
      </c>
      <c r="M27" s="235">
        <v>2751</v>
      </c>
      <c r="N27" s="235">
        <v>2848</v>
      </c>
      <c r="O27" s="235">
        <v>3397</v>
      </c>
      <c r="P27" s="235">
        <v>3042</v>
      </c>
      <c r="Q27" s="235">
        <v>3295</v>
      </c>
      <c r="R27" s="235">
        <v>1218</v>
      </c>
      <c r="S27" s="235">
        <v>2750</v>
      </c>
      <c r="T27" s="235">
        <v>2421</v>
      </c>
      <c r="U27" s="235">
        <v>2141</v>
      </c>
      <c r="V27" s="235">
        <v>4207</v>
      </c>
      <c r="W27" s="235">
        <v>3274</v>
      </c>
    </row>
    <row r="28" spans="1:23" x14ac:dyDescent="0.35">
      <c r="A28" s="234" t="s">
        <v>722</v>
      </c>
      <c r="B28" s="235">
        <v>538</v>
      </c>
      <c r="C28" s="235">
        <v>595</v>
      </c>
      <c r="D28" s="235">
        <v>477</v>
      </c>
      <c r="E28" s="235">
        <v>626</v>
      </c>
      <c r="F28" s="235">
        <v>631</v>
      </c>
      <c r="G28" s="235">
        <v>381</v>
      </c>
      <c r="H28" s="235">
        <v>367</v>
      </c>
      <c r="I28" s="235">
        <v>427</v>
      </c>
      <c r="J28" s="235">
        <v>324</v>
      </c>
      <c r="K28" s="235">
        <v>405</v>
      </c>
      <c r="L28" s="235">
        <v>447</v>
      </c>
      <c r="M28" s="235">
        <v>384</v>
      </c>
      <c r="N28" s="235">
        <v>639</v>
      </c>
      <c r="O28" s="235">
        <v>800</v>
      </c>
      <c r="P28" s="235">
        <v>954</v>
      </c>
      <c r="Q28" s="235">
        <v>729</v>
      </c>
      <c r="R28" s="235">
        <v>125</v>
      </c>
      <c r="S28" s="235">
        <v>473</v>
      </c>
      <c r="T28" s="235">
        <v>811</v>
      </c>
      <c r="U28" s="235">
        <v>1493</v>
      </c>
      <c r="V28" s="235">
        <v>1813</v>
      </c>
      <c r="W28" s="235">
        <v>1486</v>
      </c>
    </row>
    <row r="29" spans="1:23" x14ac:dyDescent="0.35">
      <c r="A29" s="234" t="s">
        <v>723</v>
      </c>
      <c r="B29" s="235">
        <v>311</v>
      </c>
      <c r="C29" s="235">
        <v>393</v>
      </c>
      <c r="D29" s="235">
        <v>391</v>
      </c>
      <c r="E29" s="235">
        <v>1121</v>
      </c>
      <c r="F29" s="235">
        <v>1140</v>
      </c>
      <c r="G29" s="235">
        <v>528</v>
      </c>
      <c r="H29" s="235">
        <v>392</v>
      </c>
      <c r="I29" s="235">
        <v>480</v>
      </c>
      <c r="J29" s="235">
        <v>291</v>
      </c>
      <c r="K29" s="235">
        <v>376</v>
      </c>
      <c r="L29" s="235">
        <v>360</v>
      </c>
      <c r="M29" s="235">
        <v>367</v>
      </c>
      <c r="N29" s="235">
        <v>632</v>
      </c>
      <c r="O29" s="235">
        <v>816</v>
      </c>
      <c r="P29" s="235">
        <v>888</v>
      </c>
      <c r="Q29" s="235">
        <v>872</v>
      </c>
      <c r="R29" s="235">
        <v>96</v>
      </c>
      <c r="S29" s="235">
        <v>652</v>
      </c>
      <c r="T29" s="235">
        <v>506</v>
      </c>
      <c r="U29" s="235">
        <v>766</v>
      </c>
      <c r="V29" s="235">
        <v>1494</v>
      </c>
      <c r="W29" s="235">
        <v>1034</v>
      </c>
    </row>
    <row r="30" spans="1:23" x14ac:dyDescent="0.35">
      <c r="A30" s="234" t="s">
        <v>724</v>
      </c>
      <c r="B30" s="235">
        <v>442</v>
      </c>
      <c r="C30" s="235">
        <v>318</v>
      </c>
      <c r="D30" s="235">
        <v>373</v>
      </c>
      <c r="E30" s="235">
        <v>804</v>
      </c>
      <c r="F30" s="235">
        <v>384</v>
      </c>
      <c r="G30" s="235">
        <v>361</v>
      </c>
      <c r="H30" s="235">
        <v>290</v>
      </c>
      <c r="I30" s="235">
        <v>324</v>
      </c>
      <c r="J30" s="235">
        <v>408</v>
      </c>
      <c r="K30" s="235">
        <v>314</v>
      </c>
      <c r="L30" s="235">
        <v>380</v>
      </c>
      <c r="M30" s="235">
        <v>316</v>
      </c>
      <c r="N30" s="235">
        <v>425</v>
      </c>
      <c r="O30" s="235">
        <v>640</v>
      </c>
      <c r="P30" s="235">
        <v>631</v>
      </c>
      <c r="Q30" s="235">
        <v>477</v>
      </c>
      <c r="R30" s="235">
        <v>285</v>
      </c>
      <c r="S30" s="235">
        <v>502</v>
      </c>
      <c r="T30" s="235">
        <v>406</v>
      </c>
      <c r="U30" s="235">
        <v>588</v>
      </c>
      <c r="V30" s="235">
        <v>684</v>
      </c>
      <c r="W30" s="235">
        <v>640</v>
      </c>
    </row>
    <row r="31" spans="1:23" x14ac:dyDescent="0.35">
      <c r="A31" s="234" t="s">
        <v>725</v>
      </c>
      <c r="B31" s="235">
        <v>372</v>
      </c>
      <c r="C31" s="235">
        <v>613</v>
      </c>
      <c r="D31" s="235">
        <v>718</v>
      </c>
      <c r="E31" s="235">
        <v>894</v>
      </c>
      <c r="F31" s="235">
        <v>1466</v>
      </c>
      <c r="G31" s="235">
        <v>1804</v>
      </c>
      <c r="H31" s="235">
        <v>1864</v>
      </c>
      <c r="I31" s="235">
        <v>2389</v>
      </c>
      <c r="J31" s="235">
        <v>404</v>
      </c>
      <c r="K31" s="235">
        <v>437</v>
      </c>
      <c r="L31" s="235">
        <v>827</v>
      </c>
      <c r="M31" s="235">
        <v>387</v>
      </c>
      <c r="N31" s="235">
        <v>487</v>
      </c>
      <c r="O31" s="235">
        <v>585</v>
      </c>
      <c r="P31" s="235">
        <v>662</v>
      </c>
      <c r="Q31" s="235">
        <v>419</v>
      </c>
      <c r="R31" s="235">
        <v>52</v>
      </c>
      <c r="S31" s="235">
        <v>222</v>
      </c>
      <c r="T31" s="235">
        <v>384</v>
      </c>
      <c r="U31" s="235">
        <v>526</v>
      </c>
      <c r="V31" s="235">
        <v>800</v>
      </c>
      <c r="W31" s="235">
        <v>593</v>
      </c>
    </row>
    <row r="32" spans="1:23" x14ac:dyDescent="0.35">
      <c r="A32" s="234" t="s">
        <v>726</v>
      </c>
      <c r="B32" s="235">
        <v>1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6</v>
      </c>
      <c r="L32" s="235">
        <v>18</v>
      </c>
      <c r="M32" s="235">
        <v>11</v>
      </c>
      <c r="N32" s="235">
        <v>45</v>
      </c>
      <c r="O32" s="235">
        <v>58</v>
      </c>
      <c r="P32" s="235">
        <v>40</v>
      </c>
      <c r="Q32" s="235">
        <v>26</v>
      </c>
      <c r="R32" s="235">
        <v>1</v>
      </c>
      <c r="S32" s="235">
        <v>0</v>
      </c>
      <c r="T32" s="235">
        <v>0</v>
      </c>
      <c r="U32" s="235">
        <v>0</v>
      </c>
      <c r="V32" s="235">
        <v>0</v>
      </c>
      <c r="W32" s="235">
        <v>1</v>
      </c>
    </row>
    <row r="33" spans="1:25" ht="15" customHeight="1" x14ac:dyDescent="0.35">
      <c r="A33" s="237" t="s">
        <v>693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</row>
  </sheetData>
  <mergeCells count="11">
    <mergeCell ref="W2:Y2"/>
    <mergeCell ref="A33:Y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52D8-0342-4DBE-8D67-8079ED99E9A6}">
  <dimension ref="A1:Z33"/>
  <sheetViews>
    <sheetView zoomScaleNormal="100" workbookViewId="0">
      <pane xSplit="1" ySplit="2" topLeftCell="O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8.7265625" defaultRowHeight="14.5" x14ac:dyDescent="0.35"/>
  <cols>
    <col min="1" max="1" width="22" style="228" customWidth="1"/>
    <col min="2" max="22" width="15.7265625" style="228" customWidth="1"/>
    <col min="23" max="25" width="15.7265625" style="228" bestFit="1" customWidth="1"/>
    <col min="26" max="16384" width="8.7265625" style="228"/>
  </cols>
  <sheetData>
    <row r="1" spans="1:26" x14ac:dyDescent="0.35">
      <c r="A1" s="227" t="s">
        <v>694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6" ht="15" customHeight="1" x14ac:dyDescent="0.35">
      <c r="A2" s="239" t="s">
        <v>698</v>
      </c>
      <c r="B2" s="230">
        <v>2015</v>
      </c>
      <c r="C2" s="230"/>
      <c r="D2" s="230"/>
      <c r="E2" s="230">
        <v>2016</v>
      </c>
      <c r="F2" s="230"/>
      <c r="G2" s="230"/>
      <c r="H2" s="230">
        <v>2017</v>
      </c>
      <c r="I2" s="230"/>
      <c r="J2" s="230"/>
      <c r="K2" s="230">
        <v>2018</v>
      </c>
      <c r="L2" s="230"/>
      <c r="M2" s="230"/>
      <c r="N2" s="230">
        <v>2019</v>
      </c>
      <c r="O2" s="230"/>
      <c r="P2" s="230"/>
      <c r="Q2" s="230">
        <v>2020</v>
      </c>
      <c r="R2" s="230"/>
      <c r="S2" s="230"/>
      <c r="T2" s="230">
        <v>2021</v>
      </c>
      <c r="U2" s="230"/>
      <c r="V2" s="230"/>
      <c r="W2" s="230">
        <v>2022</v>
      </c>
      <c r="X2" s="230"/>
      <c r="Y2" s="230"/>
    </row>
    <row r="3" spans="1:26" ht="34.5" customHeight="1" x14ac:dyDescent="0.35">
      <c r="A3" s="239"/>
      <c r="B3" s="231" t="s">
        <v>561</v>
      </c>
      <c r="C3" s="232" t="s">
        <v>562</v>
      </c>
      <c r="D3" s="233" t="s">
        <v>563</v>
      </c>
      <c r="E3" s="233" t="s">
        <v>561</v>
      </c>
      <c r="F3" s="232" t="s">
        <v>562</v>
      </c>
      <c r="G3" s="233" t="s">
        <v>563</v>
      </c>
      <c r="H3" s="231" t="s">
        <v>561</v>
      </c>
      <c r="I3" s="232" t="s">
        <v>562</v>
      </c>
      <c r="J3" s="233" t="s">
        <v>563</v>
      </c>
      <c r="K3" s="231" t="s">
        <v>561</v>
      </c>
      <c r="L3" s="232" t="s">
        <v>562</v>
      </c>
      <c r="M3" s="233" t="s">
        <v>563</v>
      </c>
      <c r="N3" s="231" t="s">
        <v>561</v>
      </c>
      <c r="O3" s="232" t="s">
        <v>562</v>
      </c>
      <c r="P3" s="233" t="s">
        <v>563</v>
      </c>
      <c r="Q3" s="231" t="s">
        <v>561</v>
      </c>
      <c r="R3" s="232" t="s">
        <v>562</v>
      </c>
      <c r="S3" s="233" t="s">
        <v>563</v>
      </c>
      <c r="T3" s="231" t="s">
        <v>561</v>
      </c>
      <c r="U3" s="232" t="s">
        <v>562</v>
      </c>
      <c r="V3" s="233" t="s">
        <v>563</v>
      </c>
      <c r="W3" s="231" t="s">
        <v>561</v>
      </c>
      <c r="X3" s="232" t="s">
        <v>562</v>
      </c>
      <c r="Y3" s="233" t="s">
        <v>563</v>
      </c>
    </row>
    <row r="4" spans="1:26" x14ac:dyDescent="0.35">
      <c r="A4" s="234" t="s">
        <v>681</v>
      </c>
      <c r="B4" s="235">
        <f t="shared" ref="B4:Y4" si="0">SUM(B5:B32)</f>
        <v>12796</v>
      </c>
      <c r="C4" s="235">
        <f t="shared" si="0"/>
        <v>10927</v>
      </c>
      <c r="D4" s="235">
        <f t="shared" si="0"/>
        <v>8737</v>
      </c>
      <c r="E4" s="235">
        <f t="shared" si="0"/>
        <v>10839</v>
      </c>
      <c r="F4" s="235">
        <f t="shared" si="0"/>
        <v>10115</v>
      </c>
      <c r="G4" s="235">
        <f t="shared" si="0"/>
        <v>7177</v>
      </c>
      <c r="H4" s="235">
        <f t="shared" si="0"/>
        <v>9159</v>
      </c>
      <c r="I4" s="235">
        <f t="shared" si="0"/>
        <v>8849</v>
      </c>
      <c r="J4" s="235">
        <f t="shared" si="0"/>
        <v>6709</v>
      </c>
      <c r="K4" s="235">
        <f t="shared" si="0"/>
        <v>3484</v>
      </c>
      <c r="L4" s="235">
        <f t="shared" si="0"/>
        <v>4704</v>
      </c>
      <c r="M4" s="235">
        <f t="shared" si="0"/>
        <v>5518</v>
      </c>
      <c r="N4" s="235">
        <f t="shared" si="0"/>
        <v>6439</v>
      </c>
      <c r="O4" s="235">
        <f t="shared" si="0"/>
        <v>5643</v>
      </c>
      <c r="P4" s="235">
        <f t="shared" si="0"/>
        <v>6237</v>
      </c>
      <c r="Q4" s="235">
        <f t="shared" si="0"/>
        <v>3598</v>
      </c>
      <c r="R4" s="235">
        <f t="shared" si="0"/>
        <v>512</v>
      </c>
      <c r="S4" s="235">
        <f t="shared" si="0"/>
        <v>1168</v>
      </c>
      <c r="T4" s="235">
        <f t="shared" si="0"/>
        <v>1456</v>
      </c>
      <c r="U4" s="235">
        <f t="shared" si="0"/>
        <v>2301</v>
      </c>
      <c r="V4" s="235">
        <f t="shared" si="0"/>
        <v>3118</v>
      </c>
      <c r="W4" s="235">
        <f t="shared" si="0"/>
        <v>4614</v>
      </c>
      <c r="X4" s="235">
        <f t="shared" si="0"/>
        <v>0</v>
      </c>
      <c r="Y4" s="235">
        <f t="shared" si="0"/>
        <v>0</v>
      </c>
    </row>
    <row r="5" spans="1:26" x14ac:dyDescent="0.35">
      <c r="A5" s="234" t="s">
        <v>727</v>
      </c>
      <c r="B5" s="235">
        <v>4</v>
      </c>
      <c r="C5" s="235">
        <v>6</v>
      </c>
      <c r="D5" s="235">
        <v>18</v>
      </c>
      <c r="E5" s="235">
        <v>11</v>
      </c>
      <c r="F5" s="235">
        <v>16</v>
      </c>
      <c r="G5" s="235">
        <v>4</v>
      </c>
      <c r="H5" s="235">
        <v>4</v>
      </c>
      <c r="I5" s="235">
        <v>3</v>
      </c>
      <c r="J5" s="235">
        <v>7</v>
      </c>
      <c r="K5" s="235">
        <v>0</v>
      </c>
      <c r="L5" s="235">
        <v>9</v>
      </c>
      <c r="M5" s="235">
        <v>4</v>
      </c>
      <c r="N5" s="235">
        <v>2</v>
      </c>
      <c r="O5" s="235">
        <v>3</v>
      </c>
      <c r="P5" s="235">
        <v>5</v>
      </c>
      <c r="Q5" s="235">
        <v>1</v>
      </c>
      <c r="R5" s="235">
        <v>0</v>
      </c>
      <c r="S5" s="235">
        <v>3</v>
      </c>
      <c r="T5" s="235">
        <v>3</v>
      </c>
      <c r="U5" s="235">
        <v>0</v>
      </c>
      <c r="V5" s="235">
        <v>0</v>
      </c>
      <c r="W5" s="235">
        <v>0</v>
      </c>
      <c r="X5" s="235"/>
      <c r="Y5" s="235"/>
      <c r="Z5" s="244"/>
    </row>
    <row r="6" spans="1:26" x14ac:dyDescent="0.35">
      <c r="A6" s="234" t="s">
        <v>728</v>
      </c>
      <c r="B6" s="235">
        <v>3</v>
      </c>
      <c r="C6" s="235">
        <v>2</v>
      </c>
      <c r="D6" s="235">
        <v>3</v>
      </c>
      <c r="E6" s="235">
        <v>4</v>
      </c>
      <c r="F6" s="235">
        <v>2</v>
      </c>
      <c r="G6" s="235">
        <v>1</v>
      </c>
      <c r="H6" s="235">
        <v>1</v>
      </c>
      <c r="I6" s="235">
        <v>1</v>
      </c>
      <c r="J6" s="235">
        <v>1</v>
      </c>
      <c r="K6" s="235">
        <v>2</v>
      </c>
      <c r="L6" s="235">
        <v>7</v>
      </c>
      <c r="M6" s="235">
        <v>2</v>
      </c>
      <c r="N6" s="235">
        <v>2</v>
      </c>
      <c r="O6" s="235">
        <v>0</v>
      </c>
      <c r="P6" s="235">
        <v>0</v>
      </c>
      <c r="Q6" s="235">
        <v>4</v>
      </c>
      <c r="R6" s="235">
        <v>0</v>
      </c>
      <c r="S6" s="235">
        <v>1</v>
      </c>
      <c r="T6" s="235">
        <v>1</v>
      </c>
      <c r="U6" s="235">
        <v>2</v>
      </c>
      <c r="V6" s="235">
        <v>3</v>
      </c>
      <c r="W6" s="235">
        <v>3</v>
      </c>
      <c r="X6" s="235"/>
      <c r="Y6" s="235"/>
      <c r="Z6" s="244"/>
    </row>
    <row r="7" spans="1:26" x14ac:dyDescent="0.35">
      <c r="A7" s="234" t="s">
        <v>701</v>
      </c>
      <c r="B7" s="235">
        <v>231</v>
      </c>
      <c r="C7" s="235">
        <v>220</v>
      </c>
      <c r="D7" s="235">
        <v>145</v>
      </c>
      <c r="E7" s="235">
        <v>194</v>
      </c>
      <c r="F7" s="235">
        <v>123</v>
      </c>
      <c r="G7" s="235">
        <v>101</v>
      </c>
      <c r="H7" s="235">
        <v>68</v>
      </c>
      <c r="I7" s="235">
        <v>152</v>
      </c>
      <c r="J7" s="235">
        <v>116</v>
      </c>
      <c r="K7" s="235">
        <v>36</v>
      </c>
      <c r="L7" s="235">
        <v>66</v>
      </c>
      <c r="M7" s="235">
        <v>82</v>
      </c>
      <c r="N7" s="235">
        <v>83</v>
      </c>
      <c r="O7" s="235">
        <v>37</v>
      </c>
      <c r="P7" s="235">
        <v>31</v>
      </c>
      <c r="Q7" s="235">
        <v>46</v>
      </c>
      <c r="R7" s="235">
        <v>10</v>
      </c>
      <c r="S7" s="235">
        <v>8</v>
      </c>
      <c r="T7" s="235">
        <v>3</v>
      </c>
      <c r="U7" s="235">
        <v>18</v>
      </c>
      <c r="V7" s="235">
        <v>45</v>
      </c>
      <c r="W7" s="235">
        <v>52</v>
      </c>
      <c r="X7" s="235"/>
      <c r="Y7" s="235"/>
      <c r="Z7" s="244"/>
    </row>
    <row r="8" spans="1:26" x14ac:dyDescent="0.35">
      <c r="A8" s="234" t="s">
        <v>729</v>
      </c>
      <c r="B8" s="235">
        <v>34</v>
      </c>
      <c r="C8" s="235">
        <v>10</v>
      </c>
      <c r="D8" s="235">
        <v>3</v>
      </c>
      <c r="E8" s="235">
        <v>48</v>
      </c>
      <c r="F8" s="235">
        <v>8</v>
      </c>
      <c r="G8" s="235">
        <v>3</v>
      </c>
      <c r="H8" s="235">
        <v>29</v>
      </c>
      <c r="I8" s="235">
        <v>6</v>
      </c>
      <c r="J8" s="235">
        <v>0</v>
      </c>
      <c r="K8" s="235">
        <v>20</v>
      </c>
      <c r="L8" s="235">
        <v>2</v>
      </c>
      <c r="M8" s="235">
        <v>3</v>
      </c>
      <c r="N8" s="235">
        <v>18</v>
      </c>
      <c r="O8" s="235">
        <v>7</v>
      </c>
      <c r="P8" s="235">
        <v>1</v>
      </c>
      <c r="Q8" s="235">
        <v>15</v>
      </c>
      <c r="R8" s="235">
        <v>0</v>
      </c>
      <c r="S8" s="235">
        <v>2</v>
      </c>
      <c r="T8" s="235">
        <v>7</v>
      </c>
      <c r="U8" s="235">
        <v>21</v>
      </c>
      <c r="V8" s="235">
        <v>12</v>
      </c>
      <c r="W8" s="235">
        <v>9</v>
      </c>
      <c r="X8" s="235"/>
      <c r="Y8" s="235"/>
      <c r="Z8" s="244"/>
    </row>
    <row r="9" spans="1:26" x14ac:dyDescent="0.35">
      <c r="A9" s="236" t="s">
        <v>730</v>
      </c>
      <c r="B9" s="235">
        <v>134</v>
      </c>
      <c r="C9" s="235">
        <v>81</v>
      </c>
      <c r="D9" s="235">
        <v>70</v>
      </c>
      <c r="E9" s="235">
        <v>118</v>
      </c>
      <c r="F9" s="235">
        <v>68</v>
      </c>
      <c r="G9" s="235">
        <v>63</v>
      </c>
      <c r="H9" s="235">
        <v>115</v>
      </c>
      <c r="I9" s="235">
        <v>56</v>
      </c>
      <c r="J9" s="235">
        <v>78</v>
      </c>
      <c r="K9" s="235">
        <v>65</v>
      </c>
      <c r="L9" s="235">
        <v>24</v>
      </c>
      <c r="M9" s="235">
        <v>52</v>
      </c>
      <c r="N9" s="235">
        <v>65</v>
      </c>
      <c r="O9" s="235">
        <v>44</v>
      </c>
      <c r="P9" s="235">
        <v>41</v>
      </c>
      <c r="Q9" s="235">
        <v>20</v>
      </c>
      <c r="R9" s="235">
        <v>2</v>
      </c>
      <c r="S9" s="235">
        <v>21</v>
      </c>
      <c r="T9" s="235">
        <v>12</v>
      </c>
      <c r="U9" s="235">
        <v>60</v>
      </c>
      <c r="V9" s="235">
        <v>48</v>
      </c>
      <c r="W9" s="235">
        <v>43</v>
      </c>
      <c r="X9" s="235"/>
      <c r="Y9" s="235"/>
      <c r="Z9" s="244"/>
    </row>
    <row r="10" spans="1:26" x14ac:dyDescent="0.35">
      <c r="A10" s="234" t="s">
        <v>704</v>
      </c>
      <c r="B10" s="235">
        <v>2</v>
      </c>
      <c r="C10" s="235">
        <v>19</v>
      </c>
      <c r="D10" s="235">
        <v>2</v>
      </c>
      <c r="E10" s="235">
        <v>15</v>
      </c>
      <c r="F10" s="235">
        <v>10</v>
      </c>
      <c r="G10" s="235">
        <v>5</v>
      </c>
      <c r="H10" s="235">
        <v>8</v>
      </c>
      <c r="I10" s="235">
        <v>2</v>
      </c>
      <c r="J10" s="235">
        <v>14</v>
      </c>
      <c r="K10" s="235">
        <v>15</v>
      </c>
      <c r="L10" s="235">
        <v>4</v>
      </c>
      <c r="M10" s="235">
        <v>1</v>
      </c>
      <c r="N10" s="235">
        <v>14</v>
      </c>
      <c r="O10" s="235">
        <v>4</v>
      </c>
      <c r="P10" s="235">
        <v>1</v>
      </c>
      <c r="Q10" s="235">
        <v>14</v>
      </c>
      <c r="R10" s="235">
        <v>0</v>
      </c>
      <c r="S10" s="235">
        <v>6</v>
      </c>
      <c r="T10" s="235">
        <v>0</v>
      </c>
      <c r="U10" s="235">
        <v>13</v>
      </c>
      <c r="V10" s="235">
        <v>10</v>
      </c>
      <c r="W10" s="235">
        <v>0</v>
      </c>
      <c r="X10" s="235"/>
      <c r="Y10" s="235"/>
      <c r="Z10" s="244"/>
    </row>
    <row r="11" spans="1:26" x14ac:dyDescent="0.35">
      <c r="A11" s="234" t="s">
        <v>705</v>
      </c>
      <c r="B11" s="235">
        <v>11</v>
      </c>
      <c r="C11" s="235">
        <v>7</v>
      </c>
      <c r="D11" s="235">
        <v>13</v>
      </c>
      <c r="E11" s="235">
        <v>11</v>
      </c>
      <c r="F11" s="235">
        <v>7</v>
      </c>
      <c r="G11" s="235">
        <v>4</v>
      </c>
      <c r="H11" s="235">
        <v>6</v>
      </c>
      <c r="I11" s="235">
        <v>9</v>
      </c>
      <c r="J11" s="235">
        <v>3</v>
      </c>
      <c r="K11" s="235">
        <v>2</v>
      </c>
      <c r="L11" s="235">
        <v>4</v>
      </c>
      <c r="M11" s="235">
        <v>4</v>
      </c>
      <c r="N11" s="235">
        <v>4</v>
      </c>
      <c r="O11" s="235">
        <v>2</v>
      </c>
      <c r="P11" s="235">
        <v>8</v>
      </c>
      <c r="Q11" s="235">
        <v>2</v>
      </c>
      <c r="R11" s="235">
        <v>0</v>
      </c>
      <c r="S11" s="235">
        <v>1</v>
      </c>
      <c r="T11" s="235">
        <v>1</v>
      </c>
      <c r="U11" s="235">
        <v>4</v>
      </c>
      <c r="V11" s="235">
        <v>1</v>
      </c>
      <c r="W11" s="235">
        <v>5</v>
      </c>
      <c r="X11" s="235"/>
      <c r="Y11" s="235"/>
      <c r="Z11" s="244"/>
    </row>
    <row r="12" spans="1:26" x14ac:dyDescent="0.35">
      <c r="A12" s="234" t="s">
        <v>706</v>
      </c>
      <c r="B12" s="235">
        <v>88</v>
      </c>
      <c r="C12" s="235">
        <v>108</v>
      </c>
      <c r="D12" s="235">
        <v>152</v>
      </c>
      <c r="E12" s="235">
        <v>221</v>
      </c>
      <c r="F12" s="235">
        <v>142</v>
      </c>
      <c r="G12" s="235">
        <v>47</v>
      </c>
      <c r="H12" s="235">
        <v>45</v>
      </c>
      <c r="I12" s="235">
        <v>89</v>
      </c>
      <c r="J12" s="235">
        <v>78</v>
      </c>
      <c r="K12" s="235">
        <v>30</v>
      </c>
      <c r="L12" s="235">
        <v>93</v>
      </c>
      <c r="M12" s="235">
        <v>90</v>
      </c>
      <c r="N12" s="235">
        <v>53</v>
      </c>
      <c r="O12" s="235">
        <v>42</v>
      </c>
      <c r="P12" s="235">
        <v>64</v>
      </c>
      <c r="Q12" s="235">
        <v>16</v>
      </c>
      <c r="R12" s="235">
        <v>2</v>
      </c>
      <c r="S12" s="235">
        <v>10</v>
      </c>
      <c r="T12" s="235">
        <v>23</v>
      </c>
      <c r="U12" s="235">
        <v>21</v>
      </c>
      <c r="V12" s="235">
        <v>19</v>
      </c>
      <c r="W12" s="235">
        <v>26</v>
      </c>
      <c r="X12" s="235"/>
      <c r="Y12" s="235"/>
      <c r="Z12" s="244"/>
    </row>
    <row r="13" spans="1:26" x14ac:dyDescent="0.35">
      <c r="A13" s="234" t="s">
        <v>731</v>
      </c>
      <c r="B13" s="235">
        <v>12</v>
      </c>
      <c r="C13" s="235">
        <v>23</v>
      </c>
      <c r="D13" s="235">
        <v>18</v>
      </c>
      <c r="E13" s="235">
        <v>9</v>
      </c>
      <c r="F13" s="235">
        <v>17</v>
      </c>
      <c r="G13" s="235">
        <v>24</v>
      </c>
      <c r="H13" s="235">
        <v>66</v>
      </c>
      <c r="I13" s="235">
        <v>46</v>
      </c>
      <c r="J13" s="235">
        <v>21</v>
      </c>
      <c r="K13" s="235">
        <v>21</v>
      </c>
      <c r="L13" s="235">
        <v>32</v>
      </c>
      <c r="M13" s="235">
        <v>17</v>
      </c>
      <c r="N13" s="235">
        <v>30</v>
      </c>
      <c r="O13" s="235">
        <v>20</v>
      </c>
      <c r="P13" s="235">
        <v>12</v>
      </c>
      <c r="Q13" s="235">
        <v>1</v>
      </c>
      <c r="R13" s="235">
        <v>0</v>
      </c>
      <c r="S13" s="235">
        <v>4</v>
      </c>
      <c r="T13" s="235">
        <v>5</v>
      </c>
      <c r="U13" s="235">
        <v>5</v>
      </c>
      <c r="V13" s="235">
        <v>16</v>
      </c>
      <c r="W13" s="235">
        <v>8</v>
      </c>
      <c r="X13" s="235"/>
      <c r="Y13" s="235"/>
      <c r="Z13" s="244"/>
    </row>
    <row r="14" spans="1:26" x14ac:dyDescent="0.35">
      <c r="A14" s="234" t="s">
        <v>732</v>
      </c>
      <c r="B14" s="235">
        <v>273</v>
      </c>
      <c r="C14" s="235">
        <v>654</v>
      </c>
      <c r="D14" s="235">
        <v>677</v>
      </c>
      <c r="E14" s="235">
        <v>708</v>
      </c>
      <c r="F14" s="235">
        <v>572</v>
      </c>
      <c r="G14" s="235">
        <v>221</v>
      </c>
      <c r="H14" s="235">
        <v>324</v>
      </c>
      <c r="I14" s="235">
        <v>274</v>
      </c>
      <c r="J14" s="235">
        <v>220</v>
      </c>
      <c r="K14" s="235">
        <v>193</v>
      </c>
      <c r="L14" s="235">
        <v>179</v>
      </c>
      <c r="M14" s="235">
        <v>199</v>
      </c>
      <c r="N14" s="235">
        <v>318</v>
      </c>
      <c r="O14" s="235">
        <v>112</v>
      </c>
      <c r="P14" s="235">
        <v>199</v>
      </c>
      <c r="Q14" s="235">
        <v>203</v>
      </c>
      <c r="R14" s="235">
        <v>10</v>
      </c>
      <c r="S14" s="235">
        <v>26</v>
      </c>
      <c r="T14" s="235">
        <v>12</v>
      </c>
      <c r="U14" s="235">
        <v>71</v>
      </c>
      <c r="V14" s="235">
        <v>104</v>
      </c>
      <c r="W14" s="235">
        <v>355</v>
      </c>
      <c r="X14" s="235"/>
      <c r="Y14" s="235"/>
      <c r="Z14" s="244"/>
    </row>
    <row r="15" spans="1:26" x14ac:dyDescent="0.35">
      <c r="A15" s="234" t="s">
        <v>709</v>
      </c>
      <c r="B15" s="235">
        <v>134</v>
      </c>
      <c r="C15" s="235">
        <v>129</v>
      </c>
      <c r="D15" s="235">
        <v>73</v>
      </c>
      <c r="E15" s="235">
        <v>68</v>
      </c>
      <c r="F15" s="235">
        <v>119</v>
      </c>
      <c r="G15" s="235">
        <v>42</v>
      </c>
      <c r="H15" s="235">
        <v>70</v>
      </c>
      <c r="I15" s="235">
        <v>93</v>
      </c>
      <c r="J15" s="235">
        <v>42</v>
      </c>
      <c r="K15" s="235">
        <v>16</v>
      </c>
      <c r="L15" s="235">
        <v>57</v>
      </c>
      <c r="M15" s="235">
        <v>27</v>
      </c>
      <c r="N15" s="235">
        <v>39</v>
      </c>
      <c r="O15" s="235">
        <v>39</v>
      </c>
      <c r="P15" s="235">
        <v>32</v>
      </c>
      <c r="Q15" s="235">
        <v>51</v>
      </c>
      <c r="R15" s="235">
        <v>4</v>
      </c>
      <c r="S15" s="235">
        <v>10</v>
      </c>
      <c r="T15" s="235">
        <v>12</v>
      </c>
      <c r="U15" s="235">
        <v>38</v>
      </c>
      <c r="V15" s="235">
        <v>30</v>
      </c>
      <c r="W15" s="235">
        <v>40</v>
      </c>
      <c r="X15" s="235"/>
      <c r="Y15" s="235"/>
      <c r="Z15" s="244"/>
    </row>
    <row r="16" spans="1:26" x14ac:dyDescent="0.35">
      <c r="A16" s="234" t="s">
        <v>710</v>
      </c>
      <c r="B16" s="235">
        <v>210</v>
      </c>
      <c r="C16" s="235">
        <v>210</v>
      </c>
      <c r="D16" s="235">
        <v>98</v>
      </c>
      <c r="E16" s="235">
        <v>95</v>
      </c>
      <c r="F16" s="235">
        <v>101</v>
      </c>
      <c r="G16" s="235">
        <v>52</v>
      </c>
      <c r="H16" s="235">
        <v>56</v>
      </c>
      <c r="I16" s="235">
        <v>55</v>
      </c>
      <c r="J16" s="235">
        <v>26</v>
      </c>
      <c r="K16" s="235">
        <v>19</v>
      </c>
      <c r="L16" s="235">
        <v>31</v>
      </c>
      <c r="M16" s="235">
        <v>45</v>
      </c>
      <c r="N16" s="235">
        <v>41</v>
      </c>
      <c r="O16" s="235">
        <v>21</v>
      </c>
      <c r="P16" s="235">
        <v>46</v>
      </c>
      <c r="Q16" s="235">
        <v>32</v>
      </c>
      <c r="R16" s="235">
        <v>0</v>
      </c>
      <c r="S16" s="235">
        <v>14</v>
      </c>
      <c r="T16" s="235">
        <v>7</v>
      </c>
      <c r="U16" s="235">
        <v>18</v>
      </c>
      <c r="V16" s="235">
        <v>31</v>
      </c>
      <c r="W16" s="235">
        <v>43</v>
      </c>
      <c r="X16" s="235"/>
      <c r="Y16" s="235"/>
      <c r="Z16" s="244"/>
    </row>
    <row r="17" spans="1:26" x14ac:dyDescent="0.35">
      <c r="A17" s="234" t="s">
        <v>711</v>
      </c>
      <c r="B17" s="235">
        <v>406</v>
      </c>
      <c r="C17" s="235">
        <v>537</v>
      </c>
      <c r="D17" s="235">
        <v>345</v>
      </c>
      <c r="E17" s="235">
        <v>366</v>
      </c>
      <c r="F17" s="235">
        <v>362</v>
      </c>
      <c r="G17" s="235">
        <v>234</v>
      </c>
      <c r="H17" s="235">
        <v>237</v>
      </c>
      <c r="I17" s="235">
        <v>241</v>
      </c>
      <c r="J17" s="235">
        <v>288</v>
      </c>
      <c r="K17" s="235">
        <v>137</v>
      </c>
      <c r="L17" s="235">
        <v>194</v>
      </c>
      <c r="M17" s="235">
        <v>202</v>
      </c>
      <c r="N17" s="235">
        <v>209</v>
      </c>
      <c r="O17" s="235">
        <v>133</v>
      </c>
      <c r="P17" s="235">
        <v>125</v>
      </c>
      <c r="Q17" s="235">
        <v>86</v>
      </c>
      <c r="R17" s="235">
        <v>6</v>
      </c>
      <c r="S17" s="235">
        <v>30</v>
      </c>
      <c r="T17" s="235">
        <v>41</v>
      </c>
      <c r="U17" s="235">
        <v>72</v>
      </c>
      <c r="V17" s="235">
        <v>82</v>
      </c>
      <c r="W17" s="235">
        <v>93</v>
      </c>
      <c r="X17" s="235"/>
      <c r="Y17" s="235"/>
      <c r="Z17" s="244"/>
    </row>
    <row r="18" spans="1:26" x14ac:dyDescent="0.35">
      <c r="A18" s="234" t="s">
        <v>712</v>
      </c>
      <c r="B18" s="235">
        <v>30</v>
      </c>
      <c r="C18" s="235">
        <v>31</v>
      </c>
      <c r="D18" s="235">
        <v>18</v>
      </c>
      <c r="E18" s="235">
        <v>17</v>
      </c>
      <c r="F18" s="235">
        <v>15</v>
      </c>
      <c r="G18" s="235">
        <v>12</v>
      </c>
      <c r="H18" s="235">
        <v>16</v>
      </c>
      <c r="I18" s="235">
        <v>19</v>
      </c>
      <c r="J18" s="235">
        <v>8</v>
      </c>
      <c r="K18" s="235">
        <v>21</v>
      </c>
      <c r="L18" s="235">
        <v>36</v>
      </c>
      <c r="M18" s="235">
        <v>20</v>
      </c>
      <c r="N18" s="235">
        <v>21</v>
      </c>
      <c r="O18" s="235">
        <v>16</v>
      </c>
      <c r="P18" s="235">
        <v>19</v>
      </c>
      <c r="Q18" s="235">
        <v>13</v>
      </c>
      <c r="R18" s="235">
        <v>2</v>
      </c>
      <c r="S18" s="235">
        <v>5</v>
      </c>
      <c r="T18" s="235">
        <v>10</v>
      </c>
      <c r="U18" s="235">
        <v>9</v>
      </c>
      <c r="V18" s="235">
        <v>13</v>
      </c>
      <c r="W18" s="235">
        <v>17</v>
      </c>
      <c r="X18" s="235"/>
      <c r="Y18" s="235"/>
      <c r="Z18" s="244"/>
    </row>
    <row r="19" spans="1:26" x14ac:dyDescent="0.35">
      <c r="A19" s="234" t="s">
        <v>713</v>
      </c>
      <c r="B19" s="235">
        <v>31</v>
      </c>
      <c r="C19" s="235">
        <v>60</v>
      </c>
      <c r="D19" s="235">
        <v>28</v>
      </c>
      <c r="E19" s="235">
        <v>16</v>
      </c>
      <c r="F19" s="235">
        <v>34</v>
      </c>
      <c r="G19" s="235">
        <v>9</v>
      </c>
      <c r="H19" s="235">
        <v>13</v>
      </c>
      <c r="I19" s="235">
        <v>16</v>
      </c>
      <c r="J19" s="235">
        <v>14</v>
      </c>
      <c r="K19" s="235">
        <v>18</v>
      </c>
      <c r="L19" s="235">
        <v>31</v>
      </c>
      <c r="M19" s="235">
        <v>19</v>
      </c>
      <c r="N19" s="235">
        <v>16</v>
      </c>
      <c r="O19" s="235">
        <v>76</v>
      </c>
      <c r="P19" s="235">
        <v>51</v>
      </c>
      <c r="Q19" s="235">
        <v>20</v>
      </c>
      <c r="R19" s="235">
        <v>4</v>
      </c>
      <c r="S19" s="235">
        <v>12</v>
      </c>
      <c r="T19" s="235">
        <v>7</v>
      </c>
      <c r="U19" s="235">
        <v>7</v>
      </c>
      <c r="V19" s="235">
        <v>2</v>
      </c>
      <c r="W19" s="235">
        <v>18</v>
      </c>
      <c r="X19" s="235"/>
      <c r="Y19" s="235"/>
      <c r="Z19" s="244"/>
    </row>
    <row r="20" spans="1:26" x14ac:dyDescent="0.35">
      <c r="A20" s="234" t="s">
        <v>714</v>
      </c>
      <c r="B20" s="235">
        <v>315</v>
      </c>
      <c r="C20" s="235">
        <v>351</v>
      </c>
      <c r="D20" s="235">
        <v>254</v>
      </c>
      <c r="E20" s="235">
        <v>308</v>
      </c>
      <c r="F20" s="235">
        <v>406</v>
      </c>
      <c r="G20" s="235">
        <v>350</v>
      </c>
      <c r="H20" s="235">
        <v>398</v>
      </c>
      <c r="I20" s="235">
        <v>374</v>
      </c>
      <c r="J20" s="235">
        <v>279</v>
      </c>
      <c r="K20" s="235">
        <v>187</v>
      </c>
      <c r="L20" s="235">
        <v>230</v>
      </c>
      <c r="M20" s="235">
        <v>176</v>
      </c>
      <c r="N20" s="235">
        <v>255</v>
      </c>
      <c r="O20" s="235">
        <v>164</v>
      </c>
      <c r="P20" s="235">
        <v>212</v>
      </c>
      <c r="Q20" s="235">
        <v>77</v>
      </c>
      <c r="R20" s="235">
        <v>35</v>
      </c>
      <c r="S20" s="235">
        <v>77</v>
      </c>
      <c r="T20" s="235">
        <v>55</v>
      </c>
      <c r="U20" s="235">
        <v>44</v>
      </c>
      <c r="V20" s="235">
        <v>114</v>
      </c>
      <c r="W20" s="235">
        <v>226</v>
      </c>
      <c r="X20" s="235"/>
      <c r="Y20" s="235"/>
      <c r="Z20" s="244"/>
    </row>
    <row r="21" spans="1:26" x14ac:dyDescent="0.35">
      <c r="A21" s="234" t="s">
        <v>733</v>
      </c>
      <c r="B21" s="235">
        <v>833</v>
      </c>
      <c r="C21" s="235">
        <v>648</v>
      </c>
      <c r="D21" s="235">
        <v>477</v>
      </c>
      <c r="E21" s="235">
        <v>769</v>
      </c>
      <c r="F21" s="235">
        <v>667</v>
      </c>
      <c r="G21" s="235">
        <v>561</v>
      </c>
      <c r="H21" s="235">
        <v>874</v>
      </c>
      <c r="I21" s="235">
        <v>631</v>
      </c>
      <c r="J21" s="235">
        <v>449</v>
      </c>
      <c r="K21" s="235">
        <v>264</v>
      </c>
      <c r="L21" s="235">
        <v>348</v>
      </c>
      <c r="M21" s="235">
        <v>252</v>
      </c>
      <c r="N21" s="235">
        <v>846</v>
      </c>
      <c r="O21" s="235">
        <v>391</v>
      </c>
      <c r="P21" s="235">
        <v>524</v>
      </c>
      <c r="Q21" s="235">
        <v>434</v>
      </c>
      <c r="R21" s="235">
        <v>10</v>
      </c>
      <c r="S21" s="235">
        <v>83</v>
      </c>
      <c r="T21" s="235">
        <v>155</v>
      </c>
      <c r="U21" s="235">
        <v>143</v>
      </c>
      <c r="V21" s="235">
        <v>231</v>
      </c>
      <c r="W21" s="235">
        <v>595</v>
      </c>
      <c r="X21" s="235"/>
      <c r="Y21" s="235"/>
      <c r="Z21" s="244"/>
    </row>
    <row r="22" spans="1:26" x14ac:dyDescent="0.35">
      <c r="A22" s="234" t="s">
        <v>734</v>
      </c>
      <c r="B22" s="235">
        <v>174</v>
      </c>
      <c r="C22" s="235">
        <v>195</v>
      </c>
      <c r="D22" s="235">
        <v>180</v>
      </c>
      <c r="E22" s="235">
        <v>210</v>
      </c>
      <c r="F22" s="235">
        <v>178</v>
      </c>
      <c r="G22" s="235">
        <v>187</v>
      </c>
      <c r="H22" s="235">
        <v>109</v>
      </c>
      <c r="I22" s="235">
        <v>115</v>
      </c>
      <c r="J22" s="235">
        <v>91</v>
      </c>
      <c r="K22" s="235">
        <v>61</v>
      </c>
      <c r="L22" s="235">
        <v>91</v>
      </c>
      <c r="M22" s="235">
        <v>61</v>
      </c>
      <c r="N22" s="235">
        <v>63</v>
      </c>
      <c r="O22" s="235">
        <v>48</v>
      </c>
      <c r="P22" s="235">
        <v>70</v>
      </c>
      <c r="Q22" s="235">
        <v>103</v>
      </c>
      <c r="R22" s="235">
        <v>18</v>
      </c>
      <c r="S22" s="235">
        <v>12</v>
      </c>
      <c r="T22" s="235">
        <v>12</v>
      </c>
      <c r="U22" s="235">
        <v>13</v>
      </c>
      <c r="V22" s="235">
        <v>35</v>
      </c>
      <c r="W22" s="235">
        <v>39</v>
      </c>
      <c r="X22" s="235"/>
      <c r="Y22" s="235"/>
      <c r="Z22" s="244"/>
    </row>
    <row r="23" spans="1:26" x14ac:dyDescent="0.35">
      <c r="A23" s="234" t="s">
        <v>735</v>
      </c>
      <c r="B23" s="235">
        <v>3063</v>
      </c>
      <c r="C23" s="235">
        <v>2481</v>
      </c>
      <c r="D23" s="235">
        <v>2295</v>
      </c>
      <c r="E23" s="235">
        <v>2308</v>
      </c>
      <c r="F23" s="235">
        <v>2491</v>
      </c>
      <c r="G23" s="235">
        <v>1889</v>
      </c>
      <c r="H23" s="235">
        <v>1830</v>
      </c>
      <c r="I23" s="235">
        <v>2022</v>
      </c>
      <c r="J23" s="235">
        <v>1353</v>
      </c>
      <c r="K23" s="235">
        <v>669</v>
      </c>
      <c r="L23" s="235">
        <v>902</v>
      </c>
      <c r="M23" s="235">
        <v>1170</v>
      </c>
      <c r="N23" s="235">
        <v>1058</v>
      </c>
      <c r="O23" s="235">
        <v>1338</v>
      </c>
      <c r="P23" s="235">
        <v>991</v>
      </c>
      <c r="Q23" s="235">
        <v>667</v>
      </c>
      <c r="R23" s="235">
        <v>116</v>
      </c>
      <c r="S23" s="235">
        <v>323</v>
      </c>
      <c r="T23" s="235">
        <v>458</v>
      </c>
      <c r="U23" s="235">
        <v>702</v>
      </c>
      <c r="V23" s="235">
        <v>762</v>
      </c>
      <c r="W23" s="235">
        <v>985</v>
      </c>
      <c r="X23" s="235"/>
      <c r="Y23" s="235"/>
      <c r="Z23" s="244"/>
    </row>
    <row r="24" spans="1:26" x14ac:dyDescent="0.35">
      <c r="A24" s="234" t="s">
        <v>718</v>
      </c>
      <c r="B24" s="235">
        <v>4874</v>
      </c>
      <c r="C24" s="235">
        <v>3353</v>
      </c>
      <c r="D24" s="235">
        <v>2620</v>
      </c>
      <c r="E24" s="235">
        <v>3433</v>
      </c>
      <c r="F24" s="235">
        <v>3064</v>
      </c>
      <c r="G24" s="235">
        <v>2253</v>
      </c>
      <c r="H24" s="235">
        <v>3374</v>
      </c>
      <c r="I24" s="235">
        <v>3063</v>
      </c>
      <c r="J24" s="235">
        <v>2491</v>
      </c>
      <c r="K24" s="235">
        <v>961</v>
      </c>
      <c r="L24" s="235">
        <v>1693</v>
      </c>
      <c r="M24" s="235">
        <v>1971</v>
      </c>
      <c r="N24" s="235">
        <v>1970</v>
      </c>
      <c r="O24" s="235">
        <v>2254</v>
      </c>
      <c r="P24" s="235">
        <v>2699</v>
      </c>
      <c r="Q24" s="235">
        <v>1253</v>
      </c>
      <c r="R24" s="235">
        <v>111</v>
      </c>
      <c r="S24" s="235">
        <v>356</v>
      </c>
      <c r="T24" s="235">
        <v>455</v>
      </c>
      <c r="U24" s="235">
        <v>719</v>
      </c>
      <c r="V24" s="235">
        <v>1131</v>
      </c>
      <c r="W24" s="235">
        <v>1483</v>
      </c>
      <c r="X24" s="235"/>
      <c r="Y24" s="235"/>
      <c r="Z24" s="244"/>
    </row>
    <row r="25" spans="1:26" x14ac:dyDescent="0.35">
      <c r="A25" s="234" t="s">
        <v>736</v>
      </c>
      <c r="B25" s="235">
        <v>475</v>
      </c>
      <c r="C25" s="235">
        <v>435</v>
      </c>
      <c r="D25" s="235">
        <v>491</v>
      </c>
      <c r="E25" s="235">
        <v>666</v>
      </c>
      <c r="F25" s="235">
        <v>529</v>
      </c>
      <c r="G25" s="235">
        <v>273</v>
      </c>
      <c r="H25" s="235">
        <v>511</v>
      </c>
      <c r="I25" s="235">
        <v>412</v>
      </c>
      <c r="J25" s="235">
        <v>264</v>
      </c>
      <c r="K25" s="235">
        <v>280</v>
      </c>
      <c r="L25" s="235">
        <v>170</v>
      </c>
      <c r="M25" s="235">
        <v>297</v>
      </c>
      <c r="N25" s="235">
        <v>417</v>
      </c>
      <c r="O25" s="235">
        <v>269</v>
      </c>
      <c r="P25" s="235">
        <v>331</v>
      </c>
      <c r="Q25" s="235">
        <v>216</v>
      </c>
      <c r="R25" s="235">
        <v>63</v>
      </c>
      <c r="S25" s="235">
        <v>82</v>
      </c>
      <c r="T25" s="235">
        <v>82</v>
      </c>
      <c r="U25" s="235">
        <v>119</v>
      </c>
      <c r="V25" s="235">
        <v>139</v>
      </c>
      <c r="W25" s="235">
        <v>217</v>
      </c>
      <c r="X25" s="235"/>
      <c r="Y25" s="235"/>
      <c r="Z25" s="244"/>
    </row>
    <row r="26" spans="1:26" x14ac:dyDescent="0.35">
      <c r="A26" s="234" t="s">
        <v>737</v>
      </c>
      <c r="B26" s="235">
        <v>449</v>
      </c>
      <c r="C26" s="235">
        <v>450</v>
      </c>
      <c r="D26" s="235">
        <v>293</v>
      </c>
      <c r="E26" s="235">
        <v>387</v>
      </c>
      <c r="F26" s="235">
        <v>231</v>
      </c>
      <c r="G26" s="235">
        <v>367</v>
      </c>
      <c r="H26" s="235">
        <v>214</v>
      </c>
      <c r="I26" s="235">
        <v>336</v>
      </c>
      <c r="J26" s="235">
        <v>300</v>
      </c>
      <c r="K26" s="235">
        <v>69</v>
      </c>
      <c r="L26" s="235">
        <v>112</v>
      </c>
      <c r="M26" s="235">
        <v>316</v>
      </c>
      <c r="N26" s="235">
        <v>210</v>
      </c>
      <c r="O26" s="235">
        <v>145</v>
      </c>
      <c r="P26" s="235">
        <v>332</v>
      </c>
      <c r="Q26" s="235">
        <v>59</v>
      </c>
      <c r="R26" s="235">
        <v>32</v>
      </c>
      <c r="S26" s="235">
        <v>21</v>
      </c>
      <c r="T26" s="235">
        <v>20</v>
      </c>
      <c r="U26" s="235">
        <v>40</v>
      </c>
      <c r="V26" s="235">
        <v>47</v>
      </c>
      <c r="W26" s="235">
        <v>77</v>
      </c>
      <c r="X26" s="235"/>
      <c r="Y26" s="235"/>
      <c r="Z26" s="244"/>
    </row>
    <row r="27" spans="1:26" x14ac:dyDescent="0.35">
      <c r="A27" s="234" t="s">
        <v>721</v>
      </c>
      <c r="B27" s="235">
        <v>672</v>
      </c>
      <c r="C27" s="235">
        <v>648</v>
      </c>
      <c r="D27" s="235">
        <v>252</v>
      </c>
      <c r="E27" s="235">
        <v>540</v>
      </c>
      <c r="F27" s="235">
        <v>713</v>
      </c>
      <c r="G27" s="235">
        <v>279</v>
      </c>
      <c r="H27" s="235">
        <v>453</v>
      </c>
      <c r="I27" s="235">
        <v>515</v>
      </c>
      <c r="J27" s="235">
        <v>324</v>
      </c>
      <c r="K27" s="235">
        <v>225</v>
      </c>
      <c r="L27" s="235">
        <v>251</v>
      </c>
      <c r="M27" s="235">
        <v>299</v>
      </c>
      <c r="N27" s="235">
        <v>471</v>
      </c>
      <c r="O27" s="235">
        <v>337</v>
      </c>
      <c r="P27" s="235">
        <v>256</v>
      </c>
      <c r="Q27" s="235">
        <v>163</v>
      </c>
      <c r="R27" s="235">
        <v>37</v>
      </c>
      <c r="S27" s="235">
        <v>24</v>
      </c>
      <c r="T27" s="235">
        <v>29</v>
      </c>
      <c r="U27" s="235">
        <v>73</v>
      </c>
      <c r="V27" s="235">
        <v>120</v>
      </c>
      <c r="W27" s="235">
        <v>145</v>
      </c>
      <c r="X27" s="235"/>
      <c r="Y27" s="235"/>
      <c r="Z27" s="244"/>
    </row>
    <row r="28" spans="1:26" x14ac:dyDescent="0.35">
      <c r="A28" s="234" t="s">
        <v>722</v>
      </c>
      <c r="B28" s="235">
        <v>33</v>
      </c>
      <c r="C28" s="235">
        <v>38</v>
      </c>
      <c r="D28" s="235">
        <v>39</v>
      </c>
      <c r="E28" s="235">
        <v>33</v>
      </c>
      <c r="F28" s="235">
        <v>41</v>
      </c>
      <c r="G28" s="235">
        <v>50</v>
      </c>
      <c r="H28" s="235">
        <v>85</v>
      </c>
      <c r="I28" s="235">
        <v>112</v>
      </c>
      <c r="J28" s="235">
        <v>38</v>
      </c>
      <c r="K28" s="235">
        <v>41</v>
      </c>
      <c r="L28" s="235">
        <v>19</v>
      </c>
      <c r="M28" s="235">
        <v>28</v>
      </c>
      <c r="N28" s="235">
        <v>40</v>
      </c>
      <c r="O28" s="235">
        <v>23</v>
      </c>
      <c r="P28" s="235">
        <v>40</v>
      </c>
      <c r="Q28" s="235">
        <v>16</v>
      </c>
      <c r="R28" s="235">
        <v>4</v>
      </c>
      <c r="S28" s="235">
        <v>11</v>
      </c>
      <c r="T28" s="235">
        <v>6</v>
      </c>
      <c r="U28" s="235">
        <v>10</v>
      </c>
      <c r="V28" s="235">
        <v>14</v>
      </c>
      <c r="W28" s="235">
        <v>24</v>
      </c>
      <c r="X28" s="235"/>
      <c r="Y28" s="235"/>
      <c r="Z28" s="244"/>
    </row>
    <row r="29" spans="1:26" x14ac:dyDescent="0.35">
      <c r="A29" s="234" t="s">
        <v>738</v>
      </c>
      <c r="B29" s="235">
        <v>39</v>
      </c>
      <c r="C29" s="235">
        <v>25</v>
      </c>
      <c r="D29" s="235">
        <v>35</v>
      </c>
      <c r="E29" s="235">
        <v>25</v>
      </c>
      <c r="F29" s="235">
        <v>30</v>
      </c>
      <c r="G29" s="235">
        <v>12</v>
      </c>
      <c r="H29" s="235">
        <v>23</v>
      </c>
      <c r="I29" s="235">
        <v>26</v>
      </c>
      <c r="J29" s="235">
        <v>30</v>
      </c>
      <c r="K29" s="235">
        <v>39</v>
      </c>
      <c r="L29" s="235">
        <v>42</v>
      </c>
      <c r="M29" s="235">
        <v>45</v>
      </c>
      <c r="N29" s="235">
        <v>34</v>
      </c>
      <c r="O29" s="235">
        <v>14</v>
      </c>
      <c r="P29" s="235">
        <v>40</v>
      </c>
      <c r="Q29" s="235">
        <v>16</v>
      </c>
      <c r="R29" s="235">
        <v>0</v>
      </c>
      <c r="S29" s="235">
        <v>0</v>
      </c>
      <c r="T29" s="235">
        <v>0</v>
      </c>
      <c r="U29" s="235">
        <v>13</v>
      </c>
      <c r="V29" s="235">
        <v>13</v>
      </c>
      <c r="W29" s="235">
        <v>23</v>
      </c>
      <c r="X29" s="235"/>
      <c r="Y29" s="235"/>
      <c r="Z29" s="244"/>
    </row>
    <row r="30" spans="1:26" x14ac:dyDescent="0.35">
      <c r="A30" s="234" t="s">
        <v>739</v>
      </c>
      <c r="B30" s="235">
        <v>99</v>
      </c>
      <c r="C30" s="235">
        <v>76</v>
      </c>
      <c r="D30" s="235">
        <v>70</v>
      </c>
      <c r="E30" s="235">
        <v>107</v>
      </c>
      <c r="F30" s="235">
        <v>72</v>
      </c>
      <c r="G30" s="235">
        <v>43</v>
      </c>
      <c r="H30" s="235">
        <v>90</v>
      </c>
      <c r="I30" s="235">
        <v>100</v>
      </c>
      <c r="J30" s="235">
        <v>85</v>
      </c>
      <c r="K30" s="235">
        <v>29</v>
      </c>
      <c r="L30" s="235">
        <v>37</v>
      </c>
      <c r="M30" s="235">
        <v>68</v>
      </c>
      <c r="N30" s="235">
        <v>53</v>
      </c>
      <c r="O30" s="235">
        <v>46</v>
      </c>
      <c r="P30" s="235">
        <v>44</v>
      </c>
      <c r="Q30" s="235">
        <v>30</v>
      </c>
      <c r="R30" s="235">
        <v>40</v>
      </c>
      <c r="S30" s="235">
        <v>9</v>
      </c>
      <c r="T30" s="235">
        <v>9</v>
      </c>
      <c r="U30" s="235">
        <v>38</v>
      </c>
      <c r="V30" s="235">
        <v>28</v>
      </c>
      <c r="W30" s="235">
        <v>39</v>
      </c>
      <c r="X30" s="235"/>
      <c r="Y30" s="235"/>
      <c r="Z30" s="244"/>
    </row>
    <row r="31" spans="1:26" x14ac:dyDescent="0.35">
      <c r="A31" s="234" t="s">
        <v>725</v>
      </c>
      <c r="B31" s="235">
        <v>167</v>
      </c>
      <c r="C31" s="235">
        <v>130</v>
      </c>
      <c r="D31" s="235">
        <v>68</v>
      </c>
      <c r="E31" s="235">
        <v>152</v>
      </c>
      <c r="F31" s="235">
        <v>97</v>
      </c>
      <c r="G31" s="235">
        <v>91</v>
      </c>
      <c r="H31" s="235">
        <v>140</v>
      </c>
      <c r="I31" s="235">
        <v>81</v>
      </c>
      <c r="J31" s="235">
        <v>89</v>
      </c>
      <c r="K31" s="235">
        <v>64</v>
      </c>
      <c r="L31" s="235">
        <v>39</v>
      </c>
      <c r="M31" s="235">
        <v>65</v>
      </c>
      <c r="N31" s="235">
        <v>98</v>
      </c>
      <c r="O31" s="235">
        <v>54</v>
      </c>
      <c r="P31" s="235">
        <v>63</v>
      </c>
      <c r="Q31" s="235">
        <v>37</v>
      </c>
      <c r="R31" s="235">
        <v>6</v>
      </c>
      <c r="S31" s="235">
        <v>17</v>
      </c>
      <c r="T31" s="235">
        <v>31</v>
      </c>
      <c r="U31" s="235">
        <v>28</v>
      </c>
      <c r="V31" s="235">
        <v>68</v>
      </c>
      <c r="W31" s="235">
        <v>49</v>
      </c>
      <c r="X31" s="235"/>
      <c r="Y31" s="235"/>
      <c r="Z31" s="244"/>
    </row>
    <row r="32" spans="1:26" x14ac:dyDescent="0.35">
      <c r="A32" s="234" t="s">
        <v>726</v>
      </c>
      <c r="B32" s="235"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1</v>
      </c>
      <c r="M32" s="235">
        <v>3</v>
      </c>
      <c r="N32" s="235">
        <v>9</v>
      </c>
      <c r="O32" s="235">
        <v>4</v>
      </c>
      <c r="P32" s="235">
        <v>0</v>
      </c>
      <c r="Q32" s="235">
        <v>3</v>
      </c>
      <c r="R32" s="235">
        <v>0</v>
      </c>
      <c r="S32" s="235">
        <v>0</v>
      </c>
      <c r="T32" s="235">
        <v>0</v>
      </c>
      <c r="U32" s="235">
        <v>0</v>
      </c>
      <c r="V32" s="235">
        <v>0</v>
      </c>
      <c r="W32" s="235">
        <v>0</v>
      </c>
      <c r="X32" s="235"/>
      <c r="Y32" s="235"/>
    </row>
    <row r="33" spans="1:25" ht="15" customHeight="1" x14ac:dyDescent="0.35">
      <c r="A33" s="237" t="s">
        <v>693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</row>
  </sheetData>
  <mergeCells count="11">
    <mergeCell ref="W2:Y2"/>
    <mergeCell ref="A33:Y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BC41"/>
  <sheetViews>
    <sheetView workbookViewId="0">
      <pane xSplit="2" topLeftCell="AC1" activePane="topRight" state="frozen"/>
      <selection pane="topRight" activeCell="AJ10" sqref="AJ10"/>
    </sheetView>
  </sheetViews>
  <sheetFormatPr defaultRowHeight="14.5" x14ac:dyDescent="0.35"/>
  <cols>
    <col min="2" max="2" width="63.7265625" customWidth="1"/>
    <col min="3" max="29" width="12" customWidth="1"/>
    <col min="30" max="30" width="10.26953125" bestFit="1" customWidth="1"/>
    <col min="31" max="31" width="12.1796875" bestFit="1" customWidth="1"/>
    <col min="32" max="32" width="10.26953125" bestFit="1" customWidth="1"/>
  </cols>
  <sheetData>
    <row r="5" spans="1:55" s="23" customFormat="1" ht="51.75" customHeight="1" x14ac:dyDescent="0.25">
      <c r="A5" s="22"/>
      <c r="B5" s="68" t="s">
        <v>475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4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30" customFormat="1" ht="30.75" customHeight="1" x14ac:dyDescent="0.25">
      <c r="A6" s="41"/>
      <c r="B6" s="40" t="s">
        <v>32</v>
      </c>
      <c r="C6" s="40" t="s">
        <v>128</v>
      </c>
      <c r="D6" s="40" t="s">
        <v>129</v>
      </c>
      <c r="E6" s="40" t="s">
        <v>130</v>
      </c>
      <c r="F6" s="40" t="s">
        <v>131</v>
      </c>
      <c r="G6" s="40" t="s">
        <v>132</v>
      </c>
      <c r="H6" s="40" t="s">
        <v>133</v>
      </c>
      <c r="I6" s="40" t="s">
        <v>134</v>
      </c>
      <c r="J6" s="40" t="s">
        <v>135</v>
      </c>
      <c r="K6" s="40" t="s">
        <v>136</v>
      </c>
      <c r="L6" s="40" t="s">
        <v>137</v>
      </c>
      <c r="M6" s="40" t="s">
        <v>138</v>
      </c>
      <c r="N6" s="40" t="s">
        <v>139</v>
      </c>
      <c r="O6" s="40" t="s">
        <v>140</v>
      </c>
      <c r="P6" s="40" t="s">
        <v>141</v>
      </c>
      <c r="Q6" s="40" t="s">
        <v>142</v>
      </c>
      <c r="R6" s="40" t="s">
        <v>143</v>
      </c>
      <c r="S6" s="40" t="s">
        <v>144</v>
      </c>
      <c r="T6" s="40" t="s">
        <v>145</v>
      </c>
      <c r="U6" s="40" t="s">
        <v>146</v>
      </c>
      <c r="V6" s="40" t="s">
        <v>147</v>
      </c>
      <c r="W6" s="40" t="s">
        <v>148</v>
      </c>
      <c r="X6" s="40" t="s">
        <v>149</v>
      </c>
      <c r="Y6" s="40" t="s">
        <v>150</v>
      </c>
      <c r="Z6" s="40" t="s">
        <v>151</v>
      </c>
      <c r="AA6" s="40" t="s">
        <v>152</v>
      </c>
      <c r="AB6" s="40" t="s">
        <v>153</v>
      </c>
      <c r="AC6" s="40" t="s">
        <v>154</v>
      </c>
      <c r="AD6" s="40" t="s">
        <v>454</v>
      </c>
      <c r="AE6" s="40" t="s">
        <v>480</v>
      </c>
      <c r="AF6" s="40" t="s">
        <v>536</v>
      </c>
      <c r="AG6" s="40" t="s">
        <v>538</v>
      </c>
      <c r="AH6" s="40" t="s">
        <v>537</v>
      </c>
      <c r="AI6" s="40" t="s">
        <v>543</v>
      </c>
      <c r="AJ6" s="40" t="s">
        <v>544</v>
      </c>
      <c r="AK6" s="40" t="s">
        <v>545</v>
      </c>
      <c r="AL6" s="40" t="s">
        <v>546</v>
      </c>
      <c r="AM6" s="41"/>
      <c r="AN6" s="41"/>
      <c r="AO6" s="41"/>
      <c r="AP6" s="41"/>
      <c r="AQ6" s="41"/>
      <c r="AR6" s="41"/>
      <c r="AS6" s="43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s="23" customFormat="1" ht="15" x14ac:dyDescent="0.25">
      <c r="A7" s="22"/>
      <c r="B7" s="92" t="s">
        <v>31</v>
      </c>
      <c r="C7" s="84">
        <v>1717</v>
      </c>
      <c r="D7" s="84">
        <v>2611</v>
      </c>
      <c r="E7" s="84">
        <v>2017</v>
      </c>
      <c r="F7" s="84">
        <v>2108</v>
      </c>
      <c r="G7" s="84">
        <v>3013</v>
      </c>
      <c r="H7" s="84">
        <v>2536</v>
      </c>
      <c r="I7" s="84">
        <v>2151</v>
      </c>
      <c r="J7" s="84">
        <v>2731</v>
      </c>
      <c r="K7" s="84">
        <v>2254</v>
      </c>
      <c r="L7" s="84">
        <v>2187</v>
      </c>
      <c r="M7" s="84">
        <v>2323</v>
      </c>
      <c r="N7" s="84">
        <v>2206</v>
      </c>
      <c r="O7" s="84">
        <v>1744</v>
      </c>
      <c r="P7" s="84">
        <v>1971</v>
      </c>
      <c r="Q7" s="84">
        <v>719</v>
      </c>
      <c r="R7" s="84">
        <v>1113</v>
      </c>
      <c r="S7" s="84">
        <v>1401</v>
      </c>
      <c r="T7" s="84">
        <v>1049</v>
      </c>
      <c r="U7" s="84">
        <v>1029</v>
      </c>
      <c r="V7" s="84">
        <v>1133</v>
      </c>
      <c r="W7" s="84">
        <v>850</v>
      </c>
      <c r="X7" s="84">
        <v>612</v>
      </c>
      <c r="Y7" s="84">
        <v>2104</v>
      </c>
      <c r="Z7" s="84">
        <v>1258</v>
      </c>
      <c r="AA7" s="84">
        <v>1502</v>
      </c>
      <c r="AB7" s="84">
        <v>1579</v>
      </c>
      <c r="AC7" s="84">
        <v>1331</v>
      </c>
      <c r="AD7" s="84">
        <v>886</v>
      </c>
      <c r="AE7" s="84">
        <v>1498</v>
      </c>
      <c r="AF7" s="84">
        <v>1281</v>
      </c>
      <c r="AG7" s="84">
        <v>1382</v>
      </c>
      <c r="AH7" s="84">
        <v>1538</v>
      </c>
      <c r="AI7" s="84">
        <v>1130</v>
      </c>
      <c r="AJ7" s="84">
        <v>1033</v>
      </c>
      <c r="AK7" s="22"/>
      <c r="AL7" s="22"/>
      <c r="AM7" s="22"/>
      <c r="AN7" s="22"/>
      <c r="AO7" s="22"/>
      <c r="AP7" s="22"/>
      <c r="AQ7" s="22"/>
      <c r="AR7" s="22"/>
      <c r="AS7" s="4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47" customFormat="1" ht="16" x14ac:dyDescent="0.35">
      <c r="B8" s="104" t="s">
        <v>1</v>
      </c>
      <c r="C8" s="75">
        <v>42</v>
      </c>
      <c r="D8" s="75">
        <v>63</v>
      </c>
      <c r="E8" s="75">
        <v>61</v>
      </c>
      <c r="F8" s="75">
        <v>39</v>
      </c>
      <c r="G8" s="75">
        <v>56</v>
      </c>
      <c r="H8" s="75">
        <v>58</v>
      </c>
      <c r="I8" s="75">
        <v>41</v>
      </c>
      <c r="J8" s="75">
        <v>60</v>
      </c>
      <c r="K8" s="75">
        <v>38</v>
      </c>
      <c r="L8" s="75">
        <v>83</v>
      </c>
      <c r="M8" s="75">
        <v>69</v>
      </c>
      <c r="N8" s="75">
        <v>46</v>
      </c>
      <c r="O8" s="75">
        <v>38</v>
      </c>
      <c r="P8" s="75">
        <v>52</v>
      </c>
      <c r="Q8" s="75">
        <v>20</v>
      </c>
      <c r="R8" s="75">
        <v>25</v>
      </c>
      <c r="S8" s="75">
        <v>54</v>
      </c>
      <c r="T8" s="75">
        <v>31</v>
      </c>
      <c r="U8" s="75">
        <v>37</v>
      </c>
      <c r="V8" s="75">
        <v>28</v>
      </c>
      <c r="W8" s="75">
        <v>19</v>
      </c>
      <c r="X8" s="75">
        <v>23</v>
      </c>
      <c r="Y8" s="75">
        <v>76</v>
      </c>
      <c r="Z8" s="75">
        <v>41</v>
      </c>
      <c r="AA8" s="75">
        <v>40</v>
      </c>
      <c r="AB8" s="75">
        <v>29</v>
      </c>
      <c r="AC8" s="75">
        <v>39</v>
      </c>
      <c r="AD8" s="75">
        <v>27</v>
      </c>
      <c r="AE8" s="75">
        <v>34</v>
      </c>
      <c r="AF8" s="75">
        <v>43</v>
      </c>
      <c r="AG8" s="75">
        <v>37</v>
      </c>
      <c r="AH8" s="75">
        <v>27</v>
      </c>
      <c r="AI8" s="75">
        <v>27</v>
      </c>
      <c r="AJ8" s="75">
        <v>29</v>
      </c>
    </row>
    <row r="9" spans="1:55" s="23" customFormat="1" ht="16" x14ac:dyDescent="0.25">
      <c r="A9" s="22"/>
      <c r="B9" s="79" t="s">
        <v>2</v>
      </c>
      <c r="C9" s="73">
        <v>0</v>
      </c>
      <c r="D9" s="73">
        <v>2</v>
      </c>
      <c r="E9" s="73">
        <v>1</v>
      </c>
      <c r="F9" s="73">
        <v>0</v>
      </c>
      <c r="G9" s="73">
        <v>0</v>
      </c>
      <c r="H9" s="73">
        <v>3</v>
      </c>
      <c r="I9" s="73">
        <v>1</v>
      </c>
      <c r="J9" s="73">
        <v>0</v>
      </c>
      <c r="K9" s="73">
        <v>0</v>
      </c>
      <c r="L9" s="73">
        <v>0</v>
      </c>
      <c r="M9" s="73">
        <v>1</v>
      </c>
      <c r="N9" s="73">
        <v>3</v>
      </c>
      <c r="O9" s="73">
        <v>1</v>
      </c>
      <c r="P9" s="73">
        <v>0</v>
      </c>
      <c r="Q9" s="73">
        <v>0</v>
      </c>
      <c r="R9" s="73">
        <v>0</v>
      </c>
      <c r="S9" s="73">
        <v>2</v>
      </c>
      <c r="T9" s="73">
        <v>1</v>
      </c>
      <c r="U9" s="73">
        <v>0</v>
      </c>
      <c r="V9" s="73">
        <v>0</v>
      </c>
      <c r="W9" s="73">
        <v>0</v>
      </c>
      <c r="X9" s="73">
        <v>0</v>
      </c>
      <c r="Y9" s="73">
        <v>3</v>
      </c>
      <c r="Z9" s="73">
        <v>2</v>
      </c>
      <c r="AA9" s="73">
        <v>3</v>
      </c>
      <c r="AB9" s="73">
        <v>0</v>
      </c>
      <c r="AC9" s="73">
        <v>2</v>
      </c>
      <c r="AD9" s="73">
        <v>0</v>
      </c>
      <c r="AE9" s="73">
        <v>2</v>
      </c>
      <c r="AF9" s="73">
        <v>0</v>
      </c>
      <c r="AG9" s="73">
        <v>0</v>
      </c>
      <c r="AH9" s="73">
        <v>1</v>
      </c>
      <c r="AI9" s="73">
        <v>0</v>
      </c>
      <c r="AJ9" s="73">
        <v>0</v>
      </c>
      <c r="AK9" s="22"/>
      <c r="AL9" s="22"/>
      <c r="AM9" s="22"/>
      <c r="AN9" s="22"/>
      <c r="AO9" s="22"/>
      <c r="AP9" s="22"/>
      <c r="AQ9" s="22"/>
      <c r="AR9" s="22"/>
      <c r="AS9" s="4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23" customFormat="1" ht="16" x14ac:dyDescent="0.25">
      <c r="A10" s="22"/>
      <c r="B10" s="103" t="s">
        <v>3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1</v>
      </c>
      <c r="J10" s="74">
        <v>1</v>
      </c>
      <c r="K10" s="74">
        <v>0</v>
      </c>
      <c r="L10" s="74">
        <v>2</v>
      </c>
      <c r="M10" s="74">
        <v>1</v>
      </c>
      <c r="N10" s="74">
        <v>0</v>
      </c>
      <c r="O10" s="74">
        <v>0</v>
      </c>
      <c r="P10" s="74">
        <v>1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1</v>
      </c>
      <c r="AB10" s="74">
        <v>0</v>
      </c>
      <c r="AC10" s="74">
        <v>0</v>
      </c>
      <c r="AD10" s="74">
        <v>0</v>
      </c>
      <c r="AE10" s="74">
        <v>0</v>
      </c>
      <c r="AF10" s="74">
        <v>1</v>
      </c>
      <c r="AG10" s="74">
        <v>1</v>
      </c>
      <c r="AH10" s="74">
        <v>0</v>
      </c>
      <c r="AI10" s="74">
        <v>0</v>
      </c>
      <c r="AJ10" s="74">
        <v>0</v>
      </c>
      <c r="AK10" s="22"/>
      <c r="AL10" s="22"/>
      <c r="AM10" s="22"/>
      <c r="AN10" s="22"/>
      <c r="AO10" s="22"/>
      <c r="AP10" s="22"/>
      <c r="AQ10" s="22"/>
      <c r="AR10" s="22"/>
      <c r="AS10" s="4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3" customFormat="1" ht="16" x14ac:dyDescent="0.25">
      <c r="A11" s="22"/>
      <c r="B11" s="79" t="s">
        <v>4</v>
      </c>
      <c r="C11" s="73">
        <v>33</v>
      </c>
      <c r="D11" s="73">
        <v>46</v>
      </c>
      <c r="E11" s="73">
        <v>43</v>
      </c>
      <c r="F11" s="73">
        <v>33</v>
      </c>
      <c r="G11" s="73">
        <v>41</v>
      </c>
      <c r="H11" s="73">
        <v>35</v>
      </c>
      <c r="I11" s="73">
        <v>32</v>
      </c>
      <c r="J11" s="73">
        <v>38</v>
      </c>
      <c r="K11" s="73">
        <v>27</v>
      </c>
      <c r="L11" s="73">
        <v>63</v>
      </c>
      <c r="M11" s="73">
        <v>51</v>
      </c>
      <c r="N11" s="73">
        <v>36</v>
      </c>
      <c r="O11" s="73">
        <v>32</v>
      </c>
      <c r="P11" s="73">
        <v>35</v>
      </c>
      <c r="Q11" s="73">
        <v>12</v>
      </c>
      <c r="R11" s="73">
        <v>18</v>
      </c>
      <c r="S11" s="73">
        <v>47</v>
      </c>
      <c r="T11" s="73">
        <v>26</v>
      </c>
      <c r="U11" s="73">
        <v>32</v>
      </c>
      <c r="V11" s="73">
        <v>20</v>
      </c>
      <c r="W11" s="73">
        <v>17</v>
      </c>
      <c r="X11" s="73">
        <v>18</v>
      </c>
      <c r="Y11" s="73">
        <v>55</v>
      </c>
      <c r="Z11" s="73">
        <v>33</v>
      </c>
      <c r="AA11" s="73">
        <v>29</v>
      </c>
      <c r="AB11" s="73">
        <v>21</v>
      </c>
      <c r="AC11" s="73">
        <v>29</v>
      </c>
      <c r="AD11" s="73">
        <v>25</v>
      </c>
      <c r="AE11" s="73">
        <v>24</v>
      </c>
      <c r="AF11" s="73">
        <v>35</v>
      </c>
      <c r="AG11" s="73">
        <v>30</v>
      </c>
      <c r="AH11" s="73">
        <v>18</v>
      </c>
      <c r="AI11" s="73">
        <v>24</v>
      </c>
      <c r="AJ11" s="73">
        <v>24</v>
      </c>
      <c r="AK11" s="22"/>
      <c r="AL11" s="22"/>
      <c r="AM11" s="22"/>
      <c r="AN11" s="22"/>
      <c r="AO11" s="22"/>
      <c r="AP11" s="22"/>
      <c r="AQ11" s="22"/>
      <c r="AR11" s="22"/>
      <c r="AS11" s="4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23" customFormat="1" ht="16" x14ac:dyDescent="0.25">
      <c r="A12" s="22"/>
      <c r="B12" s="103" t="s">
        <v>5</v>
      </c>
      <c r="C12" s="74">
        <v>0</v>
      </c>
      <c r="D12" s="74">
        <v>1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1</v>
      </c>
      <c r="K12" s="74">
        <v>1</v>
      </c>
      <c r="L12" s="74">
        <v>4</v>
      </c>
      <c r="M12" s="74">
        <v>0</v>
      </c>
      <c r="N12" s="74">
        <v>0</v>
      </c>
      <c r="O12" s="74">
        <v>1</v>
      </c>
      <c r="P12" s="74">
        <v>5</v>
      </c>
      <c r="Q12" s="74">
        <v>1</v>
      </c>
      <c r="R12" s="74">
        <v>0</v>
      </c>
      <c r="S12" s="74">
        <v>0</v>
      </c>
      <c r="T12" s="74">
        <v>0</v>
      </c>
      <c r="U12" s="74">
        <v>1</v>
      </c>
      <c r="V12" s="74">
        <v>1</v>
      </c>
      <c r="W12" s="74">
        <v>0</v>
      </c>
      <c r="X12" s="74">
        <v>0</v>
      </c>
      <c r="Y12" s="74">
        <v>1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1</v>
      </c>
      <c r="AF12" s="74">
        <v>1</v>
      </c>
      <c r="AG12" s="74">
        <v>0</v>
      </c>
      <c r="AH12" s="74">
        <v>0</v>
      </c>
      <c r="AI12" s="74">
        <v>0</v>
      </c>
      <c r="AJ12" s="74">
        <v>0</v>
      </c>
      <c r="AK12" s="22"/>
      <c r="AL12" s="22"/>
      <c r="AM12" s="22"/>
      <c r="AN12" s="22"/>
      <c r="AO12" s="22"/>
      <c r="AP12" s="22"/>
      <c r="AQ12" s="22"/>
      <c r="AR12" s="22"/>
      <c r="AS12" s="4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23" customFormat="1" ht="16" x14ac:dyDescent="0.25">
      <c r="A13" s="22"/>
      <c r="B13" s="79" t="s">
        <v>6</v>
      </c>
      <c r="C13" s="73">
        <v>2</v>
      </c>
      <c r="D13" s="73">
        <v>8</v>
      </c>
      <c r="E13" s="73">
        <v>11</v>
      </c>
      <c r="F13" s="73">
        <v>5</v>
      </c>
      <c r="G13" s="73">
        <v>9</v>
      </c>
      <c r="H13" s="73">
        <v>16</v>
      </c>
      <c r="I13" s="73">
        <v>6</v>
      </c>
      <c r="J13" s="73">
        <v>13</v>
      </c>
      <c r="K13" s="73">
        <v>6</v>
      </c>
      <c r="L13" s="73">
        <v>8</v>
      </c>
      <c r="M13" s="73">
        <v>10</v>
      </c>
      <c r="N13" s="73">
        <v>3</v>
      </c>
      <c r="O13" s="73">
        <v>1</v>
      </c>
      <c r="P13" s="73">
        <v>10</v>
      </c>
      <c r="Q13" s="73">
        <v>2</v>
      </c>
      <c r="R13" s="73">
        <v>7</v>
      </c>
      <c r="S13" s="73">
        <v>2</v>
      </c>
      <c r="T13" s="73">
        <v>4</v>
      </c>
      <c r="U13" s="73">
        <v>3</v>
      </c>
      <c r="V13" s="73">
        <v>4</v>
      </c>
      <c r="W13" s="73">
        <v>1</v>
      </c>
      <c r="X13" s="73">
        <v>3</v>
      </c>
      <c r="Y13" s="73">
        <v>10</v>
      </c>
      <c r="Z13" s="73">
        <v>3</v>
      </c>
      <c r="AA13" s="73">
        <v>5</v>
      </c>
      <c r="AB13" s="73">
        <v>7</v>
      </c>
      <c r="AC13" s="73">
        <v>2</v>
      </c>
      <c r="AD13" s="73">
        <v>1</v>
      </c>
      <c r="AE13" s="73">
        <v>4</v>
      </c>
      <c r="AF13" s="73">
        <v>3</v>
      </c>
      <c r="AG13" s="73">
        <v>2</v>
      </c>
      <c r="AH13" s="73">
        <v>6</v>
      </c>
      <c r="AI13" s="73">
        <v>2</v>
      </c>
      <c r="AJ13" s="73">
        <v>3</v>
      </c>
      <c r="AK13" s="22"/>
      <c r="AL13" s="22"/>
      <c r="AM13" s="22"/>
      <c r="AN13" s="22"/>
      <c r="AO13" s="22"/>
      <c r="AP13" s="22"/>
      <c r="AQ13" s="22"/>
      <c r="AR13" s="22"/>
      <c r="AS13" s="4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s="23" customFormat="1" ht="16" x14ac:dyDescent="0.25">
      <c r="A14" s="22"/>
      <c r="B14" s="103" t="s">
        <v>7</v>
      </c>
      <c r="C14" s="74">
        <v>1</v>
      </c>
      <c r="D14" s="74">
        <v>2</v>
      </c>
      <c r="E14" s="74">
        <v>5</v>
      </c>
      <c r="F14" s="74">
        <v>0</v>
      </c>
      <c r="G14" s="74">
        <v>2</v>
      </c>
      <c r="H14" s="74">
        <v>2</v>
      </c>
      <c r="I14" s="74">
        <v>1</v>
      </c>
      <c r="J14" s="74">
        <v>4</v>
      </c>
      <c r="K14" s="74">
        <v>1</v>
      </c>
      <c r="L14" s="74">
        <v>2</v>
      </c>
      <c r="M14" s="74">
        <v>2</v>
      </c>
      <c r="N14" s="74">
        <v>2</v>
      </c>
      <c r="O14" s="74">
        <v>1</v>
      </c>
      <c r="P14" s="74">
        <v>1</v>
      </c>
      <c r="Q14" s="74">
        <v>2</v>
      </c>
      <c r="R14" s="74">
        <v>0</v>
      </c>
      <c r="S14" s="74">
        <v>2</v>
      </c>
      <c r="T14" s="74">
        <v>0</v>
      </c>
      <c r="U14" s="74">
        <v>1</v>
      </c>
      <c r="V14" s="74">
        <v>2</v>
      </c>
      <c r="W14" s="74">
        <v>0</v>
      </c>
      <c r="X14" s="74">
        <v>1</v>
      </c>
      <c r="Y14" s="74">
        <v>6</v>
      </c>
      <c r="Z14" s="74">
        <v>1</v>
      </c>
      <c r="AA14" s="74">
        <v>0</v>
      </c>
      <c r="AB14" s="74">
        <v>1</v>
      </c>
      <c r="AC14" s="74">
        <v>2</v>
      </c>
      <c r="AD14" s="74">
        <v>1</v>
      </c>
      <c r="AE14" s="74">
        <v>3</v>
      </c>
      <c r="AF14" s="74">
        <v>2</v>
      </c>
      <c r="AG14" s="74">
        <v>0</v>
      </c>
      <c r="AH14" s="74">
        <v>1</v>
      </c>
      <c r="AI14" s="74">
        <v>1</v>
      </c>
      <c r="AJ14" s="74">
        <v>0</v>
      </c>
      <c r="AK14" s="22"/>
      <c r="AL14" s="22"/>
      <c r="AM14" s="22"/>
      <c r="AN14" s="22"/>
      <c r="AO14" s="22"/>
      <c r="AP14" s="22"/>
      <c r="AQ14" s="22"/>
      <c r="AR14" s="22"/>
      <c r="AS14" s="4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s="23" customFormat="1" ht="16" x14ac:dyDescent="0.25">
      <c r="A15" s="22"/>
      <c r="B15" s="79" t="s">
        <v>8</v>
      </c>
      <c r="C15" s="73">
        <v>6</v>
      </c>
      <c r="D15" s="73">
        <v>4</v>
      </c>
      <c r="E15" s="73">
        <v>1</v>
      </c>
      <c r="F15" s="73">
        <v>1</v>
      </c>
      <c r="G15" s="73">
        <v>4</v>
      </c>
      <c r="H15" s="73">
        <v>2</v>
      </c>
      <c r="I15" s="73">
        <v>0</v>
      </c>
      <c r="J15" s="73">
        <v>3</v>
      </c>
      <c r="K15" s="73">
        <v>3</v>
      </c>
      <c r="L15" s="73">
        <v>4</v>
      </c>
      <c r="M15" s="73">
        <v>4</v>
      </c>
      <c r="N15" s="73">
        <v>2</v>
      </c>
      <c r="O15" s="73">
        <v>2</v>
      </c>
      <c r="P15" s="73">
        <v>0</v>
      </c>
      <c r="Q15" s="73">
        <v>3</v>
      </c>
      <c r="R15" s="73">
        <v>0</v>
      </c>
      <c r="S15" s="73">
        <v>1</v>
      </c>
      <c r="T15" s="73">
        <v>0</v>
      </c>
      <c r="U15" s="73">
        <v>0</v>
      </c>
      <c r="V15" s="73">
        <v>1</v>
      </c>
      <c r="W15" s="73">
        <v>1</v>
      </c>
      <c r="X15" s="73">
        <v>1</v>
      </c>
      <c r="Y15" s="73">
        <v>1</v>
      </c>
      <c r="Z15" s="73">
        <v>2</v>
      </c>
      <c r="AA15" s="73">
        <v>2</v>
      </c>
      <c r="AB15" s="73">
        <v>0</v>
      </c>
      <c r="AC15" s="73">
        <v>4</v>
      </c>
      <c r="AD15" s="73">
        <v>0</v>
      </c>
      <c r="AE15" s="73">
        <v>0</v>
      </c>
      <c r="AF15" s="73">
        <v>1</v>
      </c>
      <c r="AG15" s="73">
        <v>4</v>
      </c>
      <c r="AH15" s="73">
        <v>1</v>
      </c>
      <c r="AI15" s="73">
        <v>0</v>
      </c>
      <c r="AJ15" s="73">
        <v>2</v>
      </c>
      <c r="AK15" s="22"/>
      <c r="AL15" s="22"/>
      <c r="AM15" s="22"/>
      <c r="AN15" s="22"/>
      <c r="AO15" s="22"/>
      <c r="AP15" s="22"/>
      <c r="AQ15" s="22"/>
      <c r="AR15" s="22"/>
      <c r="AS15" s="4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47" customFormat="1" ht="16" x14ac:dyDescent="0.35">
      <c r="B16" s="104" t="s">
        <v>9</v>
      </c>
      <c r="C16" s="75">
        <v>114</v>
      </c>
      <c r="D16" s="75">
        <v>246</v>
      </c>
      <c r="E16" s="75">
        <v>203</v>
      </c>
      <c r="F16" s="75">
        <v>200</v>
      </c>
      <c r="G16" s="75">
        <v>393</v>
      </c>
      <c r="H16" s="75">
        <v>346</v>
      </c>
      <c r="I16" s="75">
        <v>288</v>
      </c>
      <c r="J16" s="75">
        <v>368</v>
      </c>
      <c r="K16" s="75">
        <v>328</v>
      </c>
      <c r="L16" s="75">
        <v>297</v>
      </c>
      <c r="M16" s="75">
        <v>313</v>
      </c>
      <c r="N16" s="75">
        <v>258</v>
      </c>
      <c r="O16" s="75">
        <v>190</v>
      </c>
      <c r="P16" s="75">
        <v>203</v>
      </c>
      <c r="Q16" s="75">
        <v>88</v>
      </c>
      <c r="R16" s="75">
        <v>76</v>
      </c>
      <c r="S16" s="75">
        <v>104</v>
      </c>
      <c r="T16" s="75">
        <v>73</v>
      </c>
      <c r="U16" s="75">
        <v>68</v>
      </c>
      <c r="V16" s="75">
        <v>87</v>
      </c>
      <c r="W16" s="75">
        <v>72</v>
      </c>
      <c r="X16" s="75">
        <v>37</v>
      </c>
      <c r="Y16" s="75">
        <v>138</v>
      </c>
      <c r="Z16" s="75">
        <v>63</v>
      </c>
      <c r="AA16" s="75">
        <v>96</v>
      </c>
      <c r="AB16" s="75">
        <v>86</v>
      </c>
      <c r="AC16" s="75">
        <v>85</v>
      </c>
      <c r="AD16" s="75">
        <v>56</v>
      </c>
      <c r="AE16" s="75">
        <v>81</v>
      </c>
      <c r="AF16" s="75">
        <v>87</v>
      </c>
      <c r="AG16" s="75">
        <v>96</v>
      </c>
      <c r="AH16" s="75">
        <v>91</v>
      </c>
      <c r="AI16" s="75">
        <v>64</v>
      </c>
      <c r="AJ16" s="75">
        <v>85</v>
      </c>
    </row>
    <row r="17" spans="1:55" s="23" customFormat="1" ht="16" x14ac:dyDescent="0.25">
      <c r="A17" s="22"/>
      <c r="B17" s="79" t="s">
        <v>10</v>
      </c>
      <c r="C17" s="73">
        <v>5</v>
      </c>
      <c r="D17" s="73">
        <v>4</v>
      </c>
      <c r="E17" s="73">
        <v>3</v>
      </c>
      <c r="F17" s="73">
        <v>10</v>
      </c>
      <c r="G17" s="73">
        <v>12</v>
      </c>
      <c r="H17" s="73">
        <v>4</v>
      </c>
      <c r="I17" s="73">
        <v>3</v>
      </c>
      <c r="J17" s="73">
        <v>6</v>
      </c>
      <c r="K17" s="73">
        <v>10</v>
      </c>
      <c r="L17" s="73">
        <v>4</v>
      </c>
      <c r="M17" s="73">
        <v>8</v>
      </c>
      <c r="N17" s="73">
        <v>8</v>
      </c>
      <c r="O17" s="73">
        <v>6</v>
      </c>
      <c r="P17" s="73">
        <v>3</v>
      </c>
      <c r="Q17" s="73">
        <v>5</v>
      </c>
      <c r="R17" s="73">
        <v>2</v>
      </c>
      <c r="S17" s="73">
        <v>1</v>
      </c>
      <c r="T17" s="73">
        <v>4</v>
      </c>
      <c r="U17" s="73">
        <v>4</v>
      </c>
      <c r="V17" s="73">
        <v>3</v>
      </c>
      <c r="W17" s="73">
        <v>1</v>
      </c>
      <c r="X17" s="73">
        <v>1</v>
      </c>
      <c r="Y17" s="73">
        <v>4</v>
      </c>
      <c r="Z17" s="73">
        <v>0</v>
      </c>
      <c r="AA17" s="73">
        <v>7</v>
      </c>
      <c r="AB17" s="73">
        <v>9</v>
      </c>
      <c r="AC17" s="73">
        <v>1</v>
      </c>
      <c r="AD17" s="73">
        <v>2</v>
      </c>
      <c r="AE17" s="73">
        <v>2</v>
      </c>
      <c r="AF17" s="73">
        <v>1</v>
      </c>
      <c r="AG17" s="73">
        <v>5</v>
      </c>
      <c r="AH17" s="73">
        <v>2</v>
      </c>
      <c r="AI17" s="73">
        <v>0</v>
      </c>
      <c r="AJ17" s="73">
        <v>4</v>
      </c>
      <c r="AK17" s="22"/>
      <c r="AL17" s="22"/>
      <c r="AM17" s="22"/>
      <c r="AN17" s="22"/>
      <c r="AO17" s="22"/>
      <c r="AP17" s="22"/>
      <c r="AQ17" s="22"/>
      <c r="AR17" s="22"/>
      <c r="AS17" s="42"/>
      <c r="AT17" s="22"/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s="23" customFormat="1" ht="16" x14ac:dyDescent="0.25">
      <c r="A18" s="22"/>
      <c r="B18" s="103" t="s">
        <v>38</v>
      </c>
      <c r="C18" s="74">
        <v>0</v>
      </c>
      <c r="D18" s="74">
        <v>1</v>
      </c>
      <c r="E18" s="74">
        <v>1</v>
      </c>
      <c r="F18" s="74">
        <v>0</v>
      </c>
      <c r="G18" s="74">
        <v>0</v>
      </c>
      <c r="H18" s="74">
        <v>2</v>
      </c>
      <c r="I18" s="74">
        <v>0</v>
      </c>
      <c r="J18" s="74">
        <v>2</v>
      </c>
      <c r="K18" s="74">
        <v>2</v>
      </c>
      <c r="L18" s="74">
        <v>1</v>
      </c>
      <c r="M18" s="74">
        <v>2</v>
      </c>
      <c r="N18" s="74">
        <v>2</v>
      </c>
      <c r="O18" s="74">
        <v>2</v>
      </c>
      <c r="P18" s="74">
        <v>5</v>
      </c>
      <c r="Q18" s="74">
        <v>0</v>
      </c>
      <c r="R18" s="74">
        <v>2</v>
      </c>
      <c r="S18" s="74">
        <v>0</v>
      </c>
      <c r="T18" s="74">
        <v>0</v>
      </c>
      <c r="U18" s="74">
        <v>0</v>
      </c>
      <c r="V18" s="74">
        <v>1</v>
      </c>
      <c r="W18" s="74">
        <v>1</v>
      </c>
      <c r="X18" s="74">
        <v>0</v>
      </c>
      <c r="Y18" s="74">
        <v>0</v>
      </c>
      <c r="Z18" s="74">
        <v>2</v>
      </c>
      <c r="AA18" s="74">
        <v>0</v>
      </c>
      <c r="AB18" s="74">
        <v>0</v>
      </c>
      <c r="AC18" s="74">
        <v>2</v>
      </c>
      <c r="AD18" s="74">
        <v>0</v>
      </c>
      <c r="AE18" s="74">
        <v>1</v>
      </c>
      <c r="AF18" s="74">
        <v>1</v>
      </c>
      <c r="AG18" s="74">
        <v>1</v>
      </c>
      <c r="AH18" s="74">
        <v>2</v>
      </c>
      <c r="AI18" s="74">
        <v>0</v>
      </c>
      <c r="AJ18" s="74">
        <v>0</v>
      </c>
      <c r="AK18" s="22"/>
      <c r="AL18" s="22"/>
      <c r="AM18" s="22"/>
      <c r="AN18" s="22"/>
      <c r="AO18" s="22"/>
      <c r="AP18" s="22"/>
      <c r="AQ18" s="22"/>
      <c r="AR18" s="22"/>
      <c r="AS18" s="4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23" customFormat="1" ht="16" x14ac:dyDescent="0.25">
      <c r="A19" s="22"/>
      <c r="B19" s="79" t="s">
        <v>11</v>
      </c>
      <c r="C19" s="73">
        <v>35</v>
      </c>
      <c r="D19" s="73">
        <v>85</v>
      </c>
      <c r="E19" s="73">
        <v>66</v>
      </c>
      <c r="F19" s="73">
        <v>71</v>
      </c>
      <c r="G19" s="73">
        <v>163</v>
      </c>
      <c r="H19" s="73">
        <v>153</v>
      </c>
      <c r="I19" s="73">
        <v>99</v>
      </c>
      <c r="J19" s="73">
        <v>125</v>
      </c>
      <c r="K19" s="73">
        <v>141</v>
      </c>
      <c r="L19" s="73">
        <v>134</v>
      </c>
      <c r="M19" s="73">
        <v>106</v>
      </c>
      <c r="N19" s="73">
        <v>96</v>
      </c>
      <c r="O19" s="73">
        <v>88</v>
      </c>
      <c r="P19" s="73">
        <v>67</v>
      </c>
      <c r="Q19" s="73">
        <v>34</v>
      </c>
      <c r="R19" s="73">
        <v>23</v>
      </c>
      <c r="S19" s="73">
        <v>27</v>
      </c>
      <c r="T19" s="73">
        <v>18</v>
      </c>
      <c r="U19" s="73">
        <v>15</v>
      </c>
      <c r="V19" s="73">
        <v>27</v>
      </c>
      <c r="W19" s="73">
        <v>17</v>
      </c>
      <c r="X19" s="73">
        <v>6</v>
      </c>
      <c r="Y19" s="73">
        <v>32</v>
      </c>
      <c r="Z19" s="73">
        <v>9</v>
      </c>
      <c r="AA19" s="73">
        <v>26</v>
      </c>
      <c r="AB19" s="73">
        <v>22</v>
      </c>
      <c r="AC19" s="73">
        <v>28</v>
      </c>
      <c r="AD19" s="73">
        <v>24</v>
      </c>
      <c r="AE19" s="73">
        <v>25</v>
      </c>
      <c r="AF19" s="73">
        <v>12</v>
      </c>
      <c r="AG19" s="73">
        <v>26</v>
      </c>
      <c r="AH19" s="73">
        <v>24</v>
      </c>
      <c r="AI19" s="73">
        <v>26</v>
      </c>
      <c r="AJ19" s="73">
        <v>16</v>
      </c>
      <c r="AK19" s="22"/>
      <c r="AL19" s="22"/>
      <c r="AM19" s="22"/>
      <c r="AN19" s="22"/>
      <c r="AO19" s="22"/>
      <c r="AP19" s="22"/>
      <c r="AQ19" s="22"/>
      <c r="AR19" s="22"/>
      <c r="AS19" s="4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23" customFormat="1" ht="16" x14ac:dyDescent="0.25">
      <c r="A20" s="22"/>
      <c r="B20" s="103" t="s">
        <v>12</v>
      </c>
      <c r="C20" s="74">
        <v>9</v>
      </c>
      <c r="D20" s="74">
        <v>38</v>
      </c>
      <c r="E20" s="74">
        <v>39</v>
      </c>
      <c r="F20" s="74">
        <v>32</v>
      </c>
      <c r="G20" s="74">
        <v>59</v>
      </c>
      <c r="H20" s="74">
        <v>47</v>
      </c>
      <c r="I20" s="74">
        <v>49</v>
      </c>
      <c r="J20" s="74">
        <v>70</v>
      </c>
      <c r="K20" s="74">
        <v>45</v>
      </c>
      <c r="L20" s="74">
        <v>36</v>
      </c>
      <c r="M20" s="74">
        <v>30</v>
      </c>
      <c r="N20" s="74">
        <v>41</v>
      </c>
      <c r="O20" s="74">
        <v>26</v>
      </c>
      <c r="P20" s="74">
        <v>36</v>
      </c>
      <c r="Q20" s="74">
        <v>10</v>
      </c>
      <c r="R20" s="74">
        <v>7</v>
      </c>
      <c r="S20" s="74">
        <v>10</v>
      </c>
      <c r="T20" s="74">
        <v>11</v>
      </c>
      <c r="U20" s="74">
        <v>7</v>
      </c>
      <c r="V20" s="74">
        <v>11</v>
      </c>
      <c r="W20" s="74">
        <v>10</v>
      </c>
      <c r="X20" s="74">
        <v>2</v>
      </c>
      <c r="Y20" s="74">
        <v>7</v>
      </c>
      <c r="Z20" s="74">
        <v>11</v>
      </c>
      <c r="AA20" s="74">
        <v>8</v>
      </c>
      <c r="AB20" s="74">
        <v>9</v>
      </c>
      <c r="AC20" s="74">
        <v>5</v>
      </c>
      <c r="AD20" s="74">
        <v>2</v>
      </c>
      <c r="AE20" s="74">
        <v>5</v>
      </c>
      <c r="AF20" s="74">
        <v>3</v>
      </c>
      <c r="AG20" s="74">
        <v>3</v>
      </c>
      <c r="AH20" s="74">
        <v>8</v>
      </c>
      <c r="AI20" s="74">
        <v>5</v>
      </c>
      <c r="AJ20" s="74">
        <v>6</v>
      </c>
      <c r="AK20" s="22"/>
      <c r="AL20" s="22"/>
      <c r="AM20" s="22"/>
      <c r="AN20" s="22"/>
      <c r="AO20" s="22"/>
      <c r="AP20" s="22"/>
      <c r="AQ20" s="22"/>
      <c r="AR20" s="22"/>
      <c r="AS20" s="4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s="23" customFormat="1" ht="16" x14ac:dyDescent="0.25">
      <c r="A21" s="22"/>
      <c r="B21" s="79" t="s">
        <v>13</v>
      </c>
      <c r="C21" s="73">
        <v>3</v>
      </c>
      <c r="D21" s="73">
        <v>5</v>
      </c>
      <c r="E21" s="73">
        <v>1</v>
      </c>
      <c r="F21" s="73">
        <v>3</v>
      </c>
      <c r="G21" s="73">
        <v>14</v>
      </c>
      <c r="H21" s="73">
        <v>8</v>
      </c>
      <c r="I21" s="73">
        <v>16</v>
      </c>
      <c r="J21" s="73">
        <v>11</v>
      </c>
      <c r="K21" s="73">
        <v>5</v>
      </c>
      <c r="L21" s="73">
        <v>4</v>
      </c>
      <c r="M21" s="73">
        <v>10</v>
      </c>
      <c r="N21" s="73">
        <v>5</v>
      </c>
      <c r="O21" s="73">
        <v>5</v>
      </c>
      <c r="P21" s="73">
        <v>6</v>
      </c>
      <c r="Q21" s="73">
        <v>1</v>
      </c>
      <c r="R21" s="73">
        <v>0</v>
      </c>
      <c r="S21" s="73">
        <v>4</v>
      </c>
      <c r="T21" s="73">
        <v>3</v>
      </c>
      <c r="U21" s="73">
        <v>0</v>
      </c>
      <c r="V21" s="73">
        <v>0</v>
      </c>
      <c r="W21" s="73">
        <v>1</v>
      </c>
      <c r="X21" s="73">
        <v>3</v>
      </c>
      <c r="Y21" s="73">
        <v>1</v>
      </c>
      <c r="Z21" s="73">
        <v>5</v>
      </c>
      <c r="AA21" s="73">
        <v>6</v>
      </c>
      <c r="AB21" s="73">
        <v>6</v>
      </c>
      <c r="AC21" s="73">
        <v>6</v>
      </c>
      <c r="AD21" s="73">
        <v>3</v>
      </c>
      <c r="AE21" s="73">
        <v>3</v>
      </c>
      <c r="AF21" s="73">
        <v>11</v>
      </c>
      <c r="AG21" s="73">
        <v>4</v>
      </c>
      <c r="AH21" s="73">
        <v>5</v>
      </c>
      <c r="AI21" s="73">
        <v>4</v>
      </c>
      <c r="AJ21" s="73">
        <v>4</v>
      </c>
      <c r="AK21" s="22"/>
      <c r="AL21" s="22"/>
      <c r="AM21" s="22"/>
      <c r="AN21" s="22"/>
      <c r="AO21" s="22"/>
      <c r="AP21" s="22"/>
      <c r="AQ21" s="22"/>
      <c r="AR21" s="22"/>
      <c r="AS21" s="4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s="23" customFormat="1" ht="16" x14ac:dyDescent="0.25">
      <c r="A22" s="22"/>
      <c r="B22" s="103" t="s">
        <v>14</v>
      </c>
      <c r="C22" s="74">
        <v>27</v>
      </c>
      <c r="D22" s="74">
        <v>21</v>
      </c>
      <c r="E22" s="74">
        <v>16</v>
      </c>
      <c r="F22" s="74">
        <v>14</v>
      </c>
      <c r="G22" s="74">
        <v>41</v>
      </c>
      <c r="H22" s="74">
        <v>30</v>
      </c>
      <c r="I22" s="74">
        <v>34</v>
      </c>
      <c r="J22" s="74">
        <v>58</v>
      </c>
      <c r="K22" s="74">
        <v>63</v>
      </c>
      <c r="L22" s="74">
        <v>48</v>
      </c>
      <c r="M22" s="74">
        <v>73</v>
      </c>
      <c r="N22" s="74">
        <v>61</v>
      </c>
      <c r="O22" s="74">
        <v>26</v>
      </c>
      <c r="P22" s="74">
        <v>36</v>
      </c>
      <c r="Q22" s="74">
        <v>15</v>
      </c>
      <c r="R22" s="74">
        <v>16</v>
      </c>
      <c r="S22" s="74">
        <v>13</v>
      </c>
      <c r="T22" s="74">
        <v>17</v>
      </c>
      <c r="U22" s="74">
        <v>13</v>
      </c>
      <c r="V22" s="74">
        <v>15</v>
      </c>
      <c r="W22" s="74">
        <v>8</v>
      </c>
      <c r="X22" s="74">
        <v>2</v>
      </c>
      <c r="Y22" s="74">
        <v>29</v>
      </c>
      <c r="Z22" s="74">
        <v>8</v>
      </c>
      <c r="AA22" s="74">
        <v>15</v>
      </c>
      <c r="AB22" s="74">
        <v>15</v>
      </c>
      <c r="AC22" s="74">
        <v>19</v>
      </c>
      <c r="AD22" s="74">
        <v>10</v>
      </c>
      <c r="AE22" s="74">
        <v>14</v>
      </c>
      <c r="AF22" s="74">
        <v>11</v>
      </c>
      <c r="AG22" s="74">
        <v>14</v>
      </c>
      <c r="AH22" s="74">
        <v>18</v>
      </c>
      <c r="AI22" s="74">
        <v>11</v>
      </c>
      <c r="AJ22" s="74">
        <v>15</v>
      </c>
      <c r="AK22" s="22"/>
      <c r="AL22" s="22"/>
      <c r="AM22" s="22"/>
      <c r="AN22" s="22"/>
      <c r="AO22" s="22"/>
      <c r="AP22" s="22"/>
      <c r="AQ22" s="22"/>
      <c r="AR22" s="22"/>
      <c r="AS22" s="4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s="23" customFormat="1" ht="16" x14ac:dyDescent="0.25">
      <c r="A23" s="22"/>
      <c r="B23" s="79" t="s">
        <v>15</v>
      </c>
      <c r="C23" s="73">
        <v>2</v>
      </c>
      <c r="D23" s="73">
        <v>5</v>
      </c>
      <c r="E23" s="73">
        <v>1</v>
      </c>
      <c r="F23" s="73">
        <v>4</v>
      </c>
      <c r="G23" s="73">
        <v>4</v>
      </c>
      <c r="H23" s="73">
        <v>6</v>
      </c>
      <c r="I23" s="73">
        <v>9</v>
      </c>
      <c r="J23" s="73">
        <v>10</v>
      </c>
      <c r="K23" s="73">
        <v>6</v>
      </c>
      <c r="L23" s="73">
        <v>1</v>
      </c>
      <c r="M23" s="73">
        <v>4</v>
      </c>
      <c r="N23" s="73">
        <v>7</v>
      </c>
      <c r="O23" s="73">
        <v>1</v>
      </c>
      <c r="P23" s="73">
        <v>5</v>
      </c>
      <c r="Q23" s="73">
        <v>3</v>
      </c>
      <c r="R23" s="73">
        <v>2</v>
      </c>
      <c r="S23" s="73">
        <v>1</v>
      </c>
      <c r="T23" s="73">
        <v>0</v>
      </c>
      <c r="U23" s="73">
        <v>0</v>
      </c>
      <c r="V23" s="73">
        <v>2</v>
      </c>
      <c r="W23" s="73">
        <v>2</v>
      </c>
      <c r="X23" s="73">
        <v>2</v>
      </c>
      <c r="Y23" s="73">
        <v>4</v>
      </c>
      <c r="Z23" s="73">
        <v>2</v>
      </c>
      <c r="AA23" s="73">
        <v>3</v>
      </c>
      <c r="AB23" s="73">
        <v>1</v>
      </c>
      <c r="AC23" s="73">
        <v>4</v>
      </c>
      <c r="AD23" s="73">
        <v>0</v>
      </c>
      <c r="AE23" s="73">
        <v>0</v>
      </c>
      <c r="AF23" s="73">
        <v>2</v>
      </c>
      <c r="AG23" s="73">
        <v>3</v>
      </c>
      <c r="AH23" s="73">
        <v>2</v>
      </c>
      <c r="AI23" s="73">
        <v>2</v>
      </c>
      <c r="AJ23" s="73">
        <v>1</v>
      </c>
      <c r="AK23" s="22"/>
      <c r="AL23" s="22"/>
      <c r="AM23" s="22"/>
      <c r="AN23" s="22"/>
      <c r="AO23" s="22"/>
      <c r="AP23" s="22"/>
      <c r="AQ23" s="22"/>
      <c r="AR23" s="22"/>
      <c r="AS23" s="4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s="23" customFormat="1" ht="16" x14ac:dyDescent="0.25">
      <c r="A24" s="22"/>
      <c r="B24" s="103" t="s">
        <v>39</v>
      </c>
      <c r="C24" s="74">
        <v>0</v>
      </c>
      <c r="D24" s="74">
        <v>1</v>
      </c>
      <c r="E24" s="74">
        <v>9</v>
      </c>
      <c r="F24" s="74">
        <v>5</v>
      </c>
      <c r="G24" s="74">
        <v>5</v>
      </c>
      <c r="H24" s="74">
        <v>4</v>
      </c>
      <c r="I24" s="74">
        <v>5</v>
      </c>
      <c r="J24" s="74">
        <v>3</v>
      </c>
      <c r="K24" s="74">
        <v>4</v>
      </c>
      <c r="L24" s="74">
        <v>4</v>
      </c>
      <c r="M24" s="74">
        <v>4</v>
      </c>
      <c r="N24" s="74">
        <v>1</v>
      </c>
      <c r="O24" s="74">
        <v>1</v>
      </c>
      <c r="P24" s="74">
        <v>2</v>
      </c>
      <c r="Q24" s="74">
        <v>0</v>
      </c>
      <c r="R24" s="74">
        <v>3</v>
      </c>
      <c r="S24" s="74">
        <v>2</v>
      </c>
      <c r="T24" s="74">
        <v>1</v>
      </c>
      <c r="U24" s="74">
        <v>4</v>
      </c>
      <c r="V24" s="74">
        <v>5</v>
      </c>
      <c r="W24" s="74">
        <v>0</v>
      </c>
      <c r="X24" s="74">
        <v>1</v>
      </c>
      <c r="Y24" s="74">
        <v>3</v>
      </c>
      <c r="Z24" s="74">
        <v>8</v>
      </c>
      <c r="AA24" s="74">
        <v>7</v>
      </c>
      <c r="AB24" s="74">
        <v>1</v>
      </c>
      <c r="AC24" s="74">
        <v>2</v>
      </c>
      <c r="AD24" s="74">
        <v>0</v>
      </c>
      <c r="AE24" s="74">
        <v>1</v>
      </c>
      <c r="AF24" s="74">
        <v>1</v>
      </c>
      <c r="AG24" s="74">
        <v>2</v>
      </c>
      <c r="AH24" s="74">
        <v>2</v>
      </c>
      <c r="AI24" s="74">
        <v>1</v>
      </c>
      <c r="AJ24" s="74">
        <v>0</v>
      </c>
      <c r="AK24" s="22"/>
      <c r="AL24" s="22"/>
      <c r="AM24" s="22"/>
      <c r="AN24" s="22"/>
      <c r="AO24" s="22"/>
      <c r="AP24" s="22"/>
      <c r="AQ24" s="22"/>
      <c r="AR24" s="22"/>
      <c r="AS24" s="42"/>
      <c r="AT24" s="22"/>
      <c r="AU24" s="22"/>
      <c r="AV24" s="22"/>
      <c r="AW24" s="22"/>
      <c r="AX24" s="22"/>
      <c r="AY24" s="22"/>
      <c r="AZ24" s="22"/>
      <c r="BA24" s="22"/>
      <c r="BB24" s="22"/>
      <c r="BC24" s="22"/>
    </row>
    <row r="25" spans="1:55" s="23" customFormat="1" ht="16" x14ac:dyDescent="0.25">
      <c r="A25" s="22"/>
      <c r="B25" s="79" t="s">
        <v>16</v>
      </c>
      <c r="C25" s="73">
        <v>33</v>
      </c>
      <c r="D25" s="73">
        <v>86</v>
      </c>
      <c r="E25" s="73">
        <v>67</v>
      </c>
      <c r="F25" s="73">
        <v>61</v>
      </c>
      <c r="G25" s="73">
        <v>95</v>
      </c>
      <c r="H25" s="73">
        <v>92</v>
      </c>
      <c r="I25" s="73">
        <v>73</v>
      </c>
      <c r="J25" s="73">
        <v>83</v>
      </c>
      <c r="K25" s="73">
        <v>52</v>
      </c>
      <c r="L25" s="73">
        <v>65</v>
      </c>
      <c r="M25" s="73">
        <v>76</v>
      </c>
      <c r="N25" s="73">
        <v>37</v>
      </c>
      <c r="O25" s="73">
        <v>35</v>
      </c>
      <c r="P25" s="73">
        <v>43</v>
      </c>
      <c r="Q25" s="73">
        <v>20</v>
      </c>
      <c r="R25" s="73">
        <v>21</v>
      </c>
      <c r="S25" s="73">
        <v>46</v>
      </c>
      <c r="T25" s="73">
        <v>19</v>
      </c>
      <c r="U25" s="73">
        <v>25</v>
      </c>
      <c r="V25" s="73">
        <v>23</v>
      </c>
      <c r="W25" s="73">
        <v>32</v>
      </c>
      <c r="X25" s="73">
        <v>20</v>
      </c>
      <c r="Y25" s="73">
        <v>58</v>
      </c>
      <c r="Z25" s="73">
        <v>18</v>
      </c>
      <c r="AA25" s="73">
        <v>24</v>
      </c>
      <c r="AB25" s="73">
        <v>23</v>
      </c>
      <c r="AC25" s="73">
        <v>18</v>
      </c>
      <c r="AD25" s="73">
        <v>15</v>
      </c>
      <c r="AE25" s="73">
        <v>30</v>
      </c>
      <c r="AF25" s="73">
        <v>45</v>
      </c>
      <c r="AG25" s="73">
        <v>38</v>
      </c>
      <c r="AH25" s="73">
        <v>28</v>
      </c>
      <c r="AI25" s="73">
        <v>15</v>
      </c>
      <c r="AJ25" s="73">
        <v>39</v>
      </c>
      <c r="AK25" s="22"/>
      <c r="AL25" s="22"/>
      <c r="AM25" s="22"/>
      <c r="AN25" s="22"/>
      <c r="AO25" s="22"/>
      <c r="AP25" s="22"/>
      <c r="AQ25" s="22"/>
      <c r="AR25" s="22"/>
      <c r="AS25" s="4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s="47" customFormat="1" ht="16" x14ac:dyDescent="0.35">
      <c r="B26" s="104" t="s">
        <v>17</v>
      </c>
      <c r="C26" s="75">
        <v>1255</v>
      </c>
      <c r="D26" s="75">
        <v>2080</v>
      </c>
      <c r="E26" s="75">
        <v>1618</v>
      </c>
      <c r="F26" s="75">
        <v>1701</v>
      </c>
      <c r="G26" s="75">
        <v>2341</v>
      </c>
      <c r="H26" s="75">
        <v>1936</v>
      </c>
      <c r="I26" s="75">
        <v>1676</v>
      </c>
      <c r="J26" s="75">
        <v>2072</v>
      </c>
      <c r="K26" s="75">
        <v>1715</v>
      </c>
      <c r="L26" s="75">
        <v>1638</v>
      </c>
      <c r="M26" s="75">
        <v>1710</v>
      </c>
      <c r="N26" s="75">
        <v>1695</v>
      </c>
      <c r="O26" s="75">
        <v>1352</v>
      </c>
      <c r="P26" s="75">
        <v>1550</v>
      </c>
      <c r="Q26" s="75">
        <v>553</v>
      </c>
      <c r="R26" s="75">
        <v>915</v>
      </c>
      <c r="S26" s="75">
        <v>1086</v>
      </c>
      <c r="T26" s="75">
        <v>841</v>
      </c>
      <c r="U26" s="75">
        <v>831</v>
      </c>
      <c r="V26" s="75">
        <v>886</v>
      </c>
      <c r="W26" s="75">
        <v>661</v>
      </c>
      <c r="X26" s="75">
        <v>507</v>
      </c>
      <c r="Y26" s="75">
        <v>1603</v>
      </c>
      <c r="Z26" s="75">
        <v>997</v>
      </c>
      <c r="AA26" s="75">
        <v>1180</v>
      </c>
      <c r="AB26" s="75">
        <v>1265</v>
      </c>
      <c r="AC26" s="75">
        <v>1075</v>
      </c>
      <c r="AD26" s="75">
        <v>709</v>
      </c>
      <c r="AE26" s="75">
        <v>1208</v>
      </c>
      <c r="AF26" s="75">
        <v>1041</v>
      </c>
      <c r="AG26" s="75">
        <v>1089</v>
      </c>
      <c r="AH26" s="75">
        <v>1251</v>
      </c>
      <c r="AI26" s="75">
        <v>919</v>
      </c>
      <c r="AJ26" s="75">
        <v>806</v>
      </c>
    </row>
    <row r="27" spans="1:55" s="23" customFormat="1" ht="16" x14ac:dyDescent="0.25">
      <c r="A27" s="22"/>
      <c r="B27" s="79" t="s">
        <v>18</v>
      </c>
      <c r="C27" s="73">
        <v>67</v>
      </c>
      <c r="D27" s="73">
        <v>81</v>
      </c>
      <c r="E27" s="73">
        <v>81</v>
      </c>
      <c r="F27" s="73">
        <v>78</v>
      </c>
      <c r="G27" s="73">
        <v>160</v>
      </c>
      <c r="H27" s="73">
        <v>119</v>
      </c>
      <c r="I27" s="73">
        <v>98</v>
      </c>
      <c r="J27" s="73">
        <v>99</v>
      </c>
      <c r="K27" s="73">
        <v>109</v>
      </c>
      <c r="L27" s="73">
        <v>104</v>
      </c>
      <c r="M27" s="73">
        <v>115</v>
      </c>
      <c r="N27" s="73">
        <v>108</v>
      </c>
      <c r="O27" s="73">
        <v>76</v>
      </c>
      <c r="P27" s="73">
        <v>103</v>
      </c>
      <c r="Q27" s="73">
        <v>43</v>
      </c>
      <c r="R27" s="73">
        <v>77</v>
      </c>
      <c r="S27" s="73">
        <v>71</v>
      </c>
      <c r="T27" s="73">
        <v>53</v>
      </c>
      <c r="U27" s="73">
        <v>36</v>
      </c>
      <c r="V27" s="73">
        <v>37</v>
      </c>
      <c r="W27" s="73">
        <v>35</v>
      </c>
      <c r="X27" s="73">
        <v>28</v>
      </c>
      <c r="Y27" s="73">
        <v>121</v>
      </c>
      <c r="Z27" s="73">
        <v>75</v>
      </c>
      <c r="AA27" s="73">
        <v>57</v>
      </c>
      <c r="AB27" s="73">
        <v>79</v>
      </c>
      <c r="AC27" s="73">
        <v>49</v>
      </c>
      <c r="AD27" s="73">
        <v>42</v>
      </c>
      <c r="AE27" s="73">
        <v>59</v>
      </c>
      <c r="AF27" s="73">
        <v>49</v>
      </c>
      <c r="AG27" s="73">
        <v>63</v>
      </c>
      <c r="AH27" s="73">
        <v>72</v>
      </c>
      <c r="AI27" s="73">
        <v>44</v>
      </c>
      <c r="AJ27" s="73">
        <v>43</v>
      </c>
      <c r="AK27" s="22"/>
      <c r="AL27" s="22"/>
      <c r="AM27" s="22"/>
      <c r="AN27" s="22"/>
      <c r="AO27" s="22"/>
      <c r="AP27" s="22"/>
      <c r="AQ27" s="22"/>
      <c r="AR27" s="22"/>
      <c r="AS27" s="4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s="23" customFormat="1" ht="16" x14ac:dyDescent="0.25">
      <c r="A28" s="22"/>
      <c r="B28" s="103" t="s">
        <v>19</v>
      </c>
      <c r="C28" s="74">
        <v>5</v>
      </c>
      <c r="D28" s="74">
        <v>15</v>
      </c>
      <c r="E28" s="74">
        <v>20</v>
      </c>
      <c r="F28" s="74">
        <v>12</v>
      </c>
      <c r="G28" s="74">
        <v>17</v>
      </c>
      <c r="H28" s="74">
        <v>14</v>
      </c>
      <c r="I28" s="74">
        <v>11</v>
      </c>
      <c r="J28" s="74">
        <v>17</v>
      </c>
      <c r="K28" s="74">
        <v>24</v>
      </c>
      <c r="L28" s="74">
        <v>11</v>
      </c>
      <c r="M28" s="74">
        <v>29</v>
      </c>
      <c r="N28" s="74">
        <v>18</v>
      </c>
      <c r="O28" s="74">
        <v>28</v>
      </c>
      <c r="P28" s="74">
        <v>14</v>
      </c>
      <c r="Q28" s="74">
        <v>8</v>
      </c>
      <c r="R28" s="74">
        <v>13</v>
      </c>
      <c r="S28" s="74">
        <v>7</v>
      </c>
      <c r="T28" s="74">
        <v>12</v>
      </c>
      <c r="U28" s="74">
        <v>8</v>
      </c>
      <c r="V28" s="74">
        <v>13</v>
      </c>
      <c r="W28" s="74">
        <v>8</v>
      </c>
      <c r="X28" s="74">
        <v>4</v>
      </c>
      <c r="Y28" s="74">
        <v>9</v>
      </c>
      <c r="Z28" s="74">
        <v>16</v>
      </c>
      <c r="AA28" s="74">
        <v>11</v>
      </c>
      <c r="AB28" s="74">
        <v>8</v>
      </c>
      <c r="AC28" s="74">
        <v>15</v>
      </c>
      <c r="AD28" s="74">
        <v>9</v>
      </c>
      <c r="AE28" s="74">
        <v>9</v>
      </c>
      <c r="AF28" s="74">
        <v>10</v>
      </c>
      <c r="AG28" s="74">
        <v>6</v>
      </c>
      <c r="AH28" s="74">
        <v>9</v>
      </c>
      <c r="AI28" s="74">
        <v>8</v>
      </c>
      <c r="AJ28" s="74">
        <v>7</v>
      </c>
      <c r="AK28" s="22"/>
      <c r="AL28" s="22"/>
      <c r="AM28" s="22"/>
      <c r="AN28" s="22"/>
      <c r="AO28" s="22"/>
      <c r="AP28" s="22"/>
      <c r="AQ28" s="22"/>
      <c r="AR28" s="22"/>
      <c r="AS28" s="4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s="23" customFormat="1" ht="16" x14ac:dyDescent="0.25">
      <c r="A29" s="22"/>
      <c r="B29" s="79" t="s">
        <v>20</v>
      </c>
      <c r="C29" s="73">
        <v>354</v>
      </c>
      <c r="D29" s="73">
        <v>572</v>
      </c>
      <c r="E29" s="73">
        <v>454</v>
      </c>
      <c r="F29" s="73">
        <v>498</v>
      </c>
      <c r="G29" s="73">
        <v>652</v>
      </c>
      <c r="H29" s="73">
        <v>529</v>
      </c>
      <c r="I29" s="73">
        <v>446</v>
      </c>
      <c r="J29" s="73">
        <v>551</v>
      </c>
      <c r="K29" s="73">
        <v>449</v>
      </c>
      <c r="L29" s="73">
        <v>392</v>
      </c>
      <c r="M29" s="73">
        <v>434</v>
      </c>
      <c r="N29" s="73">
        <v>484</v>
      </c>
      <c r="O29" s="73">
        <v>335</v>
      </c>
      <c r="P29" s="73">
        <v>408</v>
      </c>
      <c r="Q29" s="73">
        <v>134</v>
      </c>
      <c r="R29" s="73">
        <v>221</v>
      </c>
      <c r="S29" s="73">
        <v>228</v>
      </c>
      <c r="T29" s="73">
        <v>257</v>
      </c>
      <c r="U29" s="73">
        <v>192</v>
      </c>
      <c r="V29" s="73">
        <v>234</v>
      </c>
      <c r="W29" s="73">
        <v>155</v>
      </c>
      <c r="X29" s="73">
        <v>105</v>
      </c>
      <c r="Y29" s="73">
        <v>339</v>
      </c>
      <c r="Z29" s="73">
        <v>240</v>
      </c>
      <c r="AA29" s="73">
        <v>247</v>
      </c>
      <c r="AB29" s="73">
        <v>312</v>
      </c>
      <c r="AC29" s="73">
        <v>236</v>
      </c>
      <c r="AD29" s="73">
        <v>156</v>
      </c>
      <c r="AE29" s="73">
        <v>391</v>
      </c>
      <c r="AF29" s="73">
        <v>285</v>
      </c>
      <c r="AG29" s="73">
        <v>295</v>
      </c>
      <c r="AH29" s="73">
        <v>351</v>
      </c>
      <c r="AI29" s="73">
        <v>219</v>
      </c>
      <c r="AJ29" s="73">
        <v>169</v>
      </c>
      <c r="AK29" s="22"/>
      <c r="AL29" s="22"/>
      <c r="AM29" s="22"/>
      <c r="AN29" s="22"/>
      <c r="AO29" s="22"/>
      <c r="AP29" s="22"/>
      <c r="AQ29" s="22"/>
      <c r="AR29" s="22"/>
      <c r="AS29" s="4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s="23" customFormat="1" ht="16" x14ac:dyDescent="0.25">
      <c r="A30" s="22"/>
      <c r="B30" s="103" t="s">
        <v>21</v>
      </c>
      <c r="C30" s="74">
        <v>829</v>
      </c>
      <c r="D30" s="74">
        <v>1412</v>
      </c>
      <c r="E30" s="74">
        <v>1063</v>
      </c>
      <c r="F30" s="74">
        <v>1113</v>
      </c>
      <c r="G30" s="74">
        <v>1512</v>
      </c>
      <c r="H30" s="74">
        <v>1274</v>
      </c>
      <c r="I30" s="74">
        <v>1121</v>
      </c>
      <c r="J30" s="74">
        <v>1405</v>
      </c>
      <c r="K30" s="74">
        <v>1133</v>
      </c>
      <c r="L30" s="74">
        <v>1131</v>
      </c>
      <c r="M30" s="74">
        <v>1132</v>
      </c>
      <c r="N30" s="74">
        <v>1085</v>
      </c>
      <c r="O30" s="74">
        <v>913</v>
      </c>
      <c r="P30" s="74">
        <v>1025</v>
      </c>
      <c r="Q30" s="74">
        <v>368</v>
      </c>
      <c r="R30" s="74">
        <v>604</v>
      </c>
      <c r="S30" s="74">
        <v>780</v>
      </c>
      <c r="T30" s="74">
        <v>519</v>
      </c>
      <c r="U30" s="74">
        <v>595</v>
      </c>
      <c r="V30" s="74">
        <v>602</v>
      </c>
      <c r="W30" s="74">
        <v>463</v>
      </c>
      <c r="X30" s="74">
        <v>370</v>
      </c>
      <c r="Y30" s="74">
        <v>1134</v>
      </c>
      <c r="Z30" s="74">
        <v>666</v>
      </c>
      <c r="AA30" s="74">
        <v>865</v>
      </c>
      <c r="AB30" s="74">
        <v>866</v>
      </c>
      <c r="AC30" s="74">
        <v>775</v>
      </c>
      <c r="AD30" s="74">
        <v>502</v>
      </c>
      <c r="AE30" s="74">
        <v>749</v>
      </c>
      <c r="AF30" s="74">
        <v>697</v>
      </c>
      <c r="AG30" s="74">
        <v>725</v>
      </c>
      <c r="AH30" s="74">
        <v>819</v>
      </c>
      <c r="AI30" s="74">
        <v>648</v>
      </c>
      <c r="AJ30" s="74">
        <v>587</v>
      </c>
      <c r="AK30" s="22"/>
      <c r="AL30" s="22"/>
      <c r="AM30" s="22"/>
      <c r="AN30" s="22"/>
      <c r="AO30" s="22"/>
      <c r="AP30" s="22"/>
      <c r="AQ30" s="22"/>
      <c r="AR30" s="22"/>
      <c r="AS30" s="4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47" customFormat="1" ht="16" x14ac:dyDescent="0.35">
      <c r="B31" s="104" t="s">
        <v>22</v>
      </c>
      <c r="C31" s="75">
        <v>93</v>
      </c>
      <c r="D31" s="75">
        <v>169</v>
      </c>
      <c r="E31" s="75">
        <v>101</v>
      </c>
      <c r="F31" s="75">
        <v>136</v>
      </c>
      <c r="G31" s="75">
        <v>166</v>
      </c>
      <c r="H31" s="75">
        <v>156</v>
      </c>
      <c r="I31" s="75">
        <v>109</v>
      </c>
      <c r="J31" s="75">
        <v>178</v>
      </c>
      <c r="K31" s="75">
        <v>133</v>
      </c>
      <c r="L31" s="75">
        <v>131</v>
      </c>
      <c r="M31" s="75">
        <v>175</v>
      </c>
      <c r="N31" s="75">
        <v>166</v>
      </c>
      <c r="O31" s="75">
        <v>129</v>
      </c>
      <c r="P31" s="75">
        <v>123</v>
      </c>
      <c r="Q31" s="75">
        <v>51</v>
      </c>
      <c r="R31" s="75">
        <v>74</v>
      </c>
      <c r="S31" s="75">
        <v>112</v>
      </c>
      <c r="T31" s="75">
        <v>74</v>
      </c>
      <c r="U31" s="75">
        <v>68</v>
      </c>
      <c r="V31" s="75">
        <v>85</v>
      </c>
      <c r="W31" s="75">
        <v>71</v>
      </c>
      <c r="X31" s="75">
        <v>36</v>
      </c>
      <c r="Y31" s="75">
        <v>199</v>
      </c>
      <c r="Z31" s="75">
        <v>98</v>
      </c>
      <c r="AA31" s="75">
        <v>131</v>
      </c>
      <c r="AB31" s="75">
        <v>138</v>
      </c>
      <c r="AC31" s="75">
        <v>95</v>
      </c>
      <c r="AD31" s="75">
        <v>63</v>
      </c>
      <c r="AE31" s="75">
        <v>105</v>
      </c>
      <c r="AF31" s="75">
        <v>81</v>
      </c>
      <c r="AG31" s="75">
        <v>108</v>
      </c>
      <c r="AH31" s="75">
        <v>107</v>
      </c>
      <c r="AI31" s="75">
        <v>75</v>
      </c>
      <c r="AJ31" s="75">
        <v>78</v>
      </c>
    </row>
    <row r="32" spans="1:55" s="23" customFormat="1" ht="16" x14ac:dyDescent="0.25">
      <c r="A32" s="22"/>
      <c r="B32" s="79" t="s">
        <v>23</v>
      </c>
      <c r="C32" s="73">
        <v>44</v>
      </c>
      <c r="D32" s="73">
        <v>88</v>
      </c>
      <c r="E32" s="73">
        <v>59</v>
      </c>
      <c r="F32" s="73">
        <v>75</v>
      </c>
      <c r="G32" s="73">
        <v>89</v>
      </c>
      <c r="H32" s="73">
        <v>80</v>
      </c>
      <c r="I32" s="73">
        <v>56</v>
      </c>
      <c r="J32" s="73">
        <v>77</v>
      </c>
      <c r="K32" s="73">
        <v>57</v>
      </c>
      <c r="L32" s="73">
        <v>60</v>
      </c>
      <c r="M32" s="73">
        <v>74</v>
      </c>
      <c r="N32" s="73">
        <v>85</v>
      </c>
      <c r="O32" s="73">
        <v>67</v>
      </c>
      <c r="P32" s="73">
        <v>44</v>
      </c>
      <c r="Q32" s="73">
        <v>26</v>
      </c>
      <c r="R32" s="73">
        <v>27</v>
      </c>
      <c r="S32" s="73">
        <v>52</v>
      </c>
      <c r="T32" s="73">
        <v>40</v>
      </c>
      <c r="U32" s="73">
        <v>32</v>
      </c>
      <c r="V32" s="73">
        <v>24</v>
      </c>
      <c r="W32" s="73">
        <v>35</v>
      </c>
      <c r="X32" s="73">
        <v>22</v>
      </c>
      <c r="Y32" s="73">
        <v>81</v>
      </c>
      <c r="Z32" s="73">
        <v>46</v>
      </c>
      <c r="AA32" s="73">
        <v>47</v>
      </c>
      <c r="AB32" s="73">
        <v>52</v>
      </c>
      <c r="AC32" s="73">
        <v>45</v>
      </c>
      <c r="AD32" s="73">
        <v>31</v>
      </c>
      <c r="AE32" s="73">
        <v>50</v>
      </c>
      <c r="AF32" s="73">
        <v>47</v>
      </c>
      <c r="AG32" s="73">
        <v>58</v>
      </c>
      <c r="AH32" s="73">
        <v>50</v>
      </c>
      <c r="AI32" s="73">
        <v>41</v>
      </c>
      <c r="AJ32" s="73">
        <v>40</v>
      </c>
      <c r="AK32" s="22"/>
      <c r="AL32" s="22"/>
      <c r="AM32" s="22"/>
      <c r="AN32" s="22"/>
      <c r="AO32" s="22"/>
      <c r="AP32" s="22"/>
      <c r="AQ32" s="22"/>
      <c r="AR32" s="22"/>
      <c r="AS32" s="4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23" customFormat="1" ht="16" x14ac:dyDescent="0.25">
      <c r="A33" s="22"/>
      <c r="B33" s="103" t="s">
        <v>24</v>
      </c>
      <c r="C33" s="74">
        <v>22</v>
      </c>
      <c r="D33" s="74">
        <v>43</v>
      </c>
      <c r="E33" s="74">
        <v>18</v>
      </c>
      <c r="F33" s="74">
        <v>20</v>
      </c>
      <c r="G33" s="74">
        <v>33</v>
      </c>
      <c r="H33" s="74">
        <v>33</v>
      </c>
      <c r="I33" s="74">
        <v>22</v>
      </c>
      <c r="J33" s="74">
        <v>48</v>
      </c>
      <c r="K33" s="74">
        <v>46</v>
      </c>
      <c r="L33" s="74">
        <v>27</v>
      </c>
      <c r="M33" s="74">
        <v>48</v>
      </c>
      <c r="N33" s="74">
        <v>45</v>
      </c>
      <c r="O33" s="74">
        <v>25</v>
      </c>
      <c r="P33" s="74">
        <v>41</v>
      </c>
      <c r="Q33" s="74">
        <v>13</v>
      </c>
      <c r="R33" s="74">
        <v>29</v>
      </c>
      <c r="S33" s="74">
        <v>31</v>
      </c>
      <c r="T33" s="74">
        <v>16</v>
      </c>
      <c r="U33" s="74">
        <v>15</v>
      </c>
      <c r="V33" s="74">
        <v>22</v>
      </c>
      <c r="W33" s="74">
        <v>18</v>
      </c>
      <c r="X33" s="74">
        <v>3</v>
      </c>
      <c r="Y33" s="74">
        <v>37</v>
      </c>
      <c r="Z33" s="74">
        <v>23</v>
      </c>
      <c r="AA33" s="74">
        <v>32</v>
      </c>
      <c r="AB33" s="74">
        <v>24</v>
      </c>
      <c r="AC33" s="74">
        <v>24</v>
      </c>
      <c r="AD33" s="74">
        <v>16</v>
      </c>
      <c r="AE33" s="74">
        <v>28</v>
      </c>
      <c r="AF33" s="74">
        <v>21</v>
      </c>
      <c r="AG33" s="74">
        <v>23</v>
      </c>
      <c r="AH33" s="74">
        <v>30</v>
      </c>
      <c r="AI33" s="74">
        <v>13</v>
      </c>
      <c r="AJ33" s="74">
        <v>25</v>
      </c>
      <c r="AK33" s="22"/>
      <c r="AL33" s="22"/>
      <c r="AM33" s="22"/>
      <c r="AN33" s="22"/>
      <c r="AO33" s="22"/>
      <c r="AP33" s="22"/>
      <c r="AQ33" s="22"/>
      <c r="AR33" s="22"/>
      <c r="AS33" s="4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23" customFormat="1" ht="16" x14ac:dyDescent="0.25">
      <c r="A34" s="22"/>
      <c r="B34" s="79" t="s">
        <v>25</v>
      </c>
      <c r="C34" s="73">
        <v>27</v>
      </c>
      <c r="D34" s="73">
        <v>38</v>
      </c>
      <c r="E34" s="73">
        <v>24</v>
      </c>
      <c r="F34" s="73">
        <v>41</v>
      </c>
      <c r="G34" s="73">
        <v>44</v>
      </c>
      <c r="H34" s="73">
        <v>43</v>
      </c>
      <c r="I34" s="73">
        <v>31</v>
      </c>
      <c r="J34" s="73">
        <v>53</v>
      </c>
      <c r="K34" s="73">
        <v>30</v>
      </c>
      <c r="L34" s="73">
        <v>44</v>
      </c>
      <c r="M34" s="73">
        <v>53</v>
      </c>
      <c r="N34" s="73">
        <v>36</v>
      </c>
      <c r="O34" s="73">
        <v>37</v>
      </c>
      <c r="P34" s="73">
        <v>38</v>
      </c>
      <c r="Q34" s="73">
        <v>12</v>
      </c>
      <c r="R34" s="73">
        <v>18</v>
      </c>
      <c r="S34" s="73">
        <v>29</v>
      </c>
      <c r="T34" s="73">
        <v>18</v>
      </c>
      <c r="U34" s="73">
        <v>21</v>
      </c>
      <c r="V34" s="73">
        <v>39</v>
      </c>
      <c r="W34" s="73">
        <v>18</v>
      </c>
      <c r="X34" s="73">
        <v>11</v>
      </c>
      <c r="Y34" s="73">
        <v>81</v>
      </c>
      <c r="Z34" s="73">
        <v>29</v>
      </c>
      <c r="AA34" s="73">
        <v>52</v>
      </c>
      <c r="AB34" s="73">
        <v>62</v>
      </c>
      <c r="AC34" s="73">
        <v>26</v>
      </c>
      <c r="AD34" s="73">
        <v>16</v>
      </c>
      <c r="AE34" s="73">
        <v>27</v>
      </c>
      <c r="AF34" s="73">
        <v>13</v>
      </c>
      <c r="AG34" s="73">
        <v>27</v>
      </c>
      <c r="AH34" s="73">
        <v>27</v>
      </c>
      <c r="AI34" s="73">
        <v>21</v>
      </c>
      <c r="AJ34" s="73">
        <v>13</v>
      </c>
      <c r="AK34" s="22"/>
      <c r="AL34" s="22"/>
      <c r="AM34" s="22"/>
      <c r="AN34" s="22"/>
      <c r="AO34" s="22"/>
      <c r="AP34" s="22"/>
      <c r="AQ34" s="22"/>
      <c r="AR34" s="22"/>
      <c r="AS34" s="4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s="47" customFormat="1" ht="16" x14ac:dyDescent="0.35">
      <c r="B35" s="104" t="s">
        <v>26</v>
      </c>
      <c r="C35" s="75">
        <v>22</v>
      </c>
      <c r="D35" s="75">
        <v>52</v>
      </c>
      <c r="E35" s="75">
        <v>33</v>
      </c>
      <c r="F35" s="75">
        <v>32</v>
      </c>
      <c r="G35" s="75">
        <v>57</v>
      </c>
      <c r="H35" s="75">
        <v>40</v>
      </c>
      <c r="I35" s="75">
        <v>37</v>
      </c>
      <c r="J35" s="75">
        <v>53</v>
      </c>
      <c r="K35" s="75">
        <v>40</v>
      </c>
      <c r="L35" s="75">
        <v>38</v>
      </c>
      <c r="M35" s="75">
        <v>56</v>
      </c>
      <c r="N35" s="75">
        <v>41</v>
      </c>
      <c r="O35" s="75">
        <v>34</v>
      </c>
      <c r="P35" s="75">
        <v>43</v>
      </c>
      <c r="Q35" s="75">
        <v>7</v>
      </c>
      <c r="R35" s="75">
        <v>23</v>
      </c>
      <c r="S35" s="75">
        <v>44</v>
      </c>
      <c r="T35" s="75">
        <v>30</v>
      </c>
      <c r="U35" s="75">
        <v>25</v>
      </c>
      <c r="V35" s="75">
        <v>47</v>
      </c>
      <c r="W35" s="75">
        <v>27</v>
      </c>
      <c r="X35" s="75">
        <v>9</v>
      </c>
      <c r="Y35" s="75">
        <v>88</v>
      </c>
      <c r="Z35" s="75">
        <v>59</v>
      </c>
      <c r="AA35" s="75">
        <v>55</v>
      </c>
      <c r="AB35" s="75">
        <v>61</v>
      </c>
      <c r="AC35" s="75">
        <v>37</v>
      </c>
      <c r="AD35" s="75">
        <v>31</v>
      </c>
      <c r="AE35" s="75">
        <v>70</v>
      </c>
      <c r="AF35" s="75">
        <v>29</v>
      </c>
      <c r="AG35" s="75">
        <v>52</v>
      </c>
      <c r="AH35" s="75">
        <v>62</v>
      </c>
      <c r="AI35" s="75">
        <v>44</v>
      </c>
      <c r="AJ35" s="75">
        <v>35</v>
      </c>
    </row>
    <row r="36" spans="1:55" s="23" customFormat="1" ht="16" x14ac:dyDescent="0.25">
      <c r="A36" s="22"/>
      <c r="B36" s="79" t="s">
        <v>27</v>
      </c>
      <c r="C36" s="73">
        <v>1</v>
      </c>
      <c r="D36" s="73">
        <v>1</v>
      </c>
      <c r="E36" s="73">
        <v>1</v>
      </c>
      <c r="F36" s="73">
        <v>2</v>
      </c>
      <c r="G36" s="73">
        <v>1</v>
      </c>
      <c r="H36" s="73">
        <v>0</v>
      </c>
      <c r="I36" s="73">
        <v>1</v>
      </c>
      <c r="J36" s="73">
        <v>0</v>
      </c>
      <c r="K36" s="73">
        <v>2</v>
      </c>
      <c r="L36" s="73">
        <v>2</v>
      </c>
      <c r="M36" s="73">
        <v>7</v>
      </c>
      <c r="N36" s="73">
        <v>1</v>
      </c>
      <c r="O36" s="73">
        <v>1</v>
      </c>
      <c r="P36" s="73">
        <v>1</v>
      </c>
      <c r="Q36" s="73">
        <v>1</v>
      </c>
      <c r="R36" s="73">
        <v>1</v>
      </c>
      <c r="S36" s="73">
        <v>2</v>
      </c>
      <c r="T36" s="73">
        <v>12</v>
      </c>
      <c r="U36" s="73">
        <v>0</v>
      </c>
      <c r="V36" s="73">
        <v>0</v>
      </c>
      <c r="W36" s="73">
        <v>2</v>
      </c>
      <c r="X36" s="73">
        <v>0</v>
      </c>
      <c r="Y36" s="73">
        <v>5</v>
      </c>
      <c r="Z36" s="73">
        <v>25</v>
      </c>
      <c r="AA36" s="73">
        <v>9</v>
      </c>
      <c r="AB36" s="73">
        <v>10</v>
      </c>
      <c r="AC36" s="73">
        <v>9</v>
      </c>
      <c r="AD36" s="73">
        <v>2</v>
      </c>
      <c r="AE36" s="73">
        <v>12</v>
      </c>
      <c r="AF36" s="73">
        <v>7</v>
      </c>
      <c r="AG36" s="73">
        <v>8</v>
      </c>
      <c r="AH36" s="73">
        <v>12</v>
      </c>
      <c r="AI36" s="73">
        <v>12</v>
      </c>
      <c r="AJ36" s="73">
        <v>4</v>
      </c>
      <c r="AK36" s="22"/>
      <c r="AL36" s="22"/>
      <c r="AM36" s="22"/>
      <c r="AN36" s="22"/>
      <c r="AO36" s="22"/>
      <c r="AP36" s="22"/>
      <c r="AQ36" s="22"/>
      <c r="AR36" s="22"/>
      <c r="AS36" s="4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s="23" customFormat="1" ht="16" x14ac:dyDescent="0.25">
      <c r="A37" s="22"/>
      <c r="B37" s="103" t="s">
        <v>28</v>
      </c>
      <c r="C37" s="74">
        <v>2</v>
      </c>
      <c r="D37" s="74">
        <v>4</v>
      </c>
      <c r="E37" s="74">
        <v>3</v>
      </c>
      <c r="F37" s="74">
        <v>2</v>
      </c>
      <c r="G37" s="74">
        <v>1</v>
      </c>
      <c r="H37" s="74">
        <v>3</v>
      </c>
      <c r="I37" s="74">
        <v>2</v>
      </c>
      <c r="J37" s="74">
        <v>6</v>
      </c>
      <c r="K37" s="74">
        <v>7</v>
      </c>
      <c r="L37" s="74">
        <v>8</v>
      </c>
      <c r="M37" s="74">
        <v>6</v>
      </c>
      <c r="N37" s="74">
        <v>2</v>
      </c>
      <c r="O37" s="74">
        <v>1</v>
      </c>
      <c r="P37" s="74">
        <v>3</v>
      </c>
      <c r="Q37" s="74">
        <v>2</v>
      </c>
      <c r="R37" s="74">
        <v>1</v>
      </c>
      <c r="S37" s="74">
        <v>1</v>
      </c>
      <c r="T37" s="74">
        <v>1</v>
      </c>
      <c r="U37" s="74">
        <v>1</v>
      </c>
      <c r="V37" s="74">
        <v>3</v>
      </c>
      <c r="W37" s="74">
        <v>1</v>
      </c>
      <c r="X37" s="74">
        <v>1</v>
      </c>
      <c r="Y37" s="74">
        <v>10</v>
      </c>
      <c r="Z37" s="74">
        <v>1</v>
      </c>
      <c r="AA37" s="74">
        <v>3</v>
      </c>
      <c r="AB37" s="74">
        <v>1</v>
      </c>
      <c r="AC37" s="74">
        <v>3</v>
      </c>
      <c r="AD37" s="74">
        <v>1</v>
      </c>
      <c r="AE37" s="74">
        <v>2</v>
      </c>
      <c r="AF37" s="74">
        <v>5</v>
      </c>
      <c r="AG37" s="74">
        <v>4</v>
      </c>
      <c r="AH37" s="74">
        <v>2</v>
      </c>
      <c r="AI37" s="74">
        <v>2</v>
      </c>
      <c r="AJ37" s="74">
        <v>0</v>
      </c>
      <c r="AK37" s="22"/>
      <c r="AL37" s="22"/>
      <c r="AM37" s="22"/>
      <c r="AN37" s="22"/>
      <c r="AO37" s="22"/>
      <c r="AP37" s="22"/>
      <c r="AQ37" s="22"/>
      <c r="AR37" s="22"/>
      <c r="AS37" s="4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s="23" customFormat="1" ht="16" x14ac:dyDescent="0.25">
      <c r="A38" s="22"/>
      <c r="B38" s="79" t="s">
        <v>29</v>
      </c>
      <c r="C38" s="73">
        <v>6</v>
      </c>
      <c r="D38" s="73">
        <v>10</v>
      </c>
      <c r="E38" s="73">
        <v>11</v>
      </c>
      <c r="F38" s="73">
        <v>7</v>
      </c>
      <c r="G38" s="73">
        <v>14</v>
      </c>
      <c r="H38" s="73">
        <v>13</v>
      </c>
      <c r="I38" s="73">
        <v>17</v>
      </c>
      <c r="J38" s="73">
        <v>12</v>
      </c>
      <c r="K38" s="73">
        <v>10</v>
      </c>
      <c r="L38" s="73">
        <v>6</v>
      </c>
      <c r="M38" s="73">
        <v>10</v>
      </c>
      <c r="N38" s="73">
        <v>8</v>
      </c>
      <c r="O38" s="73">
        <v>6</v>
      </c>
      <c r="P38" s="73">
        <v>11</v>
      </c>
      <c r="Q38" s="73">
        <v>2</v>
      </c>
      <c r="R38" s="73">
        <v>9</v>
      </c>
      <c r="S38" s="73">
        <v>6</v>
      </c>
      <c r="T38" s="73">
        <v>5</v>
      </c>
      <c r="U38" s="73">
        <v>1</v>
      </c>
      <c r="V38" s="73">
        <v>13</v>
      </c>
      <c r="W38" s="73">
        <v>13</v>
      </c>
      <c r="X38" s="73">
        <v>1</v>
      </c>
      <c r="Y38" s="73">
        <v>13</v>
      </c>
      <c r="Z38" s="73">
        <v>5</v>
      </c>
      <c r="AA38" s="73">
        <v>6</v>
      </c>
      <c r="AB38" s="73">
        <v>7</v>
      </c>
      <c r="AC38" s="73">
        <v>4</v>
      </c>
      <c r="AD38" s="73">
        <v>6</v>
      </c>
      <c r="AE38" s="73">
        <v>16</v>
      </c>
      <c r="AF38" s="73">
        <v>2</v>
      </c>
      <c r="AG38" s="73">
        <v>17</v>
      </c>
      <c r="AH38" s="73">
        <v>13</v>
      </c>
      <c r="AI38" s="73">
        <v>8</v>
      </c>
      <c r="AJ38" s="73">
        <v>12</v>
      </c>
      <c r="AK38" s="22"/>
      <c r="AL38" s="22"/>
      <c r="AM38" s="22"/>
      <c r="AN38" s="22"/>
      <c r="AO38" s="22"/>
      <c r="AP38" s="22"/>
      <c r="AQ38" s="22"/>
      <c r="AR38" s="22"/>
      <c r="AS38" s="4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s="23" customFormat="1" ht="16" x14ac:dyDescent="0.25">
      <c r="A39" s="22"/>
      <c r="B39" s="103" t="s">
        <v>30</v>
      </c>
      <c r="C39" s="74">
        <v>13</v>
      </c>
      <c r="D39" s="74">
        <v>37</v>
      </c>
      <c r="E39" s="74">
        <v>18</v>
      </c>
      <c r="F39" s="74">
        <v>21</v>
      </c>
      <c r="G39" s="74">
        <v>41</v>
      </c>
      <c r="H39" s="74">
        <v>24</v>
      </c>
      <c r="I39" s="74">
        <v>17</v>
      </c>
      <c r="J39" s="74">
        <v>35</v>
      </c>
      <c r="K39" s="74">
        <v>21</v>
      </c>
      <c r="L39" s="74">
        <v>22</v>
      </c>
      <c r="M39" s="74">
        <v>33</v>
      </c>
      <c r="N39" s="74">
        <v>30</v>
      </c>
      <c r="O39" s="74">
        <v>26</v>
      </c>
      <c r="P39" s="74">
        <v>28</v>
      </c>
      <c r="Q39" s="74">
        <v>2</v>
      </c>
      <c r="R39" s="74">
        <v>12</v>
      </c>
      <c r="S39" s="74">
        <v>35</v>
      </c>
      <c r="T39" s="74">
        <v>12</v>
      </c>
      <c r="U39" s="74">
        <v>23</v>
      </c>
      <c r="V39" s="74">
        <v>31</v>
      </c>
      <c r="W39" s="74">
        <v>11</v>
      </c>
      <c r="X39" s="74">
        <v>7</v>
      </c>
      <c r="Y39" s="74">
        <v>60</v>
      </c>
      <c r="Z39" s="74">
        <v>28</v>
      </c>
      <c r="AA39" s="74">
        <v>37</v>
      </c>
      <c r="AB39" s="74">
        <v>43</v>
      </c>
      <c r="AC39" s="74">
        <v>21</v>
      </c>
      <c r="AD39" s="74">
        <v>22</v>
      </c>
      <c r="AE39" s="74">
        <v>40</v>
      </c>
      <c r="AF39" s="74">
        <v>15</v>
      </c>
      <c r="AG39" s="74">
        <v>23</v>
      </c>
      <c r="AH39" s="74">
        <v>35</v>
      </c>
      <c r="AI39" s="74">
        <v>22</v>
      </c>
      <c r="AJ39" s="74">
        <v>19</v>
      </c>
      <c r="AK39" s="22"/>
      <c r="AL39" s="22"/>
      <c r="AM39" s="22"/>
      <c r="AN39" s="22"/>
      <c r="AO39" s="22"/>
      <c r="AP39" s="22"/>
      <c r="AQ39" s="22"/>
      <c r="AR39" s="22"/>
      <c r="AS39" s="4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s="47" customFormat="1" ht="16" x14ac:dyDescent="0.35">
      <c r="B40" s="104" t="s">
        <v>305</v>
      </c>
      <c r="C40" s="75">
        <v>191</v>
      </c>
      <c r="D40" s="75">
        <v>1</v>
      </c>
      <c r="E40" s="75">
        <v>1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1</v>
      </c>
      <c r="P40" s="75">
        <v>0</v>
      </c>
      <c r="Q40" s="75">
        <v>0</v>
      </c>
      <c r="R40" s="75">
        <v>0</v>
      </c>
      <c r="S40" s="75">
        <v>1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1</v>
      </c>
      <c r="AJ40" s="75">
        <v>0</v>
      </c>
    </row>
    <row r="41" spans="1:55" s="23" customFormat="1" x14ac:dyDescent="0.35">
      <c r="A41" s="22"/>
      <c r="B41" s="119" t="s">
        <v>457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3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4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</sheetData>
  <mergeCells count="1">
    <mergeCell ref="B41:AD4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76FA3-9A06-43C5-988F-02EDC53DF5EF}">
  <dimension ref="B1:Z10"/>
  <sheetViews>
    <sheetView zoomScaleNormal="100" workbookViewId="0">
      <pane xSplit="2" ySplit="2" topLeftCell="R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8.7265625" defaultRowHeight="14.5" x14ac:dyDescent="0.35"/>
  <cols>
    <col min="1" max="1" width="8.7265625" style="228"/>
    <col min="2" max="2" width="15.26953125" style="228" customWidth="1"/>
    <col min="3" max="23" width="15.7265625" style="228" customWidth="1"/>
    <col min="24" max="26" width="15.7265625" style="228" bestFit="1" customWidth="1"/>
    <col min="27" max="16384" width="8.7265625" style="228"/>
  </cols>
  <sheetData>
    <row r="1" spans="2:26" x14ac:dyDescent="0.35">
      <c r="B1" s="227" t="s">
        <v>740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2:26" x14ac:dyDescent="0.35">
      <c r="B2" s="231"/>
      <c r="C2" s="230">
        <v>2015</v>
      </c>
      <c r="D2" s="230"/>
      <c r="E2" s="230"/>
      <c r="F2" s="230">
        <v>2016</v>
      </c>
      <c r="G2" s="230"/>
      <c r="H2" s="230"/>
      <c r="I2" s="230">
        <v>2017</v>
      </c>
      <c r="J2" s="230"/>
      <c r="K2" s="230"/>
      <c r="L2" s="230">
        <v>2018</v>
      </c>
      <c r="M2" s="230"/>
      <c r="N2" s="230"/>
      <c r="O2" s="230">
        <v>2019</v>
      </c>
      <c r="P2" s="230"/>
      <c r="Q2" s="230"/>
      <c r="R2" s="230">
        <v>2020</v>
      </c>
      <c r="S2" s="230"/>
      <c r="T2" s="230"/>
      <c r="U2" s="230">
        <v>2021</v>
      </c>
      <c r="V2" s="230"/>
      <c r="W2" s="230"/>
      <c r="X2" s="230">
        <v>2022</v>
      </c>
      <c r="Y2" s="230"/>
      <c r="Z2" s="230"/>
    </row>
    <row r="3" spans="2:26" x14ac:dyDescent="0.35">
      <c r="B3" s="231"/>
      <c r="C3" s="231" t="s">
        <v>561</v>
      </c>
      <c r="D3" s="232" t="s">
        <v>562</v>
      </c>
      <c r="E3" s="233" t="s">
        <v>563</v>
      </c>
      <c r="F3" s="233" t="s">
        <v>561</v>
      </c>
      <c r="G3" s="232" t="s">
        <v>562</v>
      </c>
      <c r="H3" s="233" t="s">
        <v>563</v>
      </c>
      <c r="I3" s="231" t="s">
        <v>561</v>
      </c>
      <c r="J3" s="232" t="s">
        <v>562</v>
      </c>
      <c r="K3" s="233" t="s">
        <v>563</v>
      </c>
      <c r="L3" s="231" t="s">
        <v>561</v>
      </c>
      <c r="M3" s="232" t="s">
        <v>562</v>
      </c>
      <c r="N3" s="233" t="s">
        <v>563</v>
      </c>
      <c r="O3" s="231" t="s">
        <v>561</v>
      </c>
      <c r="P3" s="232" t="s">
        <v>562</v>
      </c>
      <c r="Q3" s="233" t="s">
        <v>563</v>
      </c>
      <c r="R3" s="231" t="s">
        <v>561</v>
      </c>
      <c r="S3" s="232" t="s">
        <v>562</v>
      </c>
      <c r="T3" s="233" t="s">
        <v>563</v>
      </c>
      <c r="U3" s="231" t="s">
        <v>561</v>
      </c>
      <c r="V3" s="232" t="s">
        <v>562</v>
      </c>
      <c r="W3" s="233" t="s">
        <v>563</v>
      </c>
      <c r="X3" s="231" t="s">
        <v>561</v>
      </c>
      <c r="Y3" s="232" t="s">
        <v>562</v>
      </c>
      <c r="Z3" s="233" t="s">
        <v>563</v>
      </c>
    </row>
    <row r="4" spans="2:26" x14ac:dyDescent="0.35">
      <c r="B4" s="234" t="s">
        <v>0</v>
      </c>
      <c r="C4" s="235">
        <f t="shared" ref="C4:Z4" si="0">SUM(C5:C9)</f>
        <v>340</v>
      </c>
      <c r="D4" s="235">
        <f t="shared" si="0"/>
        <v>341</v>
      </c>
      <c r="E4" s="235">
        <f t="shared" si="0"/>
        <v>284</v>
      </c>
      <c r="F4" s="235">
        <f t="shared" si="0"/>
        <v>317</v>
      </c>
      <c r="G4" s="235">
        <f t="shared" si="0"/>
        <v>348</v>
      </c>
      <c r="H4" s="235">
        <f t="shared" si="0"/>
        <v>278</v>
      </c>
      <c r="I4" s="235">
        <f t="shared" si="0"/>
        <v>506</v>
      </c>
      <c r="J4" s="235">
        <f t="shared" si="0"/>
        <v>1048</v>
      </c>
      <c r="K4" s="235">
        <f t="shared" si="0"/>
        <v>5340</v>
      </c>
      <c r="L4" s="235">
        <f t="shared" si="0"/>
        <v>5649</v>
      </c>
      <c r="M4" s="235">
        <f t="shared" si="0"/>
        <v>9279</v>
      </c>
      <c r="N4" s="235">
        <f t="shared" si="0"/>
        <v>17176</v>
      </c>
      <c r="O4" s="235">
        <f t="shared" si="0"/>
        <v>24373</v>
      </c>
      <c r="P4" s="235">
        <f t="shared" si="0"/>
        <v>29036</v>
      </c>
      <c r="Q4" s="235">
        <f t="shared" si="0"/>
        <v>36386</v>
      </c>
      <c r="R4" s="235">
        <f t="shared" si="0"/>
        <v>23997</v>
      </c>
      <c r="S4" s="235">
        <f t="shared" si="0"/>
        <v>3866</v>
      </c>
      <c r="T4" s="235">
        <f t="shared" si="0"/>
        <v>12350</v>
      </c>
      <c r="U4" s="235">
        <f t="shared" si="0"/>
        <v>13077</v>
      </c>
      <c r="V4" s="235">
        <f t="shared" si="0"/>
        <v>29920</v>
      </c>
      <c r="W4" s="235">
        <f t="shared" si="0"/>
        <v>59400</v>
      </c>
      <c r="X4" s="235">
        <f t="shared" si="0"/>
        <v>56903</v>
      </c>
      <c r="Y4" s="235">
        <f t="shared" si="0"/>
        <v>0</v>
      </c>
      <c r="Z4" s="235">
        <f t="shared" si="0"/>
        <v>0</v>
      </c>
    </row>
    <row r="5" spans="2:26" x14ac:dyDescent="0.35">
      <c r="B5" s="234" t="s">
        <v>741</v>
      </c>
      <c r="C5" s="235">
        <v>213</v>
      </c>
      <c r="D5" s="235">
        <v>214</v>
      </c>
      <c r="E5" s="235">
        <v>218</v>
      </c>
      <c r="F5" s="235">
        <v>171</v>
      </c>
      <c r="G5" s="235">
        <v>236</v>
      </c>
      <c r="H5" s="235">
        <v>199</v>
      </c>
      <c r="I5" s="235">
        <v>406</v>
      </c>
      <c r="J5" s="235">
        <v>989</v>
      </c>
      <c r="K5" s="235">
        <v>5288</v>
      </c>
      <c r="L5" s="235">
        <v>5571</v>
      </c>
      <c r="M5" s="235">
        <v>9235</v>
      </c>
      <c r="N5" s="235">
        <v>17095</v>
      </c>
      <c r="O5" s="235">
        <v>24272</v>
      </c>
      <c r="P5" s="235">
        <v>28852</v>
      </c>
      <c r="Q5" s="235">
        <v>36255</v>
      </c>
      <c r="R5" s="235">
        <v>23876</v>
      </c>
      <c r="S5" s="235">
        <v>3857</v>
      </c>
      <c r="T5" s="235">
        <v>11884</v>
      </c>
      <c r="U5" s="235">
        <v>9264</v>
      </c>
      <c r="V5" s="235">
        <v>20590</v>
      </c>
      <c r="W5" s="235">
        <v>42435</v>
      </c>
      <c r="X5" s="235">
        <v>37623</v>
      </c>
      <c r="Y5" s="235"/>
      <c r="Z5" s="235"/>
    </row>
    <row r="6" spans="2:26" x14ac:dyDescent="0.35">
      <c r="B6" s="234" t="s">
        <v>742</v>
      </c>
      <c r="C6" s="235">
        <v>81</v>
      </c>
      <c r="D6" s="235">
        <v>99</v>
      </c>
      <c r="E6" s="235">
        <v>53</v>
      </c>
      <c r="F6" s="235">
        <v>128</v>
      </c>
      <c r="G6" s="235">
        <v>86</v>
      </c>
      <c r="H6" s="235">
        <v>51</v>
      </c>
      <c r="I6" s="235">
        <v>83</v>
      </c>
      <c r="J6" s="235">
        <v>39</v>
      </c>
      <c r="K6" s="235">
        <v>44</v>
      </c>
      <c r="L6" s="235">
        <v>71</v>
      </c>
      <c r="M6" s="235">
        <v>33</v>
      </c>
      <c r="N6" s="235">
        <v>38</v>
      </c>
      <c r="O6" s="235">
        <v>70</v>
      </c>
      <c r="P6" s="235">
        <v>55</v>
      </c>
      <c r="Q6" s="235">
        <v>55</v>
      </c>
      <c r="R6" s="235">
        <v>46</v>
      </c>
      <c r="S6" s="235">
        <v>6</v>
      </c>
      <c r="T6" s="235">
        <v>5</v>
      </c>
      <c r="U6" s="235">
        <v>12</v>
      </c>
      <c r="V6" s="235">
        <v>19</v>
      </c>
      <c r="W6" s="235">
        <v>29</v>
      </c>
      <c r="X6" s="235">
        <v>37</v>
      </c>
      <c r="Y6" s="235"/>
      <c r="Z6" s="235"/>
    </row>
    <row r="7" spans="2:26" x14ac:dyDescent="0.35">
      <c r="B7" s="234" t="s">
        <v>743</v>
      </c>
      <c r="C7" s="235">
        <v>2</v>
      </c>
      <c r="D7" s="235">
        <v>4</v>
      </c>
      <c r="E7" s="235">
        <v>3</v>
      </c>
      <c r="F7" s="235">
        <v>4</v>
      </c>
      <c r="G7" s="235">
        <v>0</v>
      </c>
      <c r="H7" s="235">
        <v>3</v>
      </c>
      <c r="I7" s="235">
        <v>1</v>
      </c>
      <c r="J7" s="235">
        <v>0</v>
      </c>
      <c r="K7" s="235">
        <v>0</v>
      </c>
      <c r="L7" s="235">
        <v>0</v>
      </c>
      <c r="M7" s="235">
        <v>0</v>
      </c>
      <c r="N7" s="235">
        <v>21</v>
      </c>
      <c r="O7" s="235">
        <v>14</v>
      </c>
      <c r="P7" s="235">
        <v>8</v>
      </c>
      <c r="Q7" s="235">
        <v>23</v>
      </c>
      <c r="R7" s="235">
        <v>41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/>
      <c r="Z7" s="235"/>
    </row>
    <row r="8" spans="2:26" x14ac:dyDescent="0.35">
      <c r="B8" s="234" t="s">
        <v>744</v>
      </c>
      <c r="C8" s="235">
        <v>44</v>
      </c>
      <c r="D8" s="235">
        <v>24</v>
      </c>
      <c r="E8" s="235">
        <v>10</v>
      </c>
      <c r="F8" s="235">
        <v>14</v>
      </c>
      <c r="G8" s="235">
        <v>26</v>
      </c>
      <c r="H8" s="235">
        <v>25</v>
      </c>
      <c r="I8" s="235">
        <v>16</v>
      </c>
      <c r="J8" s="235">
        <v>20</v>
      </c>
      <c r="K8" s="235">
        <v>8</v>
      </c>
      <c r="L8" s="235">
        <v>7</v>
      </c>
      <c r="M8" s="235">
        <v>11</v>
      </c>
      <c r="N8" s="235">
        <v>8</v>
      </c>
      <c r="O8" s="235">
        <v>17</v>
      </c>
      <c r="P8" s="235">
        <v>121</v>
      </c>
      <c r="Q8" s="235">
        <v>51</v>
      </c>
      <c r="R8" s="235">
        <v>34</v>
      </c>
      <c r="S8" s="235">
        <v>3</v>
      </c>
      <c r="T8" s="235">
        <v>461</v>
      </c>
      <c r="U8" s="235">
        <v>3801</v>
      </c>
      <c r="V8" s="235">
        <v>9311</v>
      </c>
      <c r="W8" s="235">
        <v>16936</v>
      </c>
      <c r="X8" s="235">
        <v>19243</v>
      </c>
      <c r="Y8" s="235"/>
      <c r="Z8" s="235"/>
    </row>
    <row r="9" spans="2:26" x14ac:dyDescent="0.35">
      <c r="B9" s="236" t="s">
        <v>745</v>
      </c>
      <c r="C9" s="235">
        <v>0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14</v>
      </c>
      <c r="O9" s="235">
        <v>0</v>
      </c>
      <c r="P9" s="235">
        <v>0</v>
      </c>
      <c r="Q9" s="235">
        <v>2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/>
      <c r="Z9" s="235"/>
    </row>
    <row r="10" spans="2:26" ht="15" customHeight="1" x14ac:dyDescent="0.35">
      <c r="B10" s="237" t="s">
        <v>693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</row>
  </sheetData>
  <mergeCells count="10">
    <mergeCell ref="X2:Z2"/>
    <mergeCell ref="B10:Z10"/>
    <mergeCell ref="B1:W1"/>
    <mergeCell ref="C2:E2"/>
    <mergeCell ref="F2:H2"/>
    <mergeCell ref="I2:K2"/>
    <mergeCell ref="L2:N2"/>
    <mergeCell ref="O2:Q2"/>
    <mergeCell ref="R2:T2"/>
    <mergeCell ref="U2:W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2BF6-CCA0-4D09-B902-9FD217DE94E9}">
  <dimension ref="B1:Z14"/>
  <sheetViews>
    <sheetView zoomScaleNormal="100" workbookViewId="0">
      <pane xSplit="2" ySplit="2" topLeftCell="R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8.7265625" defaultRowHeight="14.5" x14ac:dyDescent="0.35"/>
  <cols>
    <col min="1" max="1" width="8.7265625" style="228"/>
    <col min="2" max="2" width="15.26953125" style="228" customWidth="1"/>
    <col min="3" max="23" width="15.7265625" style="228" customWidth="1"/>
    <col min="24" max="26" width="15.7265625" style="228" bestFit="1" customWidth="1"/>
    <col min="27" max="16384" width="8.7265625" style="228"/>
  </cols>
  <sheetData>
    <row r="1" spans="2:26" x14ac:dyDescent="0.35">
      <c r="B1" s="227" t="s">
        <v>746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2:26" x14ac:dyDescent="0.35">
      <c r="B2" s="231"/>
      <c r="C2" s="230">
        <v>2015</v>
      </c>
      <c r="D2" s="230"/>
      <c r="E2" s="230"/>
      <c r="F2" s="230">
        <v>2016</v>
      </c>
      <c r="G2" s="230"/>
      <c r="H2" s="230"/>
      <c r="I2" s="230">
        <v>2017</v>
      </c>
      <c r="J2" s="230"/>
      <c r="K2" s="230"/>
      <c r="L2" s="230">
        <v>2018</v>
      </c>
      <c r="M2" s="230"/>
      <c r="N2" s="230"/>
      <c r="O2" s="230">
        <v>2019</v>
      </c>
      <c r="P2" s="230"/>
      <c r="Q2" s="230"/>
      <c r="R2" s="230">
        <v>2020</v>
      </c>
      <c r="S2" s="230"/>
      <c r="T2" s="230"/>
      <c r="U2" s="230">
        <v>2021</v>
      </c>
      <c r="V2" s="230"/>
      <c r="W2" s="230"/>
      <c r="X2" s="230">
        <v>2022</v>
      </c>
      <c r="Y2" s="230"/>
      <c r="Z2" s="230"/>
    </row>
    <row r="3" spans="2:26" x14ac:dyDescent="0.35">
      <c r="B3" s="231"/>
      <c r="C3" s="231" t="s">
        <v>561</v>
      </c>
      <c r="D3" s="232" t="s">
        <v>562</v>
      </c>
      <c r="E3" s="233" t="s">
        <v>563</v>
      </c>
      <c r="F3" s="233" t="s">
        <v>561</v>
      </c>
      <c r="G3" s="232" t="s">
        <v>562</v>
      </c>
      <c r="H3" s="233" t="s">
        <v>563</v>
      </c>
      <c r="I3" s="231" t="s">
        <v>561</v>
      </c>
      <c r="J3" s="232" t="s">
        <v>562</v>
      </c>
      <c r="K3" s="233" t="s">
        <v>563</v>
      </c>
      <c r="L3" s="231" t="s">
        <v>561</v>
      </c>
      <c r="M3" s="232" t="s">
        <v>562</v>
      </c>
      <c r="N3" s="233" t="s">
        <v>563</v>
      </c>
      <c r="O3" s="231" t="s">
        <v>561</v>
      </c>
      <c r="P3" s="232" t="s">
        <v>562</v>
      </c>
      <c r="Q3" s="233" t="s">
        <v>563</v>
      </c>
      <c r="R3" s="231" t="s">
        <v>561</v>
      </c>
      <c r="S3" s="232" t="s">
        <v>562</v>
      </c>
      <c r="T3" s="233" t="s">
        <v>563</v>
      </c>
      <c r="U3" s="231" t="s">
        <v>561</v>
      </c>
      <c r="V3" s="232" t="s">
        <v>562</v>
      </c>
      <c r="W3" s="233" t="s">
        <v>563</v>
      </c>
      <c r="X3" s="231" t="s">
        <v>561</v>
      </c>
      <c r="Y3" s="232" t="s">
        <v>562</v>
      </c>
      <c r="Z3" s="233" t="s">
        <v>563</v>
      </c>
    </row>
    <row r="4" spans="2:26" x14ac:dyDescent="0.35">
      <c r="B4" s="234" t="s">
        <v>0</v>
      </c>
      <c r="C4" s="235">
        <f t="shared" ref="C4:Z4" si="0">SUM(C5:C9)</f>
        <v>3336</v>
      </c>
      <c r="D4" s="235">
        <f t="shared" si="0"/>
        <v>3321</v>
      </c>
      <c r="E4" s="235">
        <f t="shared" si="0"/>
        <v>7830</v>
      </c>
      <c r="F4" s="235">
        <f t="shared" si="0"/>
        <v>18207</v>
      </c>
      <c r="G4" s="235">
        <f t="shared" si="0"/>
        <v>16213</v>
      </c>
      <c r="H4" s="235">
        <f t="shared" si="0"/>
        <v>8003</v>
      </c>
      <c r="I4" s="235">
        <f t="shared" si="0"/>
        <v>5954</v>
      </c>
      <c r="J4" s="235">
        <f t="shared" si="0"/>
        <v>4832</v>
      </c>
      <c r="K4" s="235">
        <f t="shared" si="0"/>
        <v>3925</v>
      </c>
      <c r="L4" s="235">
        <f t="shared" si="0"/>
        <v>4297</v>
      </c>
      <c r="M4" s="235">
        <f t="shared" si="0"/>
        <v>5765</v>
      </c>
      <c r="N4" s="235">
        <f t="shared" si="0"/>
        <v>4092</v>
      </c>
      <c r="O4" s="235">
        <f t="shared" si="0"/>
        <v>6981</v>
      </c>
      <c r="P4" s="235">
        <f t="shared" si="0"/>
        <v>6829</v>
      </c>
      <c r="Q4" s="235">
        <f t="shared" si="0"/>
        <v>5995</v>
      </c>
      <c r="R4" s="235">
        <f t="shared" si="0"/>
        <v>8863</v>
      </c>
      <c r="S4" s="235">
        <f t="shared" si="0"/>
        <v>5196</v>
      </c>
      <c r="T4" s="235">
        <f t="shared" si="0"/>
        <v>9547</v>
      </c>
      <c r="U4" s="235">
        <f t="shared" si="0"/>
        <v>7439</v>
      </c>
      <c r="V4" s="235">
        <f t="shared" si="0"/>
        <v>5937</v>
      </c>
      <c r="W4" s="235">
        <f t="shared" si="0"/>
        <v>3576</v>
      </c>
      <c r="X4" s="235">
        <f t="shared" si="0"/>
        <v>2658</v>
      </c>
      <c r="Y4" s="235">
        <f t="shared" si="0"/>
        <v>0</v>
      </c>
      <c r="Z4" s="235">
        <f t="shared" si="0"/>
        <v>0</v>
      </c>
    </row>
    <row r="5" spans="2:26" x14ac:dyDescent="0.35">
      <c r="B5" s="234" t="s">
        <v>741</v>
      </c>
      <c r="C5" s="235">
        <v>3315</v>
      </c>
      <c r="D5" s="235">
        <v>3309</v>
      </c>
      <c r="E5" s="235">
        <v>7818</v>
      </c>
      <c r="F5" s="235">
        <v>18170</v>
      </c>
      <c r="G5" s="235">
        <v>16202</v>
      </c>
      <c r="H5" s="235">
        <v>7987</v>
      </c>
      <c r="I5" s="235">
        <v>5923</v>
      </c>
      <c r="J5" s="235">
        <v>4825</v>
      </c>
      <c r="K5" s="235">
        <v>3917</v>
      </c>
      <c r="L5" s="235">
        <v>4250</v>
      </c>
      <c r="M5" s="235">
        <v>5743</v>
      </c>
      <c r="N5" s="235">
        <v>4044</v>
      </c>
      <c r="O5" s="235">
        <v>6815</v>
      </c>
      <c r="P5" s="235">
        <v>6789</v>
      </c>
      <c r="Q5" s="235">
        <v>5967</v>
      </c>
      <c r="R5" s="235">
        <v>8813</v>
      </c>
      <c r="S5" s="235">
        <v>5175</v>
      </c>
      <c r="T5" s="235">
        <v>9506</v>
      </c>
      <c r="U5" s="235">
        <v>7381</v>
      </c>
      <c r="V5" s="235">
        <v>5828</v>
      </c>
      <c r="W5" s="235">
        <v>3443</v>
      </c>
      <c r="X5" s="235">
        <v>2535</v>
      </c>
      <c r="Y5" s="235"/>
      <c r="Z5" s="235"/>
    </row>
    <row r="6" spans="2:26" x14ac:dyDescent="0.35">
      <c r="B6" s="234" t="s">
        <v>742</v>
      </c>
      <c r="C6" s="235">
        <v>19</v>
      </c>
      <c r="D6" s="235">
        <v>4</v>
      </c>
      <c r="E6" s="235">
        <v>6</v>
      </c>
      <c r="F6" s="235">
        <v>34</v>
      </c>
      <c r="G6" s="235">
        <v>8</v>
      </c>
      <c r="H6" s="235">
        <v>12</v>
      </c>
      <c r="I6" s="235">
        <v>29</v>
      </c>
      <c r="J6" s="235">
        <v>6</v>
      </c>
      <c r="K6" s="235">
        <v>7</v>
      </c>
      <c r="L6" s="235">
        <v>39</v>
      </c>
      <c r="M6" s="235">
        <v>10</v>
      </c>
      <c r="N6" s="235">
        <v>13</v>
      </c>
      <c r="O6" s="235">
        <v>43</v>
      </c>
      <c r="P6" s="235">
        <v>21</v>
      </c>
      <c r="Q6" s="235">
        <v>10</v>
      </c>
      <c r="R6" s="235">
        <v>43</v>
      </c>
      <c r="S6" s="235">
        <v>15</v>
      </c>
      <c r="T6" s="235">
        <v>15</v>
      </c>
      <c r="U6" s="235">
        <v>3</v>
      </c>
      <c r="V6" s="235">
        <v>30</v>
      </c>
      <c r="W6" s="235">
        <v>21</v>
      </c>
      <c r="X6" s="235">
        <v>31</v>
      </c>
      <c r="Y6" s="235"/>
      <c r="Z6" s="235"/>
    </row>
    <row r="7" spans="2:26" x14ac:dyDescent="0.35">
      <c r="B7" s="234" t="s">
        <v>743</v>
      </c>
      <c r="C7" s="235">
        <v>0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0</v>
      </c>
      <c r="J7" s="235">
        <v>0</v>
      </c>
      <c r="K7" s="235">
        <v>0</v>
      </c>
      <c r="L7" s="235">
        <v>1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/>
      <c r="Z7" s="235"/>
    </row>
    <row r="8" spans="2:26" x14ac:dyDescent="0.35">
      <c r="B8" s="234" t="s">
        <v>744</v>
      </c>
      <c r="C8" s="235">
        <v>2</v>
      </c>
      <c r="D8" s="235">
        <v>8</v>
      </c>
      <c r="E8" s="235">
        <v>6</v>
      </c>
      <c r="F8" s="235">
        <v>3</v>
      </c>
      <c r="G8" s="235">
        <v>3</v>
      </c>
      <c r="H8" s="235">
        <v>4</v>
      </c>
      <c r="I8" s="235">
        <v>2</v>
      </c>
      <c r="J8" s="235">
        <v>1</v>
      </c>
      <c r="K8" s="235">
        <v>1</v>
      </c>
      <c r="L8" s="235">
        <v>7</v>
      </c>
      <c r="M8" s="235">
        <v>12</v>
      </c>
      <c r="N8" s="235">
        <v>34</v>
      </c>
      <c r="O8" s="235">
        <v>123</v>
      </c>
      <c r="P8" s="235">
        <v>19</v>
      </c>
      <c r="Q8" s="235">
        <v>18</v>
      </c>
      <c r="R8" s="235">
        <v>7</v>
      </c>
      <c r="S8" s="235">
        <v>6</v>
      </c>
      <c r="T8" s="235">
        <v>26</v>
      </c>
      <c r="U8" s="235">
        <v>55</v>
      </c>
      <c r="V8" s="235">
        <v>79</v>
      </c>
      <c r="W8" s="235">
        <v>112</v>
      </c>
      <c r="X8" s="235">
        <v>92</v>
      </c>
      <c r="Y8" s="235"/>
      <c r="Z8" s="235"/>
    </row>
    <row r="9" spans="2:26" x14ac:dyDescent="0.35">
      <c r="B9" s="236" t="s">
        <v>745</v>
      </c>
      <c r="C9" s="235">
        <v>0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1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/>
      <c r="Z9" s="235"/>
    </row>
    <row r="10" spans="2:26" ht="15" customHeight="1" x14ac:dyDescent="0.35">
      <c r="B10" s="237" t="s">
        <v>693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</row>
    <row r="13" spans="2:26" x14ac:dyDescent="0.35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</row>
    <row r="14" spans="2:26" x14ac:dyDescent="0.35"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</sheetData>
  <mergeCells count="10">
    <mergeCell ref="X2:Z2"/>
    <mergeCell ref="B10:Z10"/>
    <mergeCell ref="B1:W1"/>
    <mergeCell ref="C2:E2"/>
    <mergeCell ref="F2:H2"/>
    <mergeCell ref="I2:K2"/>
    <mergeCell ref="L2:N2"/>
    <mergeCell ref="O2:Q2"/>
    <mergeCell ref="R2:T2"/>
    <mergeCell ref="U2:W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2C5F1-F079-4E05-83F6-1782D7113735}">
  <dimension ref="A1:Y33"/>
  <sheetViews>
    <sheetView zoomScaleNormal="100" workbookViewId="0">
      <pane xSplit="1" ySplit="2" topLeftCell="R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ColWidth="8.7265625" defaultRowHeight="14.5" x14ac:dyDescent="0.35"/>
  <cols>
    <col min="1" max="1" width="22" style="228" customWidth="1"/>
    <col min="2" max="22" width="15.7265625" style="228" customWidth="1"/>
    <col min="23" max="25" width="15.7265625" style="228" bestFit="1" customWidth="1"/>
    <col min="26" max="16384" width="8.7265625" style="228"/>
  </cols>
  <sheetData>
    <row r="1" spans="1:25" x14ac:dyDescent="0.35">
      <c r="A1" s="227" t="s">
        <v>747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5" ht="15" customHeight="1" x14ac:dyDescent="0.35">
      <c r="A2" s="239" t="s">
        <v>698</v>
      </c>
      <c r="B2" s="230">
        <v>2015</v>
      </c>
      <c r="C2" s="230"/>
      <c r="D2" s="230"/>
      <c r="E2" s="230">
        <v>2016</v>
      </c>
      <c r="F2" s="230"/>
      <c r="G2" s="230"/>
      <c r="H2" s="230">
        <v>2017</v>
      </c>
      <c r="I2" s="230"/>
      <c r="J2" s="230"/>
      <c r="K2" s="230">
        <v>2018</v>
      </c>
      <c r="L2" s="230"/>
      <c r="M2" s="230"/>
      <c r="N2" s="230">
        <v>2019</v>
      </c>
      <c r="O2" s="230"/>
      <c r="P2" s="230"/>
      <c r="Q2" s="230">
        <v>2020</v>
      </c>
      <c r="R2" s="230"/>
      <c r="S2" s="230"/>
      <c r="T2" s="230">
        <v>2021</v>
      </c>
      <c r="U2" s="230"/>
      <c r="V2" s="230"/>
      <c r="W2" s="230">
        <v>2022</v>
      </c>
      <c r="X2" s="230"/>
      <c r="Y2" s="230"/>
    </row>
    <row r="3" spans="1:25" ht="34.5" customHeight="1" x14ac:dyDescent="0.35">
      <c r="A3" s="239"/>
      <c r="B3" s="231" t="s">
        <v>561</v>
      </c>
      <c r="C3" s="232" t="s">
        <v>562</v>
      </c>
      <c r="D3" s="233" t="s">
        <v>563</v>
      </c>
      <c r="E3" s="233" t="s">
        <v>561</v>
      </c>
      <c r="F3" s="232" t="s">
        <v>562</v>
      </c>
      <c r="G3" s="233" t="s">
        <v>563</v>
      </c>
      <c r="H3" s="231" t="s">
        <v>561</v>
      </c>
      <c r="I3" s="232" t="s">
        <v>562</v>
      </c>
      <c r="J3" s="233" t="s">
        <v>563</v>
      </c>
      <c r="K3" s="231" t="s">
        <v>561</v>
      </c>
      <c r="L3" s="232" t="s">
        <v>562</v>
      </c>
      <c r="M3" s="233" t="s">
        <v>563</v>
      </c>
      <c r="N3" s="231" t="s">
        <v>561</v>
      </c>
      <c r="O3" s="232" t="s">
        <v>562</v>
      </c>
      <c r="P3" s="233" t="s">
        <v>563</v>
      </c>
      <c r="Q3" s="231" t="s">
        <v>561</v>
      </c>
      <c r="R3" s="232" t="s">
        <v>562</v>
      </c>
      <c r="S3" s="233" t="s">
        <v>563</v>
      </c>
      <c r="T3" s="231" t="s">
        <v>561</v>
      </c>
      <c r="U3" s="232" t="s">
        <v>562</v>
      </c>
      <c r="V3" s="233" t="s">
        <v>563</v>
      </c>
      <c r="W3" s="231" t="s">
        <v>561</v>
      </c>
      <c r="X3" s="232" t="s">
        <v>562</v>
      </c>
      <c r="Y3" s="233" t="s">
        <v>563</v>
      </c>
    </row>
    <row r="4" spans="1:25" x14ac:dyDescent="0.35">
      <c r="A4" s="234" t="s">
        <v>681</v>
      </c>
      <c r="B4" s="235">
        <f t="shared" ref="B4:Y4" si="0">SUM(B5:B32)</f>
        <v>213</v>
      </c>
      <c r="C4" s="235">
        <f t="shared" si="0"/>
        <v>214</v>
      </c>
      <c r="D4" s="235">
        <f t="shared" si="0"/>
        <v>218</v>
      </c>
      <c r="E4" s="235">
        <f t="shared" si="0"/>
        <v>171</v>
      </c>
      <c r="F4" s="235">
        <f t="shared" si="0"/>
        <v>236</v>
      </c>
      <c r="G4" s="235">
        <f t="shared" si="0"/>
        <v>199</v>
      </c>
      <c r="H4" s="235">
        <f t="shared" si="0"/>
        <v>406</v>
      </c>
      <c r="I4" s="235">
        <f t="shared" si="0"/>
        <v>989</v>
      </c>
      <c r="J4" s="235">
        <f t="shared" si="0"/>
        <v>5288</v>
      </c>
      <c r="K4" s="235">
        <f t="shared" si="0"/>
        <v>5571</v>
      </c>
      <c r="L4" s="235">
        <f t="shared" si="0"/>
        <v>9235</v>
      </c>
      <c r="M4" s="235">
        <f t="shared" si="0"/>
        <v>17095</v>
      </c>
      <c r="N4" s="235">
        <f t="shared" si="0"/>
        <v>24272</v>
      </c>
      <c r="O4" s="235">
        <f t="shared" si="0"/>
        <v>28852</v>
      </c>
      <c r="P4" s="235">
        <f t="shared" si="0"/>
        <v>36255</v>
      </c>
      <c r="Q4" s="235">
        <f t="shared" si="0"/>
        <v>23876</v>
      </c>
      <c r="R4" s="235">
        <f t="shared" si="0"/>
        <v>3857</v>
      </c>
      <c r="S4" s="235">
        <f t="shared" si="0"/>
        <v>11884</v>
      </c>
      <c r="T4" s="235">
        <f t="shared" si="0"/>
        <v>9264</v>
      </c>
      <c r="U4" s="235">
        <f t="shared" si="0"/>
        <v>20590</v>
      </c>
      <c r="V4" s="235">
        <f t="shared" si="0"/>
        <v>42435</v>
      </c>
      <c r="W4" s="235">
        <f t="shared" si="0"/>
        <v>37623</v>
      </c>
      <c r="X4" s="235">
        <f t="shared" si="0"/>
        <v>0</v>
      </c>
      <c r="Y4" s="235">
        <f t="shared" si="0"/>
        <v>0</v>
      </c>
    </row>
    <row r="5" spans="1:25" x14ac:dyDescent="0.35">
      <c r="A5" s="234" t="s">
        <v>699</v>
      </c>
      <c r="B5" s="235">
        <v>0</v>
      </c>
      <c r="C5" s="235">
        <v>3</v>
      </c>
      <c r="D5" s="235">
        <v>0</v>
      </c>
      <c r="E5" s="235">
        <v>2</v>
      </c>
      <c r="F5" s="235">
        <v>1</v>
      </c>
      <c r="G5" s="235">
        <v>0</v>
      </c>
      <c r="H5" s="235">
        <v>2</v>
      </c>
      <c r="I5" s="235">
        <v>2</v>
      </c>
      <c r="J5" s="235">
        <v>3</v>
      </c>
      <c r="K5" s="235">
        <v>12</v>
      </c>
      <c r="L5" s="235">
        <v>29</v>
      </c>
      <c r="M5" s="235">
        <v>33</v>
      </c>
      <c r="N5" s="235">
        <v>82</v>
      </c>
      <c r="O5" s="235">
        <v>100</v>
      </c>
      <c r="P5" s="235">
        <v>260</v>
      </c>
      <c r="Q5" s="235">
        <v>160</v>
      </c>
      <c r="R5" s="235">
        <v>7</v>
      </c>
      <c r="S5" s="235">
        <v>99</v>
      </c>
      <c r="T5" s="235">
        <v>114</v>
      </c>
      <c r="U5" s="235">
        <v>420</v>
      </c>
      <c r="V5" s="235">
        <v>732</v>
      </c>
      <c r="W5" s="235">
        <v>597</v>
      </c>
      <c r="X5" s="235"/>
      <c r="Y5" s="235"/>
    </row>
    <row r="6" spans="1:25" x14ac:dyDescent="0.35">
      <c r="A6" s="234" t="s">
        <v>728</v>
      </c>
      <c r="B6" s="235">
        <v>0</v>
      </c>
      <c r="C6" s="235">
        <v>0</v>
      </c>
      <c r="D6" s="235">
        <v>0</v>
      </c>
      <c r="E6" s="235">
        <v>0</v>
      </c>
      <c r="F6" s="235">
        <v>0</v>
      </c>
      <c r="G6" s="235">
        <v>0</v>
      </c>
      <c r="H6" s="235">
        <v>1</v>
      </c>
      <c r="I6" s="235">
        <v>0</v>
      </c>
      <c r="J6" s="235">
        <v>1</v>
      </c>
      <c r="K6" s="235">
        <v>0</v>
      </c>
      <c r="L6" s="235">
        <v>1</v>
      </c>
      <c r="M6" s="235">
        <v>4</v>
      </c>
      <c r="N6" s="235">
        <v>4</v>
      </c>
      <c r="O6" s="235">
        <v>27</v>
      </c>
      <c r="P6" s="235">
        <v>55</v>
      </c>
      <c r="Q6" s="235">
        <v>40</v>
      </c>
      <c r="R6" s="235">
        <v>5</v>
      </c>
      <c r="S6" s="235">
        <v>19</v>
      </c>
      <c r="T6" s="235">
        <v>27</v>
      </c>
      <c r="U6" s="235">
        <v>52</v>
      </c>
      <c r="V6" s="235">
        <v>56</v>
      </c>
      <c r="W6" s="235">
        <v>55</v>
      </c>
      <c r="X6" s="235"/>
      <c r="Y6" s="235"/>
    </row>
    <row r="7" spans="1:25" x14ac:dyDescent="0.35">
      <c r="A7" s="234" t="s">
        <v>748</v>
      </c>
      <c r="B7" s="235">
        <v>11</v>
      </c>
      <c r="C7" s="235">
        <v>10</v>
      </c>
      <c r="D7" s="235">
        <v>8</v>
      </c>
      <c r="E7" s="235">
        <v>8</v>
      </c>
      <c r="F7" s="235">
        <v>30</v>
      </c>
      <c r="G7" s="235">
        <v>7</v>
      </c>
      <c r="H7" s="235">
        <v>20</v>
      </c>
      <c r="I7" s="235">
        <v>49</v>
      </c>
      <c r="J7" s="235">
        <v>159</v>
      </c>
      <c r="K7" s="235">
        <v>425</v>
      </c>
      <c r="L7" s="235">
        <v>808</v>
      </c>
      <c r="M7" s="235">
        <v>1765</v>
      </c>
      <c r="N7" s="235">
        <v>2627</v>
      </c>
      <c r="O7" s="235">
        <v>4467</v>
      </c>
      <c r="P7" s="235">
        <v>7963</v>
      </c>
      <c r="Q7" s="235">
        <v>6505</v>
      </c>
      <c r="R7" s="235">
        <v>1204</v>
      </c>
      <c r="S7" s="235">
        <v>4359</v>
      </c>
      <c r="T7" s="235">
        <v>667</v>
      </c>
      <c r="U7" s="235">
        <v>2574</v>
      </c>
      <c r="V7" s="235">
        <v>6419</v>
      </c>
      <c r="W7" s="235">
        <v>4653</v>
      </c>
      <c r="X7" s="235"/>
      <c r="Y7" s="235"/>
    </row>
    <row r="8" spans="1:25" x14ac:dyDescent="0.35">
      <c r="A8" s="234" t="s">
        <v>729</v>
      </c>
      <c r="B8" s="235">
        <v>35</v>
      </c>
      <c r="C8" s="235">
        <v>26</v>
      </c>
      <c r="D8" s="235">
        <v>42</v>
      </c>
      <c r="E8" s="235">
        <v>21</v>
      </c>
      <c r="F8" s="235">
        <v>49</v>
      </c>
      <c r="G8" s="235">
        <v>37</v>
      </c>
      <c r="H8" s="235">
        <v>124</v>
      </c>
      <c r="I8" s="235">
        <v>311</v>
      </c>
      <c r="J8" s="235">
        <v>4429</v>
      </c>
      <c r="K8" s="235">
        <v>3980</v>
      </c>
      <c r="L8" s="235">
        <v>6345</v>
      </c>
      <c r="M8" s="235">
        <v>12538</v>
      </c>
      <c r="N8" s="235">
        <v>17876</v>
      </c>
      <c r="O8" s="235">
        <v>17830</v>
      </c>
      <c r="P8" s="235">
        <v>19177</v>
      </c>
      <c r="Q8" s="235">
        <v>10956</v>
      </c>
      <c r="R8" s="235">
        <v>1611</v>
      </c>
      <c r="S8" s="235">
        <v>4333</v>
      </c>
      <c r="T8" s="235">
        <v>3595</v>
      </c>
      <c r="U8" s="235">
        <v>7624</v>
      </c>
      <c r="V8" s="235">
        <v>14261</v>
      </c>
      <c r="W8" s="235">
        <v>15602</v>
      </c>
      <c r="X8" s="235"/>
      <c r="Y8" s="235"/>
    </row>
    <row r="9" spans="1:25" x14ac:dyDescent="0.35">
      <c r="A9" s="236" t="s">
        <v>703</v>
      </c>
      <c r="B9" s="235">
        <v>6</v>
      </c>
      <c r="C9" s="235">
        <v>6</v>
      </c>
      <c r="D9" s="235">
        <v>0</v>
      </c>
      <c r="E9" s="235">
        <v>5</v>
      </c>
      <c r="F9" s="235">
        <v>3</v>
      </c>
      <c r="G9" s="235">
        <v>4</v>
      </c>
      <c r="H9" s="235">
        <v>6</v>
      </c>
      <c r="I9" s="235">
        <v>20</v>
      </c>
      <c r="J9" s="235">
        <v>25</v>
      </c>
      <c r="K9" s="235">
        <v>50</v>
      </c>
      <c r="L9" s="235">
        <v>43</v>
      </c>
      <c r="M9" s="235">
        <v>71</v>
      </c>
      <c r="N9" s="235">
        <v>65</v>
      </c>
      <c r="O9" s="235">
        <v>92</v>
      </c>
      <c r="P9" s="235">
        <v>159</v>
      </c>
      <c r="Q9" s="235">
        <v>90</v>
      </c>
      <c r="R9" s="235">
        <v>3</v>
      </c>
      <c r="S9" s="235">
        <v>62</v>
      </c>
      <c r="T9" s="235">
        <v>77</v>
      </c>
      <c r="U9" s="235">
        <v>149</v>
      </c>
      <c r="V9" s="235">
        <v>171</v>
      </c>
      <c r="W9" s="235">
        <v>118</v>
      </c>
      <c r="X9" s="235"/>
      <c r="Y9" s="235"/>
    </row>
    <row r="10" spans="1:25" x14ac:dyDescent="0.35">
      <c r="A10" s="234" t="s">
        <v>749</v>
      </c>
      <c r="B10" s="235">
        <v>0</v>
      </c>
      <c r="C10" s="235">
        <v>2</v>
      </c>
      <c r="D10" s="235">
        <v>1</v>
      </c>
      <c r="E10" s="235">
        <v>1</v>
      </c>
      <c r="F10" s="235">
        <v>0</v>
      </c>
      <c r="G10" s="235">
        <v>0</v>
      </c>
      <c r="H10" s="235">
        <v>0</v>
      </c>
      <c r="I10" s="235">
        <v>0</v>
      </c>
      <c r="J10" s="235">
        <v>3</v>
      </c>
      <c r="K10" s="235">
        <v>4</v>
      </c>
      <c r="L10" s="235">
        <v>8</v>
      </c>
      <c r="M10" s="235">
        <v>5</v>
      </c>
      <c r="N10" s="235">
        <v>7</v>
      </c>
      <c r="O10" s="235">
        <v>4</v>
      </c>
      <c r="P10" s="235">
        <v>1</v>
      </c>
      <c r="Q10" s="235">
        <v>9</v>
      </c>
      <c r="R10" s="235">
        <v>0</v>
      </c>
      <c r="S10" s="235">
        <v>1</v>
      </c>
      <c r="T10" s="235">
        <v>2</v>
      </c>
      <c r="U10" s="235">
        <v>5</v>
      </c>
      <c r="V10" s="235">
        <v>13</v>
      </c>
      <c r="W10" s="235">
        <v>7</v>
      </c>
      <c r="X10" s="235"/>
      <c r="Y10" s="235"/>
    </row>
    <row r="11" spans="1:25" x14ac:dyDescent="0.35">
      <c r="A11" s="234" t="s">
        <v>705</v>
      </c>
      <c r="B11" s="235">
        <v>0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14</v>
      </c>
      <c r="M11" s="235">
        <v>10</v>
      </c>
      <c r="N11" s="235">
        <v>13</v>
      </c>
      <c r="O11" s="235">
        <v>22</v>
      </c>
      <c r="P11" s="235">
        <v>14</v>
      </c>
      <c r="Q11" s="235">
        <v>8</v>
      </c>
      <c r="R11" s="235">
        <v>4</v>
      </c>
      <c r="S11" s="235">
        <v>1</v>
      </c>
      <c r="T11" s="235">
        <v>5</v>
      </c>
      <c r="U11" s="235">
        <v>16</v>
      </c>
      <c r="V11" s="235">
        <v>16</v>
      </c>
      <c r="W11" s="235">
        <v>7</v>
      </c>
      <c r="X11" s="235"/>
      <c r="Y11" s="235"/>
    </row>
    <row r="12" spans="1:25" x14ac:dyDescent="0.35">
      <c r="A12" s="234" t="s">
        <v>750</v>
      </c>
      <c r="B12" s="235">
        <v>0</v>
      </c>
      <c r="C12" s="235">
        <v>3</v>
      </c>
      <c r="D12" s="235">
        <v>5</v>
      </c>
      <c r="E12" s="235">
        <v>2</v>
      </c>
      <c r="F12" s="235">
        <v>0</v>
      </c>
      <c r="G12" s="235">
        <v>1</v>
      </c>
      <c r="H12" s="235">
        <v>3</v>
      </c>
      <c r="I12" s="235">
        <v>2</v>
      </c>
      <c r="J12" s="235">
        <v>7</v>
      </c>
      <c r="K12" s="235">
        <v>5</v>
      </c>
      <c r="L12" s="235">
        <v>15</v>
      </c>
      <c r="M12" s="235">
        <v>19</v>
      </c>
      <c r="N12" s="235">
        <v>19</v>
      </c>
      <c r="O12" s="235">
        <v>23</v>
      </c>
      <c r="P12" s="235">
        <v>30</v>
      </c>
      <c r="Q12" s="235">
        <v>17</v>
      </c>
      <c r="R12" s="235">
        <v>10</v>
      </c>
      <c r="S12" s="235">
        <v>10</v>
      </c>
      <c r="T12" s="235">
        <v>21</v>
      </c>
      <c r="U12" s="235">
        <v>42</v>
      </c>
      <c r="V12" s="235">
        <v>30</v>
      </c>
      <c r="W12" s="235">
        <v>19</v>
      </c>
      <c r="X12" s="235"/>
      <c r="Y12" s="235"/>
    </row>
    <row r="13" spans="1:25" x14ac:dyDescent="0.35">
      <c r="A13" s="234" t="s">
        <v>731</v>
      </c>
      <c r="B13" s="235">
        <v>3</v>
      </c>
      <c r="C13" s="235">
        <v>0</v>
      </c>
      <c r="D13" s="235">
        <v>0</v>
      </c>
      <c r="E13" s="235">
        <v>0</v>
      </c>
      <c r="F13" s="235">
        <v>2</v>
      </c>
      <c r="G13" s="235">
        <v>0</v>
      </c>
      <c r="H13" s="235">
        <v>1</v>
      </c>
      <c r="I13" s="235">
        <v>2</v>
      </c>
      <c r="J13" s="235">
        <v>7</v>
      </c>
      <c r="K13" s="235">
        <v>4</v>
      </c>
      <c r="L13" s="235">
        <v>7</v>
      </c>
      <c r="M13" s="235">
        <v>3</v>
      </c>
      <c r="N13" s="235">
        <v>6</v>
      </c>
      <c r="O13" s="235">
        <v>22</v>
      </c>
      <c r="P13" s="235">
        <v>15</v>
      </c>
      <c r="Q13" s="235">
        <v>8</v>
      </c>
      <c r="R13" s="235">
        <v>3</v>
      </c>
      <c r="S13" s="235">
        <v>4</v>
      </c>
      <c r="T13" s="235">
        <v>36</v>
      </c>
      <c r="U13" s="235">
        <v>30</v>
      </c>
      <c r="V13" s="235">
        <v>19</v>
      </c>
      <c r="W13" s="235">
        <v>25</v>
      </c>
      <c r="X13" s="235"/>
      <c r="Y13" s="235"/>
    </row>
    <row r="14" spans="1:25" x14ac:dyDescent="0.35">
      <c r="A14" s="234" t="s">
        <v>732</v>
      </c>
      <c r="B14" s="235">
        <v>3</v>
      </c>
      <c r="C14" s="235">
        <v>9</v>
      </c>
      <c r="D14" s="235">
        <v>2</v>
      </c>
      <c r="E14" s="235">
        <v>2</v>
      </c>
      <c r="F14" s="235">
        <v>3</v>
      </c>
      <c r="G14" s="235">
        <v>4</v>
      </c>
      <c r="H14" s="235">
        <v>4</v>
      </c>
      <c r="I14" s="235">
        <v>18</v>
      </c>
      <c r="J14" s="235">
        <v>27</v>
      </c>
      <c r="K14" s="235">
        <v>23</v>
      </c>
      <c r="L14" s="235">
        <v>30</v>
      </c>
      <c r="M14" s="235">
        <v>55</v>
      </c>
      <c r="N14" s="235">
        <v>50</v>
      </c>
      <c r="O14" s="235">
        <v>78</v>
      </c>
      <c r="P14" s="235">
        <v>168</v>
      </c>
      <c r="Q14" s="235">
        <v>80</v>
      </c>
      <c r="R14" s="235">
        <v>18</v>
      </c>
      <c r="S14" s="235">
        <v>69</v>
      </c>
      <c r="T14" s="235">
        <v>64</v>
      </c>
      <c r="U14" s="235">
        <v>77</v>
      </c>
      <c r="V14" s="235">
        <v>129</v>
      </c>
      <c r="W14" s="235">
        <v>80</v>
      </c>
      <c r="X14" s="235"/>
      <c r="Y14" s="235"/>
    </row>
    <row r="15" spans="1:25" x14ac:dyDescent="0.35">
      <c r="A15" s="234" t="s">
        <v>709</v>
      </c>
      <c r="B15" s="235">
        <v>1</v>
      </c>
      <c r="C15" s="235">
        <v>3</v>
      </c>
      <c r="D15" s="235">
        <v>7</v>
      </c>
      <c r="E15" s="235">
        <v>0</v>
      </c>
      <c r="F15" s="235">
        <v>1</v>
      </c>
      <c r="G15" s="235">
        <v>3</v>
      </c>
      <c r="H15" s="235">
        <v>5</v>
      </c>
      <c r="I15" s="235">
        <v>14</v>
      </c>
      <c r="J15" s="235">
        <v>14</v>
      </c>
      <c r="K15" s="235">
        <v>16</v>
      </c>
      <c r="L15" s="235">
        <v>20</v>
      </c>
      <c r="M15" s="235">
        <v>16</v>
      </c>
      <c r="N15" s="235">
        <v>16</v>
      </c>
      <c r="O15" s="235">
        <v>19</v>
      </c>
      <c r="P15" s="235">
        <v>57</v>
      </c>
      <c r="Q15" s="235">
        <v>27</v>
      </c>
      <c r="R15" s="235">
        <v>3</v>
      </c>
      <c r="S15" s="235">
        <v>12</v>
      </c>
      <c r="T15" s="235">
        <v>17</v>
      </c>
      <c r="U15" s="235">
        <v>46</v>
      </c>
      <c r="V15" s="235">
        <v>28</v>
      </c>
      <c r="W15" s="235">
        <v>30</v>
      </c>
      <c r="X15" s="235"/>
      <c r="Y15" s="235"/>
    </row>
    <row r="16" spans="1:25" x14ac:dyDescent="0.35">
      <c r="A16" s="234" t="s">
        <v>710</v>
      </c>
      <c r="B16" s="235">
        <v>1</v>
      </c>
      <c r="C16" s="235">
        <v>0</v>
      </c>
      <c r="D16" s="235">
        <v>4</v>
      </c>
      <c r="E16" s="235">
        <v>0</v>
      </c>
      <c r="F16" s="235">
        <v>1</v>
      </c>
      <c r="G16" s="235">
        <v>0</v>
      </c>
      <c r="H16" s="235">
        <v>0</v>
      </c>
      <c r="I16" s="235">
        <v>1</v>
      </c>
      <c r="J16" s="235">
        <v>1</v>
      </c>
      <c r="K16" s="235">
        <v>7</v>
      </c>
      <c r="L16" s="235">
        <v>9</v>
      </c>
      <c r="M16" s="235">
        <v>13</v>
      </c>
      <c r="N16" s="235">
        <v>11</v>
      </c>
      <c r="O16" s="235">
        <v>35</v>
      </c>
      <c r="P16" s="235">
        <v>86</v>
      </c>
      <c r="Q16" s="235">
        <v>40</v>
      </c>
      <c r="R16" s="235">
        <v>5</v>
      </c>
      <c r="S16" s="235">
        <v>10</v>
      </c>
      <c r="T16" s="235">
        <v>16</v>
      </c>
      <c r="U16" s="235">
        <v>38</v>
      </c>
      <c r="V16" s="235">
        <v>81</v>
      </c>
      <c r="W16" s="235">
        <v>83</v>
      </c>
      <c r="X16" s="235"/>
      <c r="Y16" s="235"/>
    </row>
    <row r="17" spans="1:25" x14ac:dyDescent="0.35">
      <c r="A17" s="234" t="s">
        <v>711</v>
      </c>
      <c r="B17" s="235">
        <v>4</v>
      </c>
      <c r="C17" s="235">
        <v>4</v>
      </c>
      <c r="D17" s="235">
        <v>7</v>
      </c>
      <c r="E17" s="235">
        <v>2</v>
      </c>
      <c r="F17" s="235">
        <v>5</v>
      </c>
      <c r="G17" s="235">
        <v>3</v>
      </c>
      <c r="H17" s="235">
        <v>6</v>
      </c>
      <c r="I17" s="235">
        <v>23</v>
      </c>
      <c r="J17" s="235">
        <v>13</v>
      </c>
      <c r="K17" s="235">
        <v>28</v>
      </c>
      <c r="L17" s="235">
        <v>58</v>
      </c>
      <c r="M17" s="235">
        <v>72</v>
      </c>
      <c r="N17" s="235">
        <v>80</v>
      </c>
      <c r="O17" s="235">
        <v>147</v>
      </c>
      <c r="P17" s="235">
        <v>183</v>
      </c>
      <c r="Q17" s="235">
        <v>85</v>
      </c>
      <c r="R17" s="235">
        <v>6</v>
      </c>
      <c r="S17" s="235">
        <v>69</v>
      </c>
      <c r="T17" s="235">
        <v>112</v>
      </c>
      <c r="U17" s="235">
        <v>121</v>
      </c>
      <c r="V17" s="235">
        <v>148</v>
      </c>
      <c r="W17" s="235">
        <v>75</v>
      </c>
      <c r="X17" s="235"/>
      <c r="Y17" s="235"/>
    </row>
    <row r="18" spans="1:25" x14ac:dyDescent="0.35">
      <c r="A18" s="234" t="s">
        <v>712</v>
      </c>
      <c r="B18" s="235">
        <v>1</v>
      </c>
      <c r="C18" s="235">
        <v>1</v>
      </c>
      <c r="D18" s="235">
        <v>0</v>
      </c>
      <c r="E18" s="235">
        <v>0</v>
      </c>
      <c r="F18" s="235">
        <v>0</v>
      </c>
      <c r="G18" s="235">
        <v>3</v>
      </c>
      <c r="H18" s="235">
        <v>1</v>
      </c>
      <c r="I18" s="235">
        <v>4</v>
      </c>
      <c r="J18" s="235">
        <v>6</v>
      </c>
      <c r="K18" s="235">
        <v>6</v>
      </c>
      <c r="L18" s="235">
        <v>8</v>
      </c>
      <c r="M18" s="235">
        <v>12</v>
      </c>
      <c r="N18" s="235">
        <v>12</v>
      </c>
      <c r="O18" s="235">
        <v>6</v>
      </c>
      <c r="P18" s="235">
        <v>10</v>
      </c>
      <c r="Q18" s="235">
        <v>3</v>
      </c>
      <c r="R18" s="235">
        <v>5</v>
      </c>
      <c r="S18" s="235">
        <v>4</v>
      </c>
      <c r="T18" s="235">
        <v>12</v>
      </c>
      <c r="U18" s="235">
        <v>14</v>
      </c>
      <c r="V18" s="235">
        <v>16</v>
      </c>
      <c r="W18" s="235">
        <v>14</v>
      </c>
      <c r="X18" s="235"/>
      <c r="Y18" s="235"/>
    </row>
    <row r="19" spans="1:25" x14ac:dyDescent="0.35">
      <c r="A19" s="234" t="s">
        <v>713</v>
      </c>
      <c r="B19" s="235">
        <v>1</v>
      </c>
      <c r="C19" s="235">
        <v>1</v>
      </c>
      <c r="D19" s="235">
        <v>0</v>
      </c>
      <c r="E19" s="235">
        <v>1</v>
      </c>
      <c r="F19" s="235">
        <v>0</v>
      </c>
      <c r="G19" s="235">
        <v>1</v>
      </c>
      <c r="H19" s="235">
        <v>1</v>
      </c>
      <c r="I19" s="235">
        <v>0</v>
      </c>
      <c r="J19" s="235">
        <v>2</v>
      </c>
      <c r="K19" s="235">
        <v>2</v>
      </c>
      <c r="L19" s="235">
        <v>34</v>
      </c>
      <c r="M19" s="235">
        <v>17</v>
      </c>
      <c r="N19" s="235">
        <v>19</v>
      </c>
      <c r="O19" s="235">
        <v>18</v>
      </c>
      <c r="P19" s="235">
        <v>21</v>
      </c>
      <c r="Q19" s="235">
        <v>10</v>
      </c>
      <c r="R19" s="235">
        <v>0</v>
      </c>
      <c r="S19" s="235">
        <v>9</v>
      </c>
      <c r="T19" s="235">
        <v>4</v>
      </c>
      <c r="U19" s="235">
        <v>20</v>
      </c>
      <c r="V19" s="235">
        <v>5</v>
      </c>
      <c r="W19" s="235">
        <v>30</v>
      </c>
      <c r="X19" s="235"/>
      <c r="Y19" s="235"/>
    </row>
    <row r="20" spans="1:25" x14ac:dyDescent="0.35">
      <c r="A20" s="234" t="s">
        <v>714</v>
      </c>
      <c r="B20" s="235">
        <v>6</v>
      </c>
      <c r="C20" s="235">
        <v>4</v>
      </c>
      <c r="D20" s="235">
        <v>9</v>
      </c>
      <c r="E20" s="235">
        <v>2</v>
      </c>
      <c r="F20" s="235">
        <v>11</v>
      </c>
      <c r="G20" s="235">
        <v>2</v>
      </c>
      <c r="H20" s="235">
        <v>3</v>
      </c>
      <c r="I20" s="235">
        <v>10</v>
      </c>
      <c r="J20" s="235">
        <v>18</v>
      </c>
      <c r="K20" s="235">
        <v>41</v>
      </c>
      <c r="L20" s="235">
        <v>110</v>
      </c>
      <c r="M20" s="235">
        <v>107</v>
      </c>
      <c r="N20" s="235">
        <v>81</v>
      </c>
      <c r="O20" s="235">
        <v>113</v>
      </c>
      <c r="P20" s="235">
        <v>184</v>
      </c>
      <c r="Q20" s="235">
        <v>112</v>
      </c>
      <c r="R20" s="235">
        <v>20</v>
      </c>
      <c r="S20" s="235">
        <v>66</v>
      </c>
      <c r="T20" s="235">
        <v>119</v>
      </c>
      <c r="U20" s="235">
        <v>116</v>
      </c>
      <c r="V20" s="235">
        <v>183</v>
      </c>
      <c r="W20" s="235">
        <v>125</v>
      </c>
      <c r="X20" s="235"/>
      <c r="Y20" s="235"/>
    </row>
    <row r="21" spans="1:25" x14ac:dyDescent="0.35">
      <c r="A21" s="234" t="s">
        <v>733</v>
      </c>
      <c r="B21" s="235">
        <v>2</v>
      </c>
      <c r="C21" s="235">
        <v>4</v>
      </c>
      <c r="D21" s="235">
        <v>10</v>
      </c>
      <c r="E21" s="235">
        <v>5</v>
      </c>
      <c r="F21" s="235">
        <v>10</v>
      </c>
      <c r="G21" s="235">
        <v>23</v>
      </c>
      <c r="H21" s="235">
        <v>20</v>
      </c>
      <c r="I21" s="235">
        <v>24</v>
      </c>
      <c r="J21" s="235">
        <v>31</v>
      </c>
      <c r="K21" s="235">
        <v>62</v>
      </c>
      <c r="L21" s="235">
        <v>122</v>
      </c>
      <c r="M21" s="235">
        <v>123</v>
      </c>
      <c r="N21" s="235">
        <v>224</v>
      </c>
      <c r="O21" s="235">
        <v>320</v>
      </c>
      <c r="P21" s="235">
        <v>465</v>
      </c>
      <c r="Q21" s="235">
        <v>336</v>
      </c>
      <c r="R21" s="235">
        <v>29</v>
      </c>
      <c r="S21" s="235">
        <v>178</v>
      </c>
      <c r="T21" s="235">
        <v>221</v>
      </c>
      <c r="U21" s="235">
        <v>462</v>
      </c>
      <c r="V21" s="235">
        <v>893</v>
      </c>
      <c r="W21" s="235">
        <v>673</v>
      </c>
      <c r="X21" s="235"/>
      <c r="Y21" s="235"/>
    </row>
    <row r="22" spans="1:25" x14ac:dyDescent="0.35">
      <c r="A22" s="234" t="s">
        <v>734</v>
      </c>
      <c r="B22" s="235">
        <v>3</v>
      </c>
      <c r="C22" s="235">
        <v>2</v>
      </c>
      <c r="D22" s="235">
        <v>1</v>
      </c>
      <c r="E22" s="235">
        <v>1</v>
      </c>
      <c r="F22" s="235">
        <v>1</v>
      </c>
      <c r="G22" s="235">
        <v>1</v>
      </c>
      <c r="H22" s="235">
        <v>2</v>
      </c>
      <c r="I22" s="235">
        <v>15</v>
      </c>
      <c r="J22" s="235">
        <v>6</v>
      </c>
      <c r="K22" s="235">
        <v>13</v>
      </c>
      <c r="L22" s="235">
        <v>9</v>
      </c>
      <c r="M22" s="235">
        <v>11</v>
      </c>
      <c r="N22" s="235">
        <v>26</v>
      </c>
      <c r="O22" s="235">
        <v>41</v>
      </c>
      <c r="P22" s="235">
        <v>66</v>
      </c>
      <c r="Q22" s="235">
        <v>38</v>
      </c>
      <c r="R22" s="235">
        <v>11</v>
      </c>
      <c r="S22" s="235">
        <v>25</v>
      </c>
      <c r="T22" s="235">
        <v>14</v>
      </c>
      <c r="U22" s="235">
        <v>24</v>
      </c>
      <c r="V22" s="235">
        <v>77</v>
      </c>
      <c r="W22" s="235">
        <v>62</v>
      </c>
      <c r="X22" s="235"/>
      <c r="Y22" s="235"/>
    </row>
    <row r="23" spans="1:25" x14ac:dyDescent="0.35">
      <c r="A23" s="234" t="s">
        <v>735</v>
      </c>
      <c r="B23" s="235">
        <v>37</v>
      </c>
      <c r="C23" s="235">
        <v>26</v>
      </c>
      <c r="D23" s="235">
        <v>24</v>
      </c>
      <c r="E23" s="235">
        <v>19</v>
      </c>
      <c r="F23" s="235">
        <v>20</v>
      </c>
      <c r="G23" s="235">
        <v>18</v>
      </c>
      <c r="H23" s="235">
        <v>28</v>
      </c>
      <c r="I23" s="235">
        <v>43</v>
      </c>
      <c r="J23" s="235">
        <v>63</v>
      </c>
      <c r="K23" s="235">
        <v>85</v>
      </c>
      <c r="L23" s="235">
        <v>154</v>
      </c>
      <c r="M23" s="235">
        <v>160</v>
      </c>
      <c r="N23" s="235">
        <v>120</v>
      </c>
      <c r="O23" s="235">
        <v>258</v>
      </c>
      <c r="P23" s="235">
        <v>220</v>
      </c>
      <c r="Q23" s="235">
        <v>219</v>
      </c>
      <c r="R23" s="235">
        <v>30</v>
      </c>
      <c r="S23" s="235">
        <v>144</v>
      </c>
      <c r="T23" s="235">
        <v>123</v>
      </c>
      <c r="U23" s="235">
        <v>234</v>
      </c>
      <c r="V23" s="235">
        <v>366</v>
      </c>
      <c r="W23" s="235">
        <v>218</v>
      </c>
      <c r="X23" s="235"/>
      <c r="Y23" s="235"/>
    </row>
    <row r="24" spans="1:25" x14ac:dyDescent="0.35">
      <c r="A24" s="234" t="s">
        <v>718</v>
      </c>
      <c r="B24" s="235">
        <v>53</v>
      </c>
      <c r="C24" s="235">
        <v>65</v>
      </c>
      <c r="D24" s="235">
        <v>58</v>
      </c>
      <c r="E24" s="235">
        <v>68</v>
      </c>
      <c r="F24" s="235">
        <v>56</v>
      </c>
      <c r="G24" s="235">
        <v>64</v>
      </c>
      <c r="H24" s="235">
        <v>126</v>
      </c>
      <c r="I24" s="235">
        <v>267</v>
      </c>
      <c r="J24" s="235">
        <v>191</v>
      </c>
      <c r="K24" s="235">
        <v>364</v>
      </c>
      <c r="L24" s="235">
        <v>591</v>
      </c>
      <c r="M24" s="235">
        <v>811</v>
      </c>
      <c r="N24" s="235">
        <v>1038</v>
      </c>
      <c r="O24" s="235">
        <v>1515</v>
      </c>
      <c r="P24" s="235">
        <v>1782</v>
      </c>
      <c r="Q24" s="235">
        <v>1156</v>
      </c>
      <c r="R24" s="235">
        <v>304</v>
      </c>
      <c r="S24" s="235">
        <v>573</v>
      </c>
      <c r="T24" s="235">
        <v>791</v>
      </c>
      <c r="U24" s="235">
        <v>1550</v>
      </c>
      <c r="V24" s="235">
        <v>2865</v>
      </c>
      <c r="W24" s="235">
        <v>2264</v>
      </c>
      <c r="X24" s="235"/>
      <c r="Y24" s="235"/>
    </row>
    <row r="25" spans="1:25" x14ac:dyDescent="0.35">
      <c r="A25" s="234" t="s">
        <v>736</v>
      </c>
      <c r="B25" s="235">
        <v>10</v>
      </c>
      <c r="C25" s="235">
        <v>21</v>
      </c>
      <c r="D25" s="235">
        <v>17</v>
      </c>
      <c r="E25" s="235">
        <v>11</v>
      </c>
      <c r="F25" s="235">
        <v>8</v>
      </c>
      <c r="G25" s="235">
        <v>13</v>
      </c>
      <c r="H25" s="235">
        <v>19</v>
      </c>
      <c r="I25" s="235">
        <v>56</v>
      </c>
      <c r="J25" s="235">
        <v>73</v>
      </c>
      <c r="K25" s="235">
        <v>138</v>
      </c>
      <c r="L25" s="235">
        <v>255</v>
      </c>
      <c r="M25" s="235">
        <v>385</v>
      </c>
      <c r="N25" s="235">
        <v>565</v>
      </c>
      <c r="O25" s="235">
        <v>1002</v>
      </c>
      <c r="P25" s="235">
        <v>1588</v>
      </c>
      <c r="Q25" s="235">
        <v>1060</v>
      </c>
      <c r="R25" s="235">
        <v>180</v>
      </c>
      <c r="S25" s="235">
        <v>419</v>
      </c>
      <c r="T25" s="235">
        <v>1138</v>
      </c>
      <c r="U25" s="235">
        <v>2072</v>
      </c>
      <c r="V25" s="235">
        <v>4333</v>
      </c>
      <c r="W25" s="235">
        <v>3978</v>
      </c>
      <c r="X25" s="235"/>
      <c r="Y25" s="235"/>
    </row>
    <row r="26" spans="1:25" x14ac:dyDescent="0.35">
      <c r="A26" s="234" t="s">
        <v>737</v>
      </c>
      <c r="B26" s="235">
        <v>7</v>
      </c>
      <c r="C26" s="235">
        <v>6</v>
      </c>
      <c r="D26" s="235">
        <v>3</v>
      </c>
      <c r="E26" s="235">
        <v>5</v>
      </c>
      <c r="F26" s="235">
        <v>9</v>
      </c>
      <c r="G26" s="235">
        <v>5</v>
      </c>
      <c r="H26" s="235">
        <v>11</v>
      </c>
      <c r="I26" s="235">
        <v>40</v>
      </c>
      <c r="J26" s="235">
        <v>82</v>
      </c>
      <c r="K26" s="235">
        <v>121</v>
      </c>
      <c r="L26" s="235">
        <v>192</v>
      </c>
      <c r="M26" s="235">
        <v>291</v>
      </c>
      <c r="N26" s="235">
        <v>411</v>
      </c>
      <c r="O26" s="235">
        <v>811</v>
      </c>
      <c r="P26" s="235">
        <v>1191</v>
      </c>
      <c r="Q26" s="235">
        <v>1003</v>
      </c>
      <c r="R26" s="235">
        <v>130</v>
      </c>
      <c r="S26" s="235">
        <v>466</v>
      </c>
      <c r="T26" s="235">
        <v>753</v>
      </c>
      <c r="U26" s="235">
        <v>2156</v>
      </c>
      <c r="V26" s="235">
        <v>5163</v>
      </c>
      <c r="W26" s="235">
        <v>4414</v>
      </c>
      <c r="X26" s="235"/>
      <c r="Y26" s="235"/>
    </row>
    <row r="27" spans="1:25" x14ac:dyDescent="0.35">
      <c r="A27" s="234" t="s">
        <v>721</v>
      </c>
      <c r="B27" s="235">
        <v>16</v>
      </c>
      <c r="C27" s="235">
        <v>13</v>
      </c>
      <c r="D27" s="235">
        <v>11</v>
      </c>
      <c r="E27" s="235">
        <v>9</v>
      </c>
      <c r="F27" s="235">
        <v>18</v>
      </c>
      <c r="G27" s="235">
        <v>6</v>
      </c>
      <c r="H27" s="235">
        <v>8</v>
      </c>
      <c r="I27" s="235">
        <v>52</v>
      </c>
      <c r="J27" s="235">
        <v>41</v>
      </c>
      <c r="K27" s="235">
        <v>88</v>
      </c>
      <c r="L27" s="235">
        <v>188</v>
      </c>
      <c r="M27" s="235">
        <v>213</v>
      </c>
      <c r="N27" s="235">
        <v>337</v>
      </c>
      <c r="O27" s="235">
        <v>764</v>
      </c>
      <c r="P27" s="235">
        <v>881</v>
      </c>
      <c r="Q27" s="235">
        <v>910</v>
      </c>
      <c r="R27" s="235">
        <v>112</v>
      </c>
      <c r="S27" s="235">
        <v>452</v>
      </c>
      <c r="T27" s="235">
        <v>633</v>
      </c>
      <c r="U27" s="235">
        <v>941</v>
      </c>
      <c r="V27" s="235">
        <v>2954</v>
      </c>
      <c r="W27" s="235">
        <v>2058</v>
      </c>
      <c r="X27" s="235"/>
      <c r="Y27" s="235"/>
    </row>
    <row r="28" spans="1:25" x14ac:dyDescent="0.35">
      <c r="A28" s="234" t="s">
        <v>722</v>
      </c>
      <c r="B28" s="235">
        <v>2</v>
      </c>
      <c r="C28" s="235">
        <v>0</v>
      </c>
      <c r="D28" s="235">
        <v>3</v>
      </c>
      <c r="E28" s="235">
        <v>0</v>
      </c>
      <c r="F28" s="235">
        <v>3</v>
      </c>
      <c r="G28" s="235">
        <v>0</v>
      </c>
      <c r="H28" s="235">
        <v>0</v>
      </c>
      <c r="I28" s="235">
        <v>2</v>
      </c>
      <c r="J28" s="235">
        <v>13</v>
      </c>
      <c r="K28" s="235">
        <v>22</v>
      </c>
      <c r="L28" s="235">
        <v>23</v>
      </c>
      <c r="M28" s="235">
        <v>10</v>
      </c>
      <c r="N28" s="235">
        <v>125</v>
      </c>
      <c r="O28" s="235">
        <v>360</v>
      </c>
      <c r="P28" s="235">
        <v>530</v>
      </c>
      <c r="Q28" s="235">
        <v>335</v>
      </c>
      <c r="R28" s="235">
        <v>37</v>
      </c>
      <c r="S28" s="235">
        <v>109</v>
      </c>
      <c r="T28" s="235">
        <v>251</v>
      </c>
      <c r="U28" s="235">
        <v>841</v>
      </c>
      <c r="V28" s="235">
        <v>1320</v>
      </c>
      <c r="W28" s="235">
        <v>950</v>
      </c>
      <c r="X28" s="235"/>
      <c r="Y28" s="235"/>
    </row>
    <row r="29" spans="1:25" x14ac:dyDescent="0.35">
      <c r="A29" s="234" t="s">
        <v>738</v>
      </c>
      <c r="B29" s="235">
        <v>3</v>
      </c>
      <c r="C29" s="235">
        <v>2</v>
      </c>
      <c r="D29" s="235">
        <v>1</v>
      </c>
      <c r="E29" s="235">
        <v>0</v>
      </c>
      <c r="F29" s="235">
        <v>1</v>
      </c>
      <c r="G29" s="235">
        <v>0</v>
      </c>
      <c r="H29" s="235">
        <v>3</v>
      </c>
      <c r="I29" s="235">
        <v>8</v>
      </c>
      <c r="J29" s="235">
        <v>8</v>
      </c>
      <c r="K29" s="235">
        <v>21</v>
      </c>
      <c r="L29" s="235">
        <v>49</v>
      </c>
      <c r="M29" s="235">
        <v>132</v>
      </c>
      <c r="N29" s="235">
        <v>237</v>
      </c>
      <c r="O29" s="235">
        <v>368</v>
      </c>
      <c r="P29" s="235">
        <v>593</v>
      </c>
      <c r="Q29" s="235">
        <v>303</v>
      </c>
      <c r="R29" s="235">
        <v>20</v>
      </c>
      <c r="S29" s="235">
        <v>154</v>
      </c>
      <c r="T29" s="235">
        <v>147</v>
      </c>
      <c r="U29" s="235">
        <v>426</v>
      </c>
      <c r="V29" s="235">
        <v>1185</v>
      </c>
      <c r="W29" s="235">
        <v>777</v>
      </c>
      <c r="X29" s="235"/>
      <c r="Y29" s="235"/>
    </row>
    <row r="30" spans="1:25" x14ac:dyDescent="0.35">
      <c r="A30" s="234" t="s">
        <v>739</v>
      </c>
      <c r="B30" s="235">
        <v>6</v>
      </c>
      <c r="C30" s="235">
        <v>1</v>
      </c>
      <c r="D30" s="235">
        <v>1</v>
      </c>
      <c r="E30" s="235">
        <v>3</v>
      </c>
      <c r="F30" s="235">
        <v>0</v>
      </c>
      <c r="G30" s="235">
        <v>1</v>
      </c>
      <c r="H30" s="235">
        <v>4</v>
      </c>
      <c r="I30" s="235">
        <v>8</v>
      </c>
      <c r="J30" s="235">
        <v>31</v>
      </c>
      <c r="K30" s="235">
        <v>13</v>
      </c>
      <c r="L30" s="235">
        <v>39</v>
      </c>
      <c r="M30" s="235">
        <v>90</v>
      </c>
      <c r="N30" s="235">
        <v>93</v>
      </c>
      <c r="O30" s="235">
        <v>173</v>
      </c>
      <c r="P30" s="235">
        <v>223</v>
      </c>
      <c r="Q30" s="235">
        <v>162</v>
      </c>
      <c r="R30" s="235">
        <v>88</v>
      </c>
      <c r="S30" s="235">
        <v>167</v>
      </c>
      <c r="T30" s="235">
        <v>190</v>
      </c>
      <c r="U30" s="235">
        <v>299</v>
      </c>
      <c r="V30" s="235">
        <v>499</v>
      </c>
      <c r="W30" s="235">
        <v>405</v>
      </c>
      <c r="X30" s="235"/>
      <c r="Y30" s="235"/>
    </row>
    <row r="31" spans="1:25" x14ac:dyDescent="0.35">
      <c r="A31" s="234" t="s">
        <v>725</v>
      </c>
      <c r="B31" s="235">
        <v>2</v>
      </c>
      <c r="C31" s="235">
        <v>2</v>
      </c>
      <c r="D31" s="235">
        <v>4</v>
      </c>
      <c r="E31" s="235">
        <v>4</v>
      </c>
      <c r="F31" s="235">
        <v>4</v>
      </c>
      <c r="G31" s="235">
        <v>3</v>
      </c>
      <c r="H31" s="235">
        <v>8</v>
      </c>
      <c r="I31" s="235">
        <v>18</v>
      </c>
      <c r="J31" s="235">
        <v>34</v>
      </c>
      <c r="K31" s="235">
        <v>41</v>
      </c>
      <c r="L31" s="235">
        <v>72</v>
      </c>
      <c r="M31" s="235">
        <v>122</v>
      </c>
      <c r="N31" s="235">
        <v>106</v>
      </c>
      <c r="O31" s="235">
        <v>196</v>
      </c>
      <c r="P31" s="235">
        <v>318</v>
      </c>
      <c r="Q31" s="235">
        <v>186</v>
      </c>
      <c r="R31" s="235">
        <v>11</v>
      </c>
      <c r="S31" s="235">
        <v>70</v>
      </c>
      <c r="T31" s="235">
        <v>115</v>
      </c>
      <c r="U31" s="235">
        <v>241</v>
      </c>
      <c r="V31" s="235">
        <v>473</v>
      </c>
      <c r="W31" s="235">
        <v>304</v>
      </c>
      <c r="X31" s="235"/>
      <c r="Y31" s="235"/>
    </row>
    <row r="32" spans="1:25" x14ac:dyDescent="0.35">
      <c r="A32" s="234" t="s">
        <v>726</v>
      </c>
      <c r="B32" s="235"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8">
        <v>0</v>
      </c>
      <c r="L32" s="238">
        <v>2</v>
      </c>
      <c r="M32" s="238">
        <v>7</v>
      </c>
      <c r="N32" s="238">
        <v>22</v>
      </c>
      <c r="O32" s="238">
        <v>41</v>
      </c>
      <c r="P32" s="238">
        <v>15</v>
      </c>
      <c r="Q32" s="235">
        <v>18</v>
      </c>
      <c r="R32" s="235">
        <v>1</v>
      </c>
      <c r="S32" s="235">
        <v>0</v>
      </c>
      <c r="T32" s="235">
        <v>0</v>
      </c>
      <c r="U32" s="235">
        <v>0</v>
      </c>
      <c r="V32" s="235">
        <v>0</v>
      </c>
      <c r="W32" s="235">
        <v>0</v>
      </c>
      <c r="X32" s="235"/>
      <c r="Y32" s="235"/>
    </row>
    <row r="33" spans="1:25" ht="15" customHeight="1" x14ac:dyDescent="0.35">
      <c r="A33" s="237" t="s">
        <v>693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</row>
  </sheetData>
  <mergeCells count="11">
    <mergeCell ref="W2:Y2"/>
    <mergeCell ref="A33:Y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C999-2BCB-4F50-9E34-FA10131BAC7E}">
  <dimension ref="A1:Y33"/>
  <sheetViews>
    <sheetView tabSelected="1" zoomScaleNormal="100" workbookViewId="0">
      <pane xSplit="1" ySplit="2" topLeftCell="Q3" activePane="bottomRight" state="frozen"/>
      <selection activeCell="W22" sqref="W22"/>
      <selection pane="topRight" activeCell="W22" sqref="W22"/>
      <selection pane="bottomLeft" activeCell="W22" sqref="W22"/>
      <selection pane="bottomRight" activeCell="Y12" sqref="Y12"/>
    </sheetView>
  </sheetViews>
  <sheetFormatPr defaultColWidth="8.7265625" defaultRowHeight="14.5" x14ac:dyDescent="0.35"/>
  <cols>
    <col min="1" max="1" width="22" style="228" customWidth="1"/>
    <col min="2" max="22" width="15.7265625" style="228" customWidth="1"/>
    <col min="23" max="25" width="15.7265625" style="228" bestFit="1" customWidth="1"/>
    <col min="26" max="16384" width="8.7265625" style="228"/>
  </cols>
  <sheetData>
    <row r="1" spans="1:25" x14ac:dyDescent="0.35">
      <c r="A1" s="227" t="s">
        <v>751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5" ht="15" customHeight="1" x14ac:dyDescent="0.35">
      <c r="A2" s="239" t="s">
        <v>698</v>
      </c>
      <c r="B2" s="230">
        <v>2015</v>
      </c>
      <c r="C2" s="230"/>
      <c r="D2" s="230"/>
      <c r="E2" s="230">
        <v>2016</v>
      </c>
      <c r="F2" s="230"/>
      <c r="G2" s="230"/>
      <c r="H2" s="230">
        <v>2017</v>
      </c>
      <c r="I2" s="230"/>
      <c r="J2" s="230"/>
      <c r="K2" s="230">
        <v>2018</v>
      </c>
      <c r="L2" s="230"/>
      <c r="M2" s="230"/>
      <c r="N2" s="230">
        <v>2019</v>
      </c>
      <c r="O2" s="230"/>
      <c r="P2" s="230"/>
      <c r="Q2" s="230">
        <v>2020</v>
      </c>
      <c r="R2" s="230"/>
      <c r="S2" s="230"/>
      <c r="T2" s="230">
        <v>2021</v>
      </c>
      <c r="U2" s="230"/>
      <c r="V2" s="230"/>
      <c r="W2" s="230">
        <v>2022</v>
      </c>
      <c r="X2" s="230"/>
      <c r="Y2" s="230"/>
    </row>
    <row r="3" spans="1:25" ht="45" customHeight="1" x14ac:dyDescent="0.35">
      <c r="A3" s="239"/>
      <c r="B3" s="231" t="s">
        <v>561</v>
      </c>
      <c r="C3" s="232" t="s">
        <v>562</v>
      </c>
      <c r="D3" s="233" t="s">
        <v>563</v>
      </c>
      <c r="E3" s="233" t="s">
        <v>561</v>
      </c>
      <c r="F3" s="232" t="s">
        <v>562</v>
      </c>
      <c r="G3" s="233" t="s">
        <v>563</v>
      </c>
      <c r="H3" s="231" t="s">
        <v>561</v>
      </c>
      <c r="I3" s="232" t="s">
        <v>562</v>
      </c>
      <c r="J3" s="233" t="s">
        <v>563</v>
      </c>
      <c r="K3" s="231" t="s">
        <v>561</v>
      </c>
      <c r="L3" s="232" t="s">
        <v>562</v>
      </c>
      <c r="M3" s="233" t="s">
        <v>563</v>
      </c>
      <c r="N3" s="231" t="s">
        <v>561</v>
      </c>
      <c r="O3" s="232" t="s">
        <v>562</v>
      </c>
      <c r="P3" s="233" t="s">
        <v>563</v>
      </c>
      <c r="Q3" s="231" t="s">
        <v>561</v>
      </c>
      <c r="R3" s="232" t="s">
        <v>562</v>
      </c>
      <c r="S3" s="233" t="s">
        <v>563</v>
      </c>
      <c r="T3" s="231" t="s">
        <v>561</v>
      </c>
      <c r="U3" s="232" t="s">
        <v>562</v>
      </c>
      <c r="V3" s="233" t="s">
        <v>563</v>
      </c>
      <c r="W3" s="231" t="s">
        <v>561</v>
      </c>
      <c r="X3" s="232" t="s">
        <v>562</v>
      </c>
      <c r="Y3" s="233" t="s">
        <v>563</v>
      </c>
    </row>
    <row r="4" spans="1:25" x14ac:dyDescent="0.35">
      <c r="A4" s="234" t="s">
        <v>681</v>
      </c>
      <c r="B4" s="235">
        <f t="shared" ref="B4:Y4" si="0">SUM(B5:B32)</f>
        <v>3315</v>
      </c>
      <c r="C4" s="235">
        <f t="shared" si="0"/>
        <v>3309</v>
      </c>
      <c r="D4" s="235">
        <f t="shared" si="0"/>
        <v>7818</v>
      </c>
      <c r="E4" s="235">
        <f t="shared" si="0"/>
        <v>18170</v>
      </c>
      <c r="F4" s="235">
        <f t="shared" si="0"/>
        <v>16202</v>
      </c>
      <c r="G4" s="235">
        <f t="shared" si="0"/>
        <v>7987</v>
      </c>
      <c r="H4" s="235">
        <f t="shared" si="0"/>
        <v>5923</v>
      </c>
      <c r="I4" s="235">
        <f t="shared" si="0"/>
        <v>4825</v>
      </c>
      <c r="J4" s="235">
        <f t="shared" si="0"/>
        <v>3917</v>
      </c>
      <c r="K4" s="235">
        <f t="shared" si="0"/>
        <v>4250</v>
      </c>
      <c r="L4" s="235">
        <f t="shared" si="0"/>
        <v>5743</v>
      </c>
      <c r="M4" s="235">
        <f t="shared" si="0"/>
        <v>4044</v>
      </c>
      <c r="N4" s="235">
        <f t="shared" si="0"/>
        <v>6815</v>
      </c>
      <c r="O4" s="235">
        <f t="shared" si="0"/>
        <v>6789</v>
      </c>
      <c r="P4" s="235">
        <f t="shared" si="0"/>
        <v>5967</v>
      </c>
      <c r="Q4" s="235">
        <f t="shared" si="0"/>
        <v>8813</v>
      </c>
      <c r="R4" s="235">
        <f t="shared" si="0"/>
        <v>5175</v>
      </c>
      <c r="S4" s="235">
        <f t="shared" si="0"/>
        <v>9506</v>
      </c>
      <c r="T4" s="235">
        <f t="shared" si="0"/>
        <v>7381</v>
      </c>
      <c r="U4" s="235">
        <f t="shared" si="0"/>
        <v>5828</v>
      </c>
      <c r="V4" s="235">
        <f t="shared" si="0"/>
        <v>3443</v>
      </c>
      <c r="W4" s="235">
        <f t="shared" si="0"/>
        <v>2535</v>
      </c>
      <c r="X4" s="235">
        <f t="shared" si="0"/>
        <v>0</v>
      </c>
      <c r="Y4" s="235">
        <f t="shared" si="0"/>
        <v>0</v>
      </c>
    </row>
    <row r="5" spans="1:25" x14ac:dyDescent="0.35">
      <c r="A5" s="234" t="s">
        <v>699</v>
      </c>
      <c r="B5" s="235">
        <v>55</v>
      </c>
      <c r="C5" s="235">
        <v>33</v>
      </c>
      <c r="D5" s="235">
        <v>46</v>
      </c>
      <c r="E5" s="235">
        <v>167</v>
      </c>
      <c r="F5" s="235">
        <v>212</v>
      </c>
      <c r="G5" s="235">
        <v>111</v>
      </c>
      <c r="H5" s="235">
        <v>56</v>
      </c>
      <c r="I5" s="235">
        <v>35</v>
      </c>
      <c r="J5" s="235">
        <v>34</v>
      </c>
      <c r="K5" s="235">
        <v>34</v>
      </c>
      <c r="L5" s="235">
        <v>41</v>
      </c>
      <c r="M5" s="235">
        <v>41</v>
      </c>
      <c r="N5" s="235">
        <v>33</v>
      </c>
      <c r="O5" s="235">
        <v>13</v>
      </c>
      <c r="P5" s="235">
        <v>29</v>
      </c>
      <c r="Q5" s="235">
        <v>39</v>
      </c>
      <c r="R5" s="235">
        <v>8</v>
      </c>
      <c r="S5" s="235">
        <v>61</v>
      </c>
      <c r="T5" s="235">
        <v>34</v>
      </c>
      <c r="U5" s="235">
        <v>15</v>
      </c>
      <c r="V5" s="235">
        <v>11</v>
      </c>
      <c r="W5" s="235">
        <v>9</v>
      </c>
      <c r="X5" s="235"/>
      <c r="Y5" s="235"/>
    </row>
    <row r="6" spans="1:25" x14ac:dyDescent="0.35">
      <c r="A6" s="234" t="s">
        <v>728</v>
      </c>
      <c r="B6" s="235">
        <v>0</v>
      </c>
      <c r="C6" s="235">
        <v>1</v>
      </c>
      <c r="D6" s="235">
        <v>1</v>
      </c>
      <c r="E6" s="235">
        <v>1</v>
      </c>
      <c r="F6" s="235">
        <v>3</v>
      </c>
      <c r="G6" s="235">
        <v>1</v>
      </c>
      <c r="H6" s="235">
        <v>0</v>
      </c>
      <c r="I6" s="235">
        <v>0</v>
      </c>
      <c r="J6" s="235">
        <v>0</v>
      </c>
      <c r="K6" s="235">
        <v>0</v>
      </c>
      <c r="L6" s="235">
        <v>0</v>
      </c>
      <c r="M6" s="235">
        <v>0</v>
      </c>
      <c r="N6" s="235">
        <v>0</v>
      </c>
      <c r="O6" s="235">
        <v>2</v>
      </c>
      <c r="P6" s="235">
        <v>0</v>
      </c>
      <c r="Q6" s="235">
        <v>0</v>
      </c>
      <c r="R6" s="235">
        <v>0</v>
      </c>
      <c r="S6" s="235">
        <v>0</v>
      </c>
      <c r="T6" s="235">
        <v>0</v>
      </c>
      <c r="U6" s="235">
        <v>0</v>
      </c>
      <c r="V6" s="235">
        <v>0</v>
      </c>
      <c r="W6" s="235">
        <v>0</v>
      </c>
      <c r="X6" s="235"/>
      <c r="Y6" s="235"/>
    </row>
    <row r="7" spans="1:25" x14ac:dyDescent="0.35">
      <c r="A7" s="234" t="s">
        <v>748</v>
      </c>
      <c r="B7" s="235">
        <v>52</v>
      </c>
      <c r="C7" s="235">
        <v>52</v>
      </c>
      <c r="D7" s="235">
        <v>224</v>
      </c>
      <c r="E7" s="235">
        <v>385</v>
      </c>
      <c r="F7" s="235">
        <v>308</v>
      </c>
      <c r="G7" s="235">
        <v>249</v>
      </c>
      <c r="H7" s="235">
        <v>165</v>
      </c>
      <c r="I7" s="235">
        <v>114</v>
      </c>
      <c r="J7" s="235">
        <v>84</v>
      </c>
      <c r="K7" s="235">
        <v>81</v>
      </c>
      <c r="L7" s="235">
        <v>87</v>
      </c>
      <c r="M7" s="235">
        <v>41</v>
      </c>
      <c r="N7" s="235">
        <v>69</v>
      </c>
      <c r="O7" s="235">
        <v>49</v>
      </c>
      <c r="P7" s="235">
        <v>56</v>
      </c>
      <c r="Q7" s="235">
        <v>153</v>
      </c>
      <c r="R7" s="235">
        <v>152</v>
      </c>
      <c r="S7" s="235">
        <v>232</v>
      </c>
      <c r="T7" s="235">
        <v>32</v>
      </c>
      <c r="U7" s="235">
        <v>57</v>
      </c>
      <c r="V7" s="235">
        <v>75</v>
      </c>
      <c r="W7" s="235">
        <v>25</v>
      </c>
      <c r="X7" s="235"/>
      <c r="Y7" s="235"/>
    </row>
    <row r="8" spans="1:25" x14ac:dyDescent="0.35">
      <c r="A8" s="234" t="s">
        <v>729</v>
      </c>
      <c r="B8" s="235">
        <v>0</v>
      </c>
      <c r="C8" s="235">
        <v>0</v>
      </c>
      <c r="D8" s="235">
        <v>19</v>
      </c>
      <c r="E8" s="235">
        <v>5</v>
      </c>
      <c r="F8" s="235">
        <v>23</v>
      </c>
      <c r="G8" s="235">
        <v>33</v>
      </c>
      <c r="H8" s="235">
        <v>13</v>
      </c>
      <c r="I8" s="235">
        <v>7</v>
      </c>
      <c r="J8" s="235">
        <v>17</v>
      </c>
      <c r="K8" s="235">
        <v>11</v>
      </c>
      <c r="L8" s="235">
        <v>20</v>
      </c>
      <c r="M8" s="235">
        <v>150</v>
      </c>
      <c r="N8" s="235">
        <v>204</v>
      </c>
      <c r="O8" s="235">
        <v>78</v>
      </c>
      <c r="P8" s="235">
        <v>43</v>
      </c>
      <c r="Q8" s="235">
        <v>180</v>
      </c>
      <c r="R8" s="235">
        <v>2</v>
      </c>
      <c r="S8" s="235">
        <v>70</v>
      </c>
      <c r="T8" s="235">
        <v>33</v>
      </c>
      <c r="U8" s="235">
        <v>32</v>
      </c>
      <c r="V8" s="235">
        <v>21</v>
      </c>
      <c r="W8" s="235">
        <v>12</v>
      </c>
      <c r="X8" s="235"/>
      <c r="Y8" s="235"/>
    </row>
    <row r="9" spans="1:25" x14ac:dyDescent="0.35">
      <c r="A9" s="236" t="s">
        <v>703</v>
      </c>
      <c r="B9" s="235">
        <v>0</v>
      </c>
      <c r="C9" s="235">
        <v>3</v>
      </c>
      <c r="D9" s="235">
        <v>18</v>
      </c>
      <c r="E9" s="235">
        <v>6</v>
      </c>
      <c r="F9" s="235">
        <v>1</v>
      </c>
      <c r="G9" s="235">
        <v>2</v>
      </c>
      <c r="H9" s="235">
        <v>0</v>
      </c>
      <c r="I9" s="235">
        <v>0</v>
      </c>
      <c r="J9" s="235">
        <v>0</v>
      </c>
      <c r="K9" s="235">
        <v>2</v>
      </c>
      <c r="L9" s="235">
        <v>1</v>
      </c>
      <c r="M9" s="235">
        <v>1</v>
      </c>
      <c r="N9" s="235">
        <v>6</v>
      </c>
      <c r="O9" s="235">
        <v>2</v>
      </c>
      <c r="P9" s="235">
        <v>0</v>
      </c>
      <c r="Q9" s="235">
        <v>1</v>
      </c>
      <c r="R9" s="235">
        <v>0</v>
      </c>
      <c r="S9" s="235">
        <v>0</v>
      </c>
      <c r="T9" s="235">
        <v>0</v>
      </c>
      <c r="U9" s="235">
        <v>4</v>
      </c>
      <c r="V9" s="235">
        <v>0</v>
      </c>
      <c r="W9" s="235">
        <v>2</v>
      </c>
      <c r="X9" s="235"/>
      <c r="Y9" s="235"/>
    </row>
    <row r="10" spans="1:25" x14ac:dyDescent="0.35">
      <c r="A10" s="234" t="s">
        <v>749</v>
      </c>
      <c r="B10" s="235">
        <v>6</v>
      </c>
      <c r="C10" s="235">
        <v>10</v>
      </c>
      <c r="D10" s="235">
        <v>2</v>
      </c>
      <c r="E10" s="235">
        <v>13</v>
      </c>
      <c r="F10" s="235">
        <v>9</v>
      </c>
      <c r="G10" s="235">
        <v>39</v>
      </c>
      <c r="H10" s="235">
        <v>15</v>
      </c>
      <c r="I10" s="235">
        <v>8</v>
      </c>
      <c r="J10" s="235">
        <v>3</v>
      </c>
      <c r="K10" s="235">
        <v>3</v>
      </c>
      <c r="L10" s="235">
        <v>3</v>
      </c>
      <c r="M10" s="235">
        <v>2</v>
      </c>
      <c r="N10" s="235">
        <v>7</v>
      </c>
      <c r="O10" s="235">
        <v>1</v>
      </c>
      <c r="P10" s="235">
        <v>0</v>
      </c>
      <c r="Q10" s="235">
        <v>0</v>
      </c>
      <c r="R10" s="235">
        <v>0</v>
      </c>
      <c r="S10" s="235">
        <v>1</v>
      </c>
      <c r="T10" s="235">
        <v>2</v>
      </c>
      <c r="U10" s="235">
        <v>0</v>
      </c>
      <c r="V10" s="235">
        <v>1</v>
      </c>
      <c r="W10" s="235">
        <v>3</v>
      </c>
      <c r="X10" s="235"/>
      <c r="Y10" s="235"/>
    </row>
    <row r="11" spans="1:25" x14ac:dyDescent="0.35">
      <c r="A11" s="234" t="s">
        <v>705</v>
      </c>
      <c r="B11" s="235">
        <v>0</v>
      </c>
      <c r="C11" s="235">
        <v>0</v>
      </c>
      <c r="D11" s="235">
        <v>5</v>
      </c>
      <c r="E11" s="235">
        <v>2</v>
      </c>
      <c r="F11" s="235">
        <v>6</v>
      </c>
      <c r="G11" s="235">
        <v>1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1</v>
      </c>
      <c r="Q11" s="235">
        <v>1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/>
      <c r="Y11" s="235"/>
    </row>
    <row r="12" spans="1:25" x14ac:dyDescent="0.35">
      <c r="A12" s="234" t="s">
        <v>750</v>
      </c>
      <c r="B12" s="235">
        <v>0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1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1</v>
      </c>
      <c r="V12" s="235">
        <v>1</v>
      </c>
      <c r="W12" s="235">
        <v>0</v>
      </c>
      <c r="X12" s="235"/>
      <c r="Y12" s="235"/>
    </row>
    <row r="13" spans="1:25" x14ac:dyDescent="0.35">
      <c r="A13" s="234" t="s">
        <v>731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2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1</v>
      </c>
      <c r="T13" s="235">
        <v>0</v>
      </c>
      <c r="U13" s="235">
        <v>0</v>
      </c>
      <c r="V13" s="235">
        <v>0</v>
      </c>
      <c r="W13" s="235">
        <v>0</v>
      </c>
      <c r="X13" s="235"/>
      <c r="Y13" s="235"/>
    </row>
    <row r="14" spans="1:25" x14ac:dyDescent="0.35">
      <c r="A14" s="234" t="s">
        <v>732</v>
      </c>
      <c r="B14" s="235">
        <v>0</v>
      </c>
      <c r="C14" s="235">
        <v>5</v>
      </c>
      <c r="D14" s="235">
        <v>3</v>
      </c>
      <c r="E14" s="235">
        <v>2</v>
      </c>
      <c r="F14" s="235">
        <v>4</v>
      </c>
      <c r="G14" s="235">
        <v>6</v>
      </c>
      <c r="H14" s="235">
        <v>1</v>
      </c>
      <c r="I14" s="235">
        <v>0</v>
      </c>
      <c r="J14" s="235">
        <v>1</v>
      </c>
      <c r="K14" s="235">
        <v>0</v>
      </c>
      <c r="L14" s="235">
        <v>0</v>
      </c>
      <c r="M14" s="235">
        <v>2</v>
      </c>
      <c r="N14" s="235">
        <v>0</v>
      </c>
      <c r="O14" s="235">
        <v>1</v>
      </c>
      <c r="P14" s="235">
        <v>1</v>
      </c>
      <c r="Q14" s="235">
        <v>0</v>
      </c>
      <c r="R14" s="235">
        <v>0</v>
      </c>
      <c r="S14" s="235">
        <v>7</v>
      </c>
      <c r="T14" s="235">
        <v>1</v>
      </c>
      <c r="U14" s="235">
        <v>0</v>
      </c>
      <c r="V14" s="235">
        <v>2</v>
      </c>
      <c r="W14" s="235">
        <v>1</v>
      </c>
      <c r="X14" s="235"/>
      <c r="Y14" s="235"/>
    </row>
    <row r="15" spans="1:25" x14ac:dyDescent="0.35">
      <c r="A15" s="234" t="s">
        <v>709</v>
      </c>
      <c r="B15" s="235">
        <v>0</v>
      </c>
      <c r="C15" s="235">
        <v>0</v>
      </c>
      <c r="D15" s="235">
        <v>0</v>
      </c>
      <c r="E15" s="235">
        <v>0</v>
      </c>
      <c r="F15" s="235">
        <v>2</v>
      </c>
      <c r="G15" s="235">
        <v>1</v>
      </c>
      <c r="H15" s="235">
        <v>1</v>
      </c>
      <c r="I15" s="235">
        <v>1</v>
      </c>
      <c r="J15" s="235">
        <v>0</v>
      </c>
      <c r="K15" s="235">
        <v>2</v>
      </c>
      <c r="L15" s="235">
        <v>1</v>
      </c>
      <c r="M15" s="235">
        <v>2</v>
      </c>
      <c r="N15" s="235">
        <v>0</v>
      </c>
      <c r="O15" s="235">
        <v>1</v>
      </c>
      <c r="P15" s="235">
        <v>1</v>
      </c>
      <c r="Q15" s="235">
        <v>0</v>
      </c>
      <c r="R15" s="235">
        <v>0</v>
      </c>
      <c r="S15" s="235">
        <v>4</v>
      </c>
      <c r="T15" s="235">
        <v>0</v>
      </c>
      <c r="U15" s="235">
        <v>0</v>
      </c>
      <c r="V15" s="235">
        <v>0</v>
      </c>
      <c r="W15" s="235">
        <v>0</v>
      </c>
      <c r="X15" s="235"/>
      <c r="Y15" s="235"/>
    </row>
    <row r="16" spans="1:25" x14ac:dyDescent="0.35">
      <c r="A16" s="234" t="s">
        <v>710</v>
      </c>
      <c r="B16" s="235">
        <v>0</v>
      </c>
      <c r="C16" s="235">
        <v>0</v>
      </c>
      <c r="D16" s="235"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2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1</v>
      </c>
      <c r="X16" s="235"/>
      <c r="Y16" s="235"/>
    </row>
    <row r="17" spans="1:25" x14ac:dyDescent="0.35">
      <c r="A17" s="234" t="s">
        <v>711</v>
      </c>
      <c r="B17" s="235">
        <v>0</v>
      </c>
      <c r="C17" s="235">
        <v>0</v>
      </c>
      <c r="D17" s="235">
        <v>3</v>
      </c>
      <c r="E17" s="235">
        <v>3</v>
      </c>
      <c r="F17" s="235">
        <v>1</v>
      </c>
      <c r="G17" s="235">
        <v>1</v>
      </c>
      <c r="H17" s="235">
        <v>0</v>
      </c>
      <c r="I17" s="235">
        <v>0</v>
      </c>
      <c r="J17" s="235">
        <v>1</v>
      </c>
      <c r="K17" s="235">
        <v>0</v>
      </c>
      <c r="L17" s="235">
        <v>2</v>
      </c>
      <c r="M17" s="235">
        <v>1</v>
      </c>
      <c r="N17" s="235">
        <v>1</v>
      </c>
      <c r="O17" s="235">
        <v>2</v>
      </c>
      <c r="P17" s="235">
        <v>0</v>
      </c>
      <c r="Q17" s="235">
        <v>0</v>
      </c>
      <c r="R17" s="235">
        <v>0</v>
      </c>
      <c r="S17" s="235">
        <v>1</v>
      </c>
      <c r="T17" s="235">
        <v>3</v>
      </c>
      <c r="U17" s="235">
        <v>0</v>
      </c>
      <c r="V17" s="235">
        <v>2</v>
      </c>
      <c r="W17" s="235">
        <v>1</v>
      </c>
      <c r="X17" s="235"/>
      <c r="Y17" s="235"/>
    </row>
    <row r="18" spans="1:25" x14ac:dyDescent="0.35">
      <c r="A18" s="234" t="s">
        <v>712</v>
      </c>
      <c r="B18" s="235">
        <v>0</v>
      </c>
      <c r="C18" s="235">
        <v>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1</v>
      </c>
      <c r="Q18" s="235">
        <v>0</v>
      </c>
      <c r="R18" s="235">
        <v>0</v>
      </c>
      <c r="S18" s="235">
        <v>2</v>
      </c>
      <c r="T18" s="235">
        <v>0</v>
      </c>
      <c r="U18" s="235">
        <v>0</v>
      </c>
      <c r="V18" s="235">
        <v>0</v>
      </c>
      <c r="W18" s="235">
        <v>0</v>
      </c>
      <c r="X18" s="235"/>
      <c r="Y18" s="235"/>
    </row>
    <row r="19" spans="1:25" x14ac:dyDescent="0.35">
      <c r="A19" s="234" t="s">
        <v>713</v>
      </c>
      <c r="B19" s="235">
        <v>0</v>
      </c>
      <c r="C19" s="235">
        <v>0</v>
      </c>
      <c r="D19" s="235">
        <v>0</v>
      </c>
      <c r="E19" s="235">
        <v>0</v>
      </c>
      <c r="F19" s="235">
        <v>1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/>
      <c r="Y19" s="235"/>
    </row>
    <row r="20" spans="1:25" x14ac:dyDescent="0.35">
      <c r="A20" s="234" t="s">
        <v>714</v>
      </c>
      <c r="B20" s="235">
        <v>0</v>
      </c>
      <c r="C20" s="235">
        <v>2</v>
      </c>
      <c r="D20" s="235">
        <v>1</v>
      </c>
      <c r="E20" s="235">
        <v>7</v>
      </c>
      <c r="F20" s="235">
        <v>5</v>
      </c>
      <c r="G20" s="235">
        <v>0</v>
      </c>
      <c r="H20" s="235">
        <v>1</v>
      </c>
      <c r="I20" s="235">
        <v>1</v>
      </c>
      <c r="J20" s="235">
        <v>0</v>
      </c>
      <c r="K20" s="235">
        <v>2</v>
      </c>
      <c r="L20" s="235">
        <v>2</v>
      </c>
      <c r="M20" s="235">
        <v>0</v>
      </c>
      <c r="N20" s="235">
        <v>3</v>
      </c>
      <c r="O20" s="235">
        <v>3</v>
      </c>
      <c r="P20" s="235">
        <v>2</v>
      </c>
      <c r="Q20" s="235">
        <v>3</v>
      </c>
      <c r="R20" s="235">
        <v>0</v>
      </c>
      <c r="S20" s="235">
        <v>2</v>
      </c>
      <c r="T20" s="235">
        <v>1</v>
      </c>
      <c r="U20" s="235">
        <v>1</v>
      </c>
      <c r="V20" s="235">
        <v>3</v>
      </c>
      <c r="W20" s="235">
        <v>1</v>
      </c>
      <c r="X20" s="235"/>
      <c r="Y20" s="235"/>
    </row>
    <row r="21" spans="1:25" x14ac:dyDescent="0.35">
      <c r="A21" s="234" t="s">
        <v>733</v>
      </c>
      <c r="B21" s="235">
        <v>212</v>
      </c>
      <c r="C21" s="235">
        <v>195</v>
      </c>
      <c r="D21" s="235">
        <v>364</v>
      </c>
      <c r="E21" s="235">
        <v>537</v>
      </c>
      <c r="F21" s="235">
        <v>452</v>
      </c>
      <c r="G21" s="235">
        <v>230</v>
      </c>
      <c r="H21" s="235">
        <v>178</v>
      </c>
      <c r="I21" s="235">
        <v>147</v>
      </c>
      <c r="J21" s="235">
        <v>147</v>
      </c>
      <c r="K21" s="235">
        <v>201</v>
      </c>
      <c r="L21" s="235">
        <v>303</v>
      </c>
      <c r="M21" s="235">
        <v>147</v>
      </c>
      <c r="N21" s="235">
        <v>290</v>
      </c>
      <c r="O21" s="235">
        <v>562</v>
      </c>
      <c r="P21" s="235">
        <v>368</v>
      </c>
      <c r="Q21" s="235">
        <v>425</v>
      </c>
      <c r="R21" s="235">
        <v>153</v>
      </c>
      <c r="S21" s="235">
        <v>335</v>
      </c>
      <c r="T21" s="235">
        <v>224</v>
      </c>
      <c r="U21" s="235">
        <v>214</v>
      </c>
      <c r="V21" s="235">
        <v>145</v>
      </c>
      <c r="W21" s="235">
        <v>69</v>
      </c>
      <c r="X21" s="235"/>
      <c r="Y21" s="235"/>
    </row>
    <row r="22" spans="1:25" x14ac:dyDescent="0.35">
      <c r="A22" s="234" t="s">
        <v>734</v>
      </c>
      <c r="B22" s="235">
        <v>2</v>
      </c>
      <c r="C22" s="235">
        <v>2</v>
      </c>
      <c r="D22" s="235">
        <v>0</v>
      </c>
      <c r="E22" s="235">
        <v>42</v>
      </c>
      <c r="F22" s="235">
        <v>10</v>
      </c>
      <c r="G22" s="235">
        <v>2</v>
      </c>
      <c r="H22" s="235">
        <v>2</v>
      </c>
      <c r="I22" s="235">
        <v>4</v>
      </c>
      <c r="J22" s="235">
        <v>1</v>
      </c>
      <c r="K22" s="235">
        <v>0</v>
      </c>
      <c r="L22" s="235">
        <v>2</v>
      </c>
      <c r="M22" s="235">
        <v>15</v>
      </c>
      <c r="N22" s="235">
        <v>1</v>
      </c>
      <c r="O22" s="235">
        <v>2</v>
      </c>
      <c r="P22" s="235">
        <v>1</v>
      </c>
      <c r="Q22" s="235">
        <v>3</v>
      </c>
      <c r="R22" s="235">
        <v>0</v>
      </c>
      <c r="S22" s="235">
        <v>7</v>
      </c>
      <c r="T22" s="235">
        <v>1</v>
      </c>
      <c r="U22" s="235">
        <v>0</v>
      </c>
      <c r="V22" s="235">
        <v>0</v>
      </c>
      <c r="W22" s="235">
        <v>0</v>
      </c>
      <c r="X22" s="235"/>
      <c r="Y22" s="235"/>
    </row>
    <row r="23" spans="1:25" x14ac:dyDescent="0.35">
      <c r="A23" s="234" t="s">
        <v>735</v>
      </c>
      <c r="B23" s="235">
        <v>47</v>
      </c>
      <c r="C23" s="235">
        <v>55</v>
      </c>
      <c r="D23" s="235">
        <v>138</v>
      </c>
      <c r="E23" s="235">
        <v>517</v>
      </c>
      <c r="F23" s="235">
        <v>360</v>
      </c>
      <c r="G23" s="235">
        <v>189</v>
      </c>
      <c r="H23" s="235">
        <v>88</v>
      </c>
      <c r="I23" s="235">
        <v>101</v>
      </c>
      <c r="J23" s="235">
        <v>59</v>
      </c>
      <c r="K23" s="235">
        <v>61</v>
      </c>
      <c r="L23" s="235">
        <v>53</v>
      </c>
      <c r="M23" s="235">
        <v>54</v>
      </c>
      <c r="N23" s="235">
        <v>63</v>
      </c>
      <c r="O23" s="235">
        <v>60</v>
      </c>
      <c r="P23" s="235">
        <v>61</v>
      </c>
      <c r="Q23" s="235">
        <v>102</v>
      </c>
      <c r="R23" s="235">
        <v>38</v>
      </c>
      <c r="S23" s="235">
        <v>194</v>
      </c>
      <c r="T23" s="235">
        <v>100</v>
      </c>
      <c r="U23" s="235">
        <v>62</v>
      </c>
      <c r="V23" s="235">
        <v>45</v>
      </c>
      <c r="W23" s="235">
        <v>21</v>
      </c>
      <c r="X23" s="235"/>
      <c r="Y23" s="235"/>
    </row>
    <row r="24" spans="1:25" x14ac:dyDescent="0.35">
      <c r="A24" s="234" t="s">
        <v>718</v>
      </c>
      <c r="B24" s="235">
        <v>1079</v>
      </c>
      <c r="C24" s="235">
        <v>976</v>
      </c>
      <c r="D24" s="235">
        <v>2614</v>
      </c>
      <c r="E24" s="235">
        <v>5499</v>
      </c>
      <c r="F24" s="235">
        <v>3947</v>
      </c>
      <c r="G24" s="235">
        <v>2060</v>
      </c>
      <c r="H24" s="235">
        <v>1834</v>
      </c>
      <c r="I24" s="235">
        <v>1444</v>
      </c>
      <c r="J24" s="235">
        <v>1011</v>
      </c>
      <c r="K24" s="235">
        <v>882</v>
      </c>
      <c r="L24" s="235">
        <v>1658</v>
      </c>
      <c r="M24" s="235">
        <v>837</v>
      </c>
      <c r="N24" s="235">
        <v>1806</v>
      </c>
      <c r="O24" s="235">
        <v>1713</v>
      </c>
      <c r="P24" s="235">
        <v>1592</v>
      </c>
      <c r="Q24" s="235">
        <v>2298</v>
      </c>
      <c r="R24" s="235">
        <v>2115</v>
      </c>
      <c r="S24" s="235">
        <v>3021</v>
      </c>
      <c r="T24" s="235">
        <v>1780</v>
      </c>
      <c r="U24" s="235">
        <v>1395</v>
      </c>
      <c r="V24" s="235">
        <v>709</v>
      </c>
      <c r="W24" s="235">
        <v>618</v>
      </c>
      <c r="X24" s="235"/>
      <c r="Y24" s="235"/>
    </row>
    <row r="25" spans="1:25" x14ac:dyDescent="0.35">
      <c r="A25" s="234" t="s">
        <v>736</v>
      </c>
      <c r="B25" s="235">
        <v>504</v>
      </c>
      <c r="C25" s="235">
        <v>564</v>
      </c>
      <c r="D25" s="235">
        <v>1125</v>
      </c>
      <c r="E25" s="235">
        <v>3238</v>
      </c>
      <c r="F25" s="235">
        <v>2701</v>
      </c>
      <c r="G25" s="235">
        <v>1358</v>
      </c>
      <c r="H25" s="235">
        <v>1003</v>
      </c>
      <c r="I25" s="235">
        <v>778</v>
      </c>
      <c r="J25" s="235">
        <v>640</v>
      </c>
      <c r="K25" s="235">
        <v>858</v>
      </c>
      <c r="L25" s="235">
        <v>1075</v>
      </c>
      <c r="M25" s="235">
        <v>845</v>
      </c>
      <c r="N25" s="235">
        <v>1427</v>
      </c>
      <c r="O25" s="235">
        <v>1005</v>
      </c>
      <c r="P25" s="235">
        <v>957</v>
      </c>
      <c r="Q25" s="235">
        <v>1538</v>
      </c>
      <c r="R25" s="235">
        <v>587</v>
      </c>
      <c r="S25" s="235">
        <v>1349</v>
      </c>
      <c r="T25" s="235">
        <v>1787</v>
      </c>
      <c r="U25" s="235">
        <v>1407</v>
      </c>
      <c r="V25" s="235">
        <v>717</v>
      </c>
      <c r="W25" s="235">
        <v>517</v>
      </c>
      <c r="X25" s="235"/>
      <c r="Y25" s="235"/>
    </row>
    <row r="26" spans="1:25" x14ac:dyDescent="0.35">
      <c r="A26" s="234" t="s">
        <v>737</v>
      </c>
      <c r="B26" s="235">
        <v>601</v>
      </c>
      <c r="C26" s="235">
        <v>705</v>
      </c>
      <c r="D26" s="235">
        <v>1534</v>
      </c>
      <c r="E26" s="235">
        <v>3525</v>
      </c>
      <c r="F26" s="235">
        <v>4809</v>
      </c>
      <c r="G26" s="235">
        <v>2110</v>
      </c>
      <c r="H26" s="235">
        <v>1324</v>
      </c>
      <c r="I26" s="235">
        <v>1156</v>
      </c>
      <c r="J26" s="235">
        <v>1001</v>
      </c>
      <c r="K26" s="235">
        <v>1183</v>
      </c>
      <c r="L26" s="235">
        <v>1402</v>
      </c>
      <c r="M26" s="235">
        <v>1174</v>
      </c>
      <c r="N26" s="235">
        <v>1576</v>
      </c>
      <c r="O26" s="235">
        <v>1526</v>
      </c>
      <c r="P26" s="235">
        <v>1556</v>
      </c>
      <c r="Q26" s="235">
        <v>2048</v>
      </c>
      <c r="R26" s="235">
        <v>1207</v>
      </c>
      <c r="S26" s="235">
        <v>1787</v>
      </c>
      <c r="T26" s="235">
        <v>1598</v>
      </c>
      <c r="U26" s="235">
        <v>1517</v>
      </c>
      <c r="V26" s="235">
        <v>893</v>
      </c>
      <c r="W26" s="235">
        <v>706</v>
      </c>
      <c r="X26" s="235"/>
      <c r="Y26" s="235"/>
    </row>
    <row r="27" spans="1:25" x14ac:dyDescent="0.35">
      <c r="A27" s="234" t="s">
        <v>721</v>
      </c>
      <c r="B27" s="235">
        <v>538</v>
      </c>
      <c r="C27" s="235">
        <v>499</v>
      </c>
      <c r="D27" s="235">
        <v>1069</v>
      </c>
      <c r="E27" s="235">
        <v>2234</v>
      </c>
      <c r="F27" s="235">
        <v>1827</v>
      </c>
      <c r="G27" s="235">
        <v>866</v>
      </c>
      <c r="H27" s="235">
        <v>803</v>
      </c>
      <c r="I27" s="235">
        <v>623</v>
      </c>
      <c r="J27" s="235">
        <v>571</v>
      </c>
      <c r="K27" s="235">
        <v>528</v>
      </c>
      <c r="L27" s="235">
        <v>677</v>
      </c>
      <c r="M27" s="235">
        <v>476</v>
      </c>
      <c r="N27" s="235">
        <v>779</v>
      </c>
      <c r="O27" s="235">
        <v>1216</v>
      </c>
      <c r="P27" s="235">
        <v>815</v>
      </c>
      <c r="Q27" s="235">
        <v>1073</v>
      </c>
      <c r="R27" s="235">
        <v>635</v>
      </c>
      <c r="S27" s="235">
        <v>1548</v>
      </c>
      <c r="T27" s="235">
        <v>1122</v>
      </c>
      <c r="U27" s="235">
        <v>589</v>
      </c>
      <c r="V27" s="235">
        <v>500</v>
      </c>
      <c r="W27" s="235">
        <v>323</v>
      </c>
      <c r="X27" s="235"/>
      <c r="Y27" s="235"/>
    </row>
    <row r="28" spans="1:25" x14ac:dyDescent="0.35">
      <c r="A28" s="234" t="s">
        <v>722</v>
      </c>
      <c r="B28" s="235">
        <v>24</v>
      </c>
      <c r="C28" s="235">
        <v>31</v>
      </c>
      <c r="D28" s="235">
        <v>123</v>
      </c>
      <c r="E28" s="235">
        <v>315</v>
      </c>
      <c r="F28" s="235">
        <v>318</v>
      </c>
      <c r="G28" s="235">
        <v>126</v>
      </c>
      <c r="H28" s="235">
        <v>90</v>
      </c>
      <c r="I28" s="235">
        <v>89</v>
      </c>
      <c r="J28" s="235">
        <v>80</v>
      </c>
      <c r="K28" s="235">
        <v>96</v>
      </c>
      <c r="L28" s="235">
        <v>86</v>
      </c>
      <c r="M28" s="235">
        <v>72</v>
      </c>
      <c r="N28" s="235">
        <v>122</v>
      </c>
      <c r="O28" s="235">
        <v>100</v>
      </c>
      <c r="P28" s="235">
        <v>97</v>
      </c>
      <c r="Q28" s="235">
        <v>236</v>
      </c>
      <c r="R28" s="235">
        <v>64</v>
      </c>
      <c r="S28" s="235">
        <v>195</v>
      </c>
      <c r="T28" s="235">
        <v>203</v>
      </c>
      <c r="U28" s="235">
        <v>160</v>
      </c>
      <c r="V28" s="235">
        <v>46</v>
      </c>
      <c r="W28" s="235">
        <v>46</v>
      </c>
      <c r="X28" s="235"/>
      <c r="Y28" s="235"/>
    </row>
    <row r="29" spans="1:25" x14ac:dyDescent="0.35">
      <c r="A29" s="234" t="s">
        <v>738</v>
      </c>
      <c r="B29" s="235">
        <v>136</v>
      </c>
      <c r="C29" s="235">
        <v>106</v>
      </c>
      <c r="D29" s="235">
        <v>260</v>
      </c>
      <c r="E29" s="235">
        <v>1006</v>
      </c>
      <c r="F29" s="235">
        <v>957</v>
      </c>
      <c r="G29" s="235">
        <v>419</v>
      </c>
      <c r="H29" s="235">
        <v>252</v>
      </c>
      <c r="I29" s="235">
        <v>223</v>
      </c>
      <c r="J29" s="235">
        <v>158</v>
      </c>
      <c r="K29" s="235">
        <v>179</v>
      </c>
      <c r="L29" s="235">
        <v>169</v>
      </c>
      <c r="M29" s="235">
        <v>106</v>
      </c>
      <c r="N29" s="235">
        <v>237</v>
      </c>
      <c r="O29" s="235">
        <v>207</v>
      </c>
      <c r="P29" s="235">
        <v>175</v>
      </c>
      <c r="Q29" s="235">
        <v>458</v>
      </c>
      <c r="R29" s="235">
        <v>73</v>
      </c>
      <c r="S29" s="235">
        <v>438</v>
      </c>
      <c r="T29" s="235">
        <v>287</v>
      </c>
      <c r="U29" s="235">
        <v>254</v>
      </c>
      <c r="V29" s="235">
        <v>191</v>
      </c>
      <c r="W29" s="235">
        <v>122</v>
      </c>
      <c r="X29" s="235"/>
      <c r="Y29" s="235"/>
    </row>
    <row r="30" spans="1:25" x14ac:dyDescent="0.35">
      <c r="A30" s="234" t="s">
        <v>739</v>
      </c>
      <c r="B30" s="235">
        <v>49</v>
      </c>
      <c r="C30" s="235">
        <v>51</v>
      </c>
      <c r="D30" s="235">
        <v>156</v>
      </c>
      <c r="E30" s="235">
        <v>570</v>
      </c>
      <c r="F30" s="235">
        <v>192</v>
      </c>
      <c r="G30" s="235">
        <v>128</v>
      </c>
      <c r="H30" s="235">
        <v>59</v>
      </c>
      <c r="I30" s="235">
        <v>73</v>
      </c>
      <c r="J30" s="235">
        <v>78</v>
      </c>
      <c r="K30" s="235">
        <v>87</v>
      </c>
      <c r="L30" s="235">
        <v>122</v>
      </c>
      <c r="M30" s="235">
        <v>52</v>
      </c>
      <c r="N30" s="235">
        <v>121</v>
      </c>
      <c r="O30" s="235">
        <v>195</v>
      </c>
      <c r="P30" s="235">
        <v>160</v>
      </c>
      <c r="Q30" s="235">
        <v>179</v>
      </c>
      <c r="R30" s="235">
        <v>134</v>
      </c>
      <c r="S30" s="235">
        <v>227</v>
      </c>
      <c r="T30" s="235">
        <v>104</v>
      </c>
      <c r="U30" s="235">
        <v>69</v>
      </c>
      <c r="V30" s="235">
        <v>42</v>
      </c>
      <c r="W30" s="235">
        <v>30</v>
      </c>
      <c r="X30" s="235"/>
      <c r="Y30" s="235"/>
    </row>
    <row r="31" spans="1:25" x14ac:dyDescent="0.35">
      <c r="A31" s="234" t="s">
        <v>725</v>
      </c>
      <c r="B31" s="235">
        <v>10</v>
      </c>
      <c r="C31" s="235">
        <v>19</v>
      </c>
      <c r="D31" s="235">
        <v>113</v>
      </c>
      <c r="E31" s="235">
        <v>96</v>
      </c>
      <c r="F31" s="235">
        <v>54</v>
      </c>
      <c r="G31" s="235">
        <v>53</v>
      </c>
      <c r="H31" s="235">
        <v>38</v>
      </c>
      <c r="I31" s="235">
        <v>21</v>
      </c>
      <c r="J31" s="235">
        <v>29</v>
      </c>
      <c r="K31" s="235">
        <v>39</v>
      </c>
      <c r="L31" s="235">
        <v>37</v>
      </c>
      <c r="M31" s="235">
        <v>25</v>
      </c>
      <c r="N31" s="235">
        <v>69</v>
      </c>
      <c r="O31" s="235">
        <v>50</v>
      </c>
      <c r="P31" s="235">
        <v>49</v>
      </c>
      <c r="Q31" s="235">
        <v>74</v>
      </c>
      <c r="R31" s="235">
        <v>7</v>
      </c>
      <c r="S31" s="235">
        <v>24</v>
      </c>
      <c r="T31" s="235">
        <v>69</v>
      </c>
      <c r="U31" s="235">
        <v>51</v>
      </c>
      <c r="V31" s="235">
        <v>39</v>
      </c>
      <c r="W31" s="235">
        <v>28</v>
      </c>
      <c r="X31" s="235"/>
      <c r="Y31" s="235"/>
    </row>
    <row r="32" spans="1:25" x14ac:dyDescent="0.35">
      <c r="A32" s="234" t="s">
        <v>726</v>
      </c>
      <c r="B32" s="235"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1</v>
      </c>
      <c r="L32" s="235">
        <v>2</v>
      </c>
      <c r="M32" s="235">
        <v>0</v>
      </c>
      <c r="N32" s="235">
        <v>1</v>
      </c>
      <c r="O32" s="235">
        <v>1</v>
      </c>
      <c r="P32" s="235">
        <v>2</v>
      </c>
      <c r="Q32" s="235">
        <v>2</v>
      </c>
      <c r="R32" s="235">
        <v>0</v>
      </c>
      <c r="S32" s="235">
        <v>0</v>
      </c>
      <c r="T32" s="235">
        <v>0</v>
      </c>
      <c r="U32" s="235">
        <v>0</v>
      </c>
      <c r="V32" s="235">
        <v>0</v>
      </c>
      <c r="W32" s="235">
        <v>0</v>
      </c>
      <c r="X32" s="235"/>
      <c r="Y32" s="235"/>
    </row>
    <row r="33" spans="1:25" ht="15" customHeight="1" x14ac:dyDescent="0.35">
      <c r="A33" s="237" t="s">
        <v>693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</row>
  </sheetData>
  <mergeCells count="11">
    <mergeCell ref="W2:Y2"/>
    <mergeCell ref="A33:Y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BC28"/>
  <sheetViews>
    <sheetView topLeftCell="A13" workbookViewId="0">
      <pane xSplit="2" topLeftCell="AA1" activePane="topRight" state="frozen"/>
      <selection pane="topRight" activeCell="AA25" sqref="AA25:AJ25"/>
    </sheetView>
  </sheetViews>
  <sheetFormatPr defaultRowHeight="14.5" x14ac:dyDescent="0.35"/>
  <cols>
    <col min="2" max="2" width="53.453125" customWidth="1"/>
    <col min="3" max="16" width="12.1796875" bestFit="1" customWidth="1"/>
    <col min="17" max="24" width="10.26953125" bestFit="1" customWidth="1"/>
    <col min="25" max="25" width="12.1796875" bestFit="1" customWidth="1"/>
    <col min="26" max="26" width="12.81640625" customWidth="1"/>
    <col min="27" max="28" width="12.1796875" bestFit="1" customWidth="1"/>
    <col min="29" max="29" width="13.7265625" customWidth="1"/>
    <col min="30" max="30" width="10.26953125" bestFit="1" customWidth="1"/>
    <col min="31" max="31" width="12.1796875" bestFit="1" customWidth="1"/>
    <col min="32" max="32" width="10.26953125" bestFit="1" customWidth="1"/>
  </cols>
  <sheetData>
    <row r="6" spans="1:55" s="23" customFormat="1" ht="51.75" customHeight="1" x14ac:dyDescent="0.25">
      <c r="A6" s="22"/>
      <c r="B6" s="68" t="s">
        <v>476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71"/>
      <c r="AD6" s="71"/>
      <c r="AE6" s="71"/>
      <c r="AF6" s="71"/>
      <c r="AG6" s="71"/>
      <c r="AH6" s="71"/>
      <c r="AI6" s="71"/>
      <c r="AJ6" s="22"/>
      <c r="AK6" s="22"/>
      <c r="AL6" s="22"/>
      <c r="AM6" s="22"/>
      <c r="AN6" s="22"/>
      <c r="AO6" s="22"/>
      <c r="AP6" s="22"/>
      <c r="AQ6" s="22"/>
      <c r="AR6" s="22"/>
      <c r="AS6" s="4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s="30" customFormat="1" ht="30.75" customHeight="1" x14ac:dyDescent="0.25">
      <c r="A7" s="41"/>
      <c r="B7" s="40" t="s">
        <v>40</v>
      </c>
      <c r="C7" s="40" t="s">
        <v>128</v>
      </c>
      <c r="D7" s="40" t="s">
        <v>129</v>
      </c>
      <c r="E7" s="40" t="s">
        <v>130</v>
      </c>
      <c r="F7" s="40" t="s">
        <v>131</v>
      </c>
      <c r="G7" s="40" t="s">
        <v>132</v>
      </c>
      <c r="H7" s="40" t="s">
        <v>133</v>
      </c>
      <c r="I7" s="40" t="s">
        <v>134</v>
      </c>
      <c r="J7" s="40" t="s">
        <v>135</v>
      </c>
      <c r="K7" s="40" t="s">
        <v>136</v>
      </c>
      <c r="L7" s="40" t="s">
        <v>137</v>
      </c>
      <c r="M7" s="40" t="s">
        <v>138</v>
      </c>
      <c r="N7" s="40" t="s">
        <v>139</v>
      </c>
      <c r="O7" s="40" t="s">
        <v>140</v>
      </c>
      <c r="P7" s="40" t="s">
        <v>141</v>
      </c>
      <c r="Q7" s="40" t="s">
        <v>142</v>
      </c>
      <c r="R7" s="40" t="s">
        <v>143</v>
      </c>
      <c r="S7" s="40" t="s">
        <v>144</v>
      </c>
      <c r="T7" s="40" t="s">
        <v>145</v>
      </c>
      <c r="U7" s="40" t="s">
        <v>146</v>
      </c>
      <c r="V7" s="40" t="s">
        <v>147</v>
      </c>
      <c r="W7" s="40" t="s">
        <v>148</v>
      </c>
      <c r="X7" s="40" t="s">
        <v>149</v>
      </c>
      <c r="Y7" s="40" t="s">
        <v>150</v>
      </c>
      <c r="Z7" s="40" t="s">
        <v>151</v>
      </c>
      <c r="AA7" s="40" t="s">
        <v>152</v>
      </c>
      <c r="AB7" s="40" t="s">
        <v>153</v>
      </c>
      <c r="AC7" s="40" t="s">
        <v>154</v>
      </c>
      <c r="AD7" s="40" t="s">
        <v>454</v>
      </c>
      <c r="AE7" s="40" t="s">
        <v>480</v>
      </c>
      <c r="AF7" s="40" t="s">
        <v>536</v>
      </c>
      <c r="AG7" s="40" t="s">
        <v>538</v>
      </c>
      <c r="AH7" s="40" t="s">
        <v>537</v>
      </c>
      <c r="AI7" s="40" t="s">
        <v>543</v>
      </c>
      <c r="AJ7" s="40" t="s">
        <v>544</v>
      </c>
      <c r="AK7" s="40" t="s">
        <v>545</v>
      </c>
      <c r="AL7" s="40" t="s">
        <v>546</v>
      </c>
      <c r="AM7" s="41"/>
      <c r="AN7" s="41"/>
      <c r="AO7" s="41"/>
      <c r="AP7" s="41"/>
      <c r="AQ7" s="41"/>
      <c r="AR7" s="41"/>
      <c r="AS7" s="43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55" s="23" customFormat="1" ht="15" x14ac:dyDescent="0.25">
      <c r="A8" s="22"/>
      <c r="B8" s="1" t="s">
        <v>0</v>
      </c>
      <c r="C8" s="84">
        <v>1717</v>
      </c>
      <c r="D8" s="84">
        <v>2611</v>
      </c>
      <c r="E8" s="84">
        <v>2017</v>
      </c>
      <c r="F8" s="84">
        <v>2108</v>
      </c>
      <c r="G8" s="84">
        <v>3013</v>
      </c>
      <c r="H8" s="84">
        <v>2536</v>
      </c>
      <c r="I8" s="84">
        <v>2151</v>
      </c>
      <c r="J8" s="84">
        <v>2731</v>
      </c>
      <c r="K8" s="84">
        <v>2254</v>
      </c>
      <c r="L8" s="84">
        <v>2187</v>
      </c>
      <c r="M8" s="84">
        <v>2323</v>
      </c>
      <c r="N8" s="84">
        <v>2206</v>
      </c>
      <c r="O8" s="84">
        <v>1744</v>
      </c>
      <c r="P8" s="84">
        <v>1971</v>
      </c>
      <c r="Q8" s="84">
        <v>719</v>
      </c>
      <c r="R8" s="84">
        <v>1113</v>
      </c>
      <c r="S8" s="84">
        <v>1401</v>
      </c>
      <c r="T8" s="84">
        <v>1049</v>
      </c>
      <c r="U8" s="84">
        <v>1029</v>
      </c>
      <c r="V8" s="84">
        <v>1133</v>
      </c>
      <c r="W8" s="84">
        <v>850</v>
      </c>
      <c r="X8" s="84">
        <v>612</v>
      </c>
      <c r="Y8" s="84">
        <v>2104</v>
      </c>
      <c r="Z8" s="84">
        <v>1258</v>
      </c>
      <c r="AA8" s="84">
        <v>1502</v>
      </c>
      <c r="AB8" s="84">
        <v>1579</v>
      </c>
      <c r="AC8" s="84">
        <v>1331</v>
      </c>
      <c r="AD8" s="84">
        <v>886</v>
      </c>
      <c r="AE8" s="84">
        <v>1498</v>
      </c>
      <c r="AF8" s="84">
        <v>1281</v>
      </c>
      <c r="AG8" s="84">
        <v>1382</v>
      </c>
      <c r="AH8" s="84">
        <v>1538</v>
      </c>
      <c r="AI8" s="84">
        <v>1130</v>
      </c>
      <c r="AJ8" s="84">
        <v>1033</v>
      </c>
      <c r="AK8" s="22"/>
      <c r="AL8" s="22"/>
      <c r="AM8" s="22"/>
      <c r="AN8" s="22"/>
      <c r="AO8" s="22"/>
      <c r="AP8" s="22"/>
      <c r="AQ8" s="22"/>
      <c r="AR8" s="22"/>
      <c r="AS8" s="4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47" customFormat="1" ht="16" x14ac:dyDescent="0.35">
      <c r="B9" s="44" t="s">
        <v>335</v>
      </c>
      <c r="C9" s="75">
        <v>1717</v>
      </c>
      <c r="D9" s="75">
        <v>2611</v>
      </c>
      <c r="E9" s="75">
        <v>2017</v>
      </c>
      <c r="F9" s="75">
        <v>2108</v>
      </c>
      <c r="G9" s="75">
        <v>3013</v>
      </c>
      <c r="H9" s="75">
        <v>2536</v>
      </c>
      <c r="I9" s="75">
        <v>2151</v>
      </c>
      <c r="J9" s="75">
        <v>2731</v>
      </c>
      <c r="K9" s="75">
        <v>2254</v>
      </c>
      <c r="L9" s="75">
        <v>2187</v>
      </c>
      <c r="M9" s="75">
        <v>2323</v>
      </c>
      <c r="N9" s="75">
        <v>2206</v>
      </c>
      <c r="O9" s="75">
        <v>1744</v>
      </c>
      <c r="P9" s="75">
        <v>1971</v>
      </c>
      <c r="Q9" s="75">
        <v>719</v>
      </c>
      <c r="R9" s="75">
        <v>1113</v>
      </c>
      <c r="S9" s="75">
        <v>1401</v>
      </c>
      <c r="T9" s="75">
        <v>1049</v>
      </c>
      <c r="U9" s="75">
        <v>1029</v>
      </c>
      <c r="V9" s="75">
        <v>1133</v>
      </c>
      <c r="W9" s="75">
        <v>795</v>
      </c>
      <c r="X9" s="75">
        <v>11</v>
      </c>
      <c r="Y9" s="75">
        <v>0</v>
      </c>
      <c r="Z9" s="75">
        <v>0</v>
      </c>
      <c r="AA9" s="75">
        <v>1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0</v>
      </c>
      <c r="AJ9" s="75">
        <v>0</v>
      </c>
    </row>
    <row r="10" spans="1:55" s="23" customFormat="1" ht="16" x14ac:dyDescent="0.25">
      <c r="A10" s="22"/>
      <c r="B10" s="13" t="s">
        <v>306</v>
      </c>
      <c r="C10" s="73">
        <v>44</v>
      </c>
      <c r="D10" s="73">
        <v>44</v>
      </c>
      <c r="E10" s="73">
        <v>33</v>
      </c>
      <c r="F10" s="73">
        <v>38</v>
      </c>
      <c r="G10" s="73">
        <v>40</v>
      </c>
      <c r="H10" s="73">
        <v>48</v>
      </c>
      <c r="I10" s="73">
        <v>51</v>
      </c>
      <c r="J10" s="73">
        <v>49</v>
      </c>
      <c r="K10" s="73">
        <v>41</v>
      </c>
      <c r="L10" s="73">
        <v>81</v>
      </c>
      <c r="M10" s="73">
        <v>64</v>
      </c>
      <c r="N10" s="73">
        <v>43</v>
      </c>
      <c r="O10" s="73">
        <v>39</v>
      </c>
      <c r="P10" s="73">
        <v>40</v>
      </c>
      <c r="Q10" s="73">
        <v>52</v>
      </c>
      <c r="R10" s="73">
        <v>53</v>
      </c>
      <c r="S10" s="73">
        <v>43</v>
      </c>
      <c r="T10" s="73">
        <v>23</v>
      </c>
      <c r="U10" s="73">
        <v>39</v>
      </c>
      <c r="V10" s="73">
        <v>43</v>
      </c>
      <c r="W10" s="73">
        <v>34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22"/>
      <c r="AL10" s="22"/>
      <c r="AM10" s="22"/>
      <c r="AN10" s="22"/>
      <c r="AO10" s="22"/>
      <c r="AP10" s="22"/>
      <c r="AQ10" s="22"/>
      <c r="AR10" s="22"/>
      <c r="AS10" s="4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3" customFormat="1" ht="16" x14ac:dyDescent="0.25">
      <c r="A11" s="22"/>
      <c r="B11" s="17" t="s">
        <v>547</v>
      </c>
      <c r="C11" s="74">
        <v>10</v>
      </c>
      <c r="D11" s="74">
        <v>7</v>
      </c>
      <c r="E11" s="74">
        <v>1</v>
      </c>
      <c r="F11" s="74">
        <v>14</v>
      </c>
      <c r="G11" s="74">
        <v>46</v>
      </c>
      <c r="H11" s="74">
        <v>7</v>
      </c>
      <c r="I11" s="74">
        <v>6</v>
      </c>
      <c r="J11" s="74">
        <v>11</v>
      </c>
      <c r="K11" s="74">
        <v>1</v>
      </c>
      <c r="L11" s="74">
        <v>10</v>
      </c>
      <c r="M11" s="74">
        <v>34</v>
      </c>
      <c r="N11" s="74">
        <v>7</v>
      </c>
      <c r="O11" s="74">
        <v>3</v>
      </c>
      <c r="P11" s="74">
        <v>17</v>
      </c>
      <c r="Q11" s="74">
        <v>1</v>
      </c>
      <c r="R11" s="74">
        <v>13</v>
      </c>
      <c r="S11" s="74">
        <v>28</v>
      </c>
      <c r="T11" s="74">
        <v>3</v>
      </c>
      <c r="U11" s="74">
        <v>5</v>
      </c>
      <c r="V11" s="74">
        <v>4</v>
      </c>
      <c r="W11" s="74">
        <v>1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22"/>
      <c r="AL11" s="22"/>
      <c r="AM11" s="22"/>
      <c r="AN11" s="22"/>
      <c r="AO11" s="22"/>
      <c r="AP11" s="22"/>
      <c r="AQ11" s="22"/>
      <c r="AR11" s="22"/>
      <c r="AS11" s="4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23" customFormat="1" ht="16" x14ac:dyDescent="0.25">
      <c r="A12" s="22"/>
      <c r="B12" s="13" t="s">
        <v>548</v>
      </c>
      <c r="C12" s="73">
        <v>426</v>
      </c>
      <c r="D12" s="73">
        <v>599</v>
      </c>
      <c r="E12" s="73">
        <v>462</v>
      </c>
      <c r="F12" s="73">
        <v>410</v>
      </c>
      <c r="G12" s="73">
        <v>641</v>
      </c>
      <c r="H12" s="73">
        <v>531</v>
      </c>
      <c r="I12" s="73">
        <v>480</v>
      </c>
      <c r="J12" s="73">
        <v>610</v>
      </c>
      <c r="K12" s="73">
        <v>492</v>
      </c>
      <c r="L12" s="73">
        <v>558</v>
      </c>
      <c r="M12" s="73">
        <v>533</v>
      </c>
      <c r="N12" s="73">
        <v>522</v>
      </c>
      <c r="O12" s="73">
        <v>397</v>
      </c>
      <c r="P12" s="73">
        <v>537</v>
      </c>
      <c r="Q12" s="73">
        <v>177</v>
      </c>
      <c r="R12" s="73">
        <v>311</v>
      </c>
      <c r="S12" s="73">
        <v>395</v>
      </c>
      <c r="T12" s="73">
        <v>294</v>
      </c>
      <c r="U12" s="73">
        <v>264</v>
      </c>
      <c r="V12" s="73">
        <v>274</v>
      </c>
      <c r="W12" s="73">
        <v>234</v>
      </c>
      <c r="X12" s="73">
        <v>11</v>
      </c>
      <c r="Y12" s="73">
        <v>0</v>
      </c>
      <c r="Z12" s="73">
        <v>0</v>
      </c>
      <c r="AA12" s="73">
        <v>1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22"/>
      <c r="AL12" s="22"/>
      <c r="AM12" s="22"/>
      <c r="AN12" s="22"/>
      <c r="AO12" s="22"/>
      <c r="AP12" s="22"/>
      <c r="AQ12" s="22"/>
      <c r="AR12" s="22"/>
      <c r="AS12" s="4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23" customFormat="1" ht="16" x14ac:dyDescent="0.25">
      <c r="A13" s="22"/>
      <c r="B13" s="17" t="s">
        <v>549</v>
      </c>
      <c r="C13" s="74">
        <v>2</v>
      </c>
      <c r="D13" s="74">
        <v>1</v>
      </c>
      <c r="E13" s="74">
        <v>0</v>
      </c>
      <c r="F13" s="74">
        <v>0</v>
      </c>
      <c r="G13" s="74">
        <v>1</v>
      </c>
      <c r="H13" s="74">
        <v>0</v>
      </c>
      <c r="I13" s="74">
        <v>2</v>
      </c>
      <c r="J13" s="74">
        <v>5</v>
      </c>
      <c r="K13" s="74">
        <v>1</v>
      </c>
      <c r="L13" s="74">
        <v>0</v>
      </c>
      <c r="M13" s="74">
        <v>0</v>
      </c>
      <c r="N13" s="74">
        <v>2</v>
      </c>
      <c r="O13" s="74">
        <v>0</v>
      </c>
      <c r="P13" s="74">
        <v>0</v>
      </c>
      <c r="Q13" s="74">
        <v>1</v>
      </c>
      <c r="R13" s="74">
        <v>0</v>
      </c>
      <c r="S13" s="74">
        <v>0</v>
      </c>
      <c r="T13" s="74">
        <v>0</v>
      </c>
      <c r="U13" s="74">
        <v>1</v>
      </c>
      <c r="V13" s="74">
        <v>0</v>
      </c>
      <c r="W13" s="74">
        <v>8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22"/>
      <c r="AL13" s="22"/>
      <c r="AM13" s="22"/>
      <c r="AN13" s="22"/>
      <c r="AO13" s="22"/>
      <c r="AP13" s="22"/>
      <c r="AQ13" s="22"/>
      <c r="AR13" s="22"/>
      <c r="AS13" s="4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s="23" customFormat="1" ht="16" x14ac:dyDescent="0.25">
      <c r="A14" s="22"/>
      <c r="B14" s="13" t="s">
        <v>550</v>
      </c>
      <c r="C14" s="73">
        <v>1</v>
      </c>
      <c r="D14" s="73">
        <v>2</v>
      </c>
      <c r="E14" s="73">
        <v>1</v>
      </c>
      <c r="F14" s="73">
        <v>0</v>
      </c>
      <c r="G14" s="73">
        <v>0</v>
      </c>
      <c r="H14" s="73">
        <v>1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22"/>
      <c r="AL14" s="22"/>
      <c r="AM14" s="22"/>
      <c r="AN14" s="22"/>
      <c r="AO14" s="22"/>
      <c r="AP14" s="22"/>
      <c r="AQ14" s="22"/>
      <c r="AR14" s="22"/>
      <c r="AS14" s="4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s="23" customFormat="1" ht="16" x14ac:dyDescent="0.25">
      <c r="A15" s="22"/>
      <c r="B15" s="17" t="s">
        <v>307</v>
      </c>
      <c r="C15" s="74">
        <v>5</v>
      </c>
      <c r="D15" s="74">
        <v>13</v>
      </c>
      <c r="E15" s="74">
        <v>25</v>
      </c>
      <c r="F15" s="74">
        <v>17</v>
      </c>
      <c r="G15" s="74">
        <v>13</v>
      </c>
      <c r="H15" s="74">
        <v>26</v>
      </c>
      <c r="I15" s="74">
        <v>24</v>
      </c>
      <c r="J15" s="74">
        <v>28</v>
      </c>
      <c r="K15" s="74">
        <v>39</v>
      </c>
      <c r="L15" s="74">
        <v>7</v>
      </c>
      <c r="M15" s="74">
        <v>22</v>
      </c>
      <c r="N15" s="74">
        <v>35</v>
      </c>
      <c r="O15" s="74">
        <v>7</v>
      </c>
      <c r="P15" s="74">
        <v>26</v>
      </c>
      <c r="Q15" s="74">
        <v>9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22"/>
      <c r="AL15" s="22"/>
      <c r="AM15" s="22"/>
      <c r="AN15" s="22"/>
      <c r="AO15" s="22"/>
      <c r="AP15" s="22"/>
      <c r="AQ15" s="22"/>
      <c r="AR15" s="22"/>
      <c r="AS15" s="4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23" customFormat="1" ht="16" x14ac:dyDescent="0.25">
      <c r="A16" s="22"/>
      <c r="B16" s="13" t="s">
        <v>308</v>
      </c>
      <c r="C16" s="73">
        <v>1073</v>
      </c>
      <c r="D16" s="73">
        <v>1685</v>
      </c>
      <c r="E16" s="73">
        <v>1292</v>
      </c>
      <c r="F16" s="73">
        <v>1436</v>
      </c>
      <c r="G16" s="73">
        <v>1986</v>
      </c>
      <c r="H16" s="73">
        <v>1610</v>
      </c>
      <c r="I16" s="73">
        <v>64</v>
      </c>
      <c r="J16" s="73">
        <v>0</v>
      </c>
      <c r="K16" s="73">
        <v>0</v>
      </c>
      <c r="L16" s="73">
        <v>0</v>
      </c>
      <c r="M16" s="73">
        <v>1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22"/>
      <c r="AL16" s="22"/>
      <c r="AM16" s="22"/>
      <c r="AN16" s="22"/>
      <c r="AO16" s="22"/>
      <c r="AP16" s="22"/>
      <c r="AQ16" s="22"/>
      <c r="AR16" s="22"/>
      <c r="AS16" s="4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s="47" customFormat="1" ht="16" x14ac:dyDescent="0.35">
      <c r="B17" s="17" t="s">
        <v>551</v>
      </c>
      <c r="C17" s="74">
        <v>156</v>
      </c>
      <c r="D17" s="74">
        <v>256</v>
      </c>
      <c r="E17" s="74">
        <v>200</v>
      </c>
      <c r="F17" s="74">
        <v>192</v>
      </c>
      <c r="G17" s="74">
        <v>272</v>
      </c>
      <c r="H17" s="74">
        <v>301</v>
      </c>
      <c r="I17" s="74">
        <v>243</v>
      </c>
      <c r="J17" s="74">
        <v>274</v>
      </c>
      <c r="K17" s="74">
        <v>237</v>
      </c>
      <c r="L17" s="74">
        <v>231</v>
      </c>
      <c r="M17" s="74">
        <v>225</v>
      </c>
      <c r="N17" s="74">
        <v>197</v>
      </c>
      <c r="O17" s="74">
        <v>206</v>
      </c>
      <c r="P17" s="74">
        <v>200</v>
      </c>
      <c r="Q17" s="74">
        <v>63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</row>
    <row r="18" spans="1:55" s="23" customFormat="1" ht="16" x14ac:dyDescent="0.25">
      <c r="A18" s="22"/>
      <c r="B18" s="13" t="s">
        <v>309</v>
      </c>
      <c r="C18" s="73">
        <v>0</v>
      </c>
      <c r="D18" s="73">
        <v>4</v>
      </c>
      <c r="E18" s="73">
        <v>3</v>
      </c>
      <c r="F18" s="73">
        <v>1</v>
      </c>
      <c r="G18" s="73">
        <v>14</v>
      </c>
      <c r="H18" s="73">
        <v>12</v>
      </c>
      <c r="I18" s="73">
        <v>7</v>
      </c>
      <c r="J18" s="73">
        <v>20</v>
      </c>
      <c r="K18" s="73">
        <v>13</v>
      </c>
      <c r="L18" s="73">
        <v>12</v>
      </c>
      <c r="M18" s="73">
        <v>24</v>
      </c>
      <c r="N18" s="73">
        <v>16</v>
      </c>
      <c r="O18" s="73">
        <v>12</v>
      </c>
      <c r="P18" s="73">
        <v>10</v>
      </c>
      <c r="Q18" s="73">
        <v>6</v>
      </c>
      <c r="R18" s="73">
        <v>5</v>
      </c>
      <c r="S18" s="73">
        <v>8</v>
      </c>
      <c r="T18" s="73">
        <v>6</v>
      </c>
      <c r="U18" s="73">
        <v>4</v>
      </c>
      <c r="V18" s="73">
        <v>2</v>
      </c>
      <c r="W18" s="73">
        <v>3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22"/>
      <c r="AL18" s="22"/>
      <c r="AM18" s="22"/>
      <c r="AN18" s="22"/>
      <c r="AO18" s="22"/>
      <c r="AP18" s="22"/>
      <c r="AQ18" s="22"/>
      <c r="AR18" s="22"/>
      <c r="AS18" s="4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23" customFormat="1" ht="16" x14ac:dyDescent="0.25">
      <c r="A19" s="22"/>
      <c r="B19" s="17" t="s">
        <v>310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1274</v>
      </c>
      <c r="J19" s="74">
        <v>1734</v>
      </c>
      <c r="K19" s="74">
        <v>1430</v>
      </c>
      <c r="L19" s="74">
        <v>1288</v>
      </c>
      <c r="M19" s="74">
        <v>1420</v>
      </c>
      <c r="N19" s="74">
        <v>1384</v>
      </c>
      <c r="O19" s="74">
        <v>1080</v>
      </c>
      <c r="P19" s="74">
        <v>1141</v>
      </c>
      <c r="Q19" s="74">
        <v>410</v>
      </c>
      <c r="R19" s="74">
        <v>703</v>
      </c>
      <c r="S19" s="74">
        <v>857</v>
      </c>
      <c r="T19" s="74">
        <v>645</v>
      </c>
      <c r="U19" s="74">
        <v>682</v>
      </c>
      <c r="V19" s="74">
        <v>737</v>
      </c>
      <c r="W19" s="74">
        <v>459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22"/>
      <c r="AL19" s="22"/>
      <c r="AM19" s="22"/>
      <c r="AN19" s="22"/>
      <c r="AO19" s="22"/>
      <c r="AP19" s="22"/>
      <c r="AQ19" s="22"/>
      <c r="AR19" s="22"/>
      <c r="AS19" s="4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23" customFormat="1" ht="16" x14ac:dyDescent="0.25">
      <c r="A20" s="22"/>
      <c r="B20" s="13" t="s">
        <v>552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28</v>
      </c>
      <c r="S20" s="73">
        <v>52</v>
      </c>
      <c r="T20" s="73">
        <v>53</v>
      </c>
      <c r="U20" s="73">
        <v>23</v>
      </c>
      <c r="V20" s="73">
        <v>42</v>
      </c>
      <c r="W20" s="73">
        <v>37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22"/>
      <c r="AL20" s="22"/>
      <c r="AM20" s="22"/>
      <c r="AN20" s="22"/>
      <c r="AO20" s="22"/>
      <c r="AP20" s="22"/>
      <c r="AQ20" s="22"/>
      <c r="AR20" s="22"/>
      <c r="AS20" s="4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s="23" customFormat="1" ht="16" x14ac:dyDescent="0.25">
      <c r="A21" s="22"/>
      <c r="B21" s="17" t="s">
        <v>311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18</v>
      </c>
      <c r="T21" s="74">
        <v>25</v>
      </c>
      <c r="U21" s="74">
        <v>8</v>
      </c>
      <c r="V21" s="74">
        <v>19</v>
      </c>
      <c r="W21" s="74">
        <v>15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22"/>
      <c r="AL21" s="22"/>
      <c r="AM21" s="22"/>
      <c r="AN21" s="22"/>
      <c r="AO21" s="22"/>
      <c r="AP21" s="22"/>
      <c r="AQ21" s="22"/>
      <c r="AR21" s="22"/>
      <c r="AS21" s="4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ht="16" x14ac:dyDescent="0.35">
      <c r="B22" s="13" t="s">
        <v>312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3</v>
      </c>
      <c r="V22" s="73">
        <v>12</v>
      </c>
      <c r="W22" s="73">
        <v>4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</row>
    <row r="23" spans="1:55" ht="16" x14ac:dyDescent="0.35">
      <c r="B23" s="44" t="s">
        <v>313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55</v>
      </c>
      <c r="X23" s="75">
        <v>601</v>
      </c>
      <c r="Y23" s="75">
        <v>2104</v>
      </c>
      <c r="Z23" s="75">
        <v>1258</v>
      </c>
      <c r="AA23" s="75">
        <v>1501</v>
      </c>
      <c r="AB23" s="75">
        <v>1579</v>
      </c>
      <c r="AC23" s="75">
        <v>1331</v>
      </c>
      <c r="AD23" s="75">
        <v>886</v>
      </c>
      <c r="AE23" s="75">
        <v>1498</v>
      </c>
      <c r="AF23" s="75">
        <v>1281</v>
      </c>
      <c r="AG23" s="75">
        <v>1382</v>
      </c>
      <c r="AH23" s="75">
        <v>1538</v>
      </c>
      <c r="AI23" s="75">
        <v>1130</v>
      </c>
      <c r="AJ23" s="47">
        <v>1033</v>
      </c>
    </row>
    <row r="24" spans="1:55" ht="16" x14ac:dyDescent="0.35">
      <c r="B24" s="17" t="s">
        <v>41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29</v>
      </c>
      <c r="X24" s="74">
        <v>366</v>
      </c>
      <c r="Y24" s="74">
        <v>1594</v>
      </c>
      <c r="Z24" s="74">
        <v>888</v>
      </c>
      <c r="AA24" s="74">
        <v>1015</v>
      </c>
      <c r="AB24" s="74">
        <v>1053</v>
      </c>
      <c r="AC24" s="74">
        <v>826</v>
      </c>
      <c r="AD24" s="74">
        <v>473</v>
      </c>
      <c r="AE24" s="74">
        <v>486</v>
      </c>
      <c r="AF24" s="74">
        <v>414</v>
      </c>
      <c r="AG24" s="74">
        <v>454</v>
      </c>
      <c r="AH24" s="74">
        <v>579</v>
      </c>
      <c r="AI24" s="74">
        <v>452</v>
      </c>
      <c r="AJ24" s="17">
        <v>521</v>
      </c>
    </row>
    <row r="25" spans="1:55" ht="16" x14ac:dyDescent="0.35">
      <c r="B25" s="13" t="s">
        <v>553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26</v>
      </c>
      <c r="X25" s="73">
        <v>199</v>
      </c>
      <c r="Y25" s="73">
        <v>403</v>
      </c>
      <c r="Z25" s="73">
        <v>281</v>
      </c>
      <c r="AA25" s="73">
        <v>396</v>
      </c>
      <c r="AB25" s="73">
        <v>373</v>
      </c>
      <c r="AC25" s="73">
        <v>333</v>
      </c>
      <c r="AD25" s="73">
        <v>242</v>
      </c>
      <c r="AE25" s="73">
        <v>449</v>
      </c>
      <c r="AF25" s="73">
        <v>373</v>
      </c>
      <c r="AG25" s="73">
        <v>443</v>
      </c>
      <c r="AH25" s="73">
        <v>397</v>
      </c>
      <c r="AI25" s="73">
        <v>290</v>
      </c>
      <c r="AJ25" s="13">
        <v>255</v>
      </c>
    </row>
    <row r="26" spans="1:55" ht="16" x14ac:dyDescent="0.35">
      <c r="B26" s="17" t="s">
        <v>42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21</v>
      </c>
      <c r="Y26" s="74">
        <v>23</v>
      </c>
      <c r="Z26" s="74">
        <v>27</v>
      </c>
      <c r="AA26" s="74">
        <v>29</v>
      </c>
      <c r="AB26" s="74">
        <v>44</v>
      </c>
      <c r="AC26" s="74">
        <v>22</v>
      </c>
      <c r="AD26" s="74">
        <v>5</v>
      </c>
      <c r="AE26" s="74">
        <v>7</v>
      </c>
      <c r="AF26" s="74">
        <v>31</v>
      </c>
      <c r="AG26" s="74">
        <v>7</v>
      </c>
      <c r="AH26" s="74">
        <v>28</v>
      </c>
      <c r="AI26" s="74">
        <v>26</v>
      </c>
      <c r="AJ26" s="17">
        <v>17</v>
      </c>
    </row>
    <row r="27" spans="1:55" ht="16" x14ac:dyDescent="0.35">
      <c r="B27" s="13" t="s">
        <v>43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15</v>
      </c>
      <c r="Y27" s="73">
        <v>84</v>
      </c>
      <c r="Z27" s="73">
        <v>61</v>
      </c>
      <c r="AA27" s="73">
        <v>44</v>
      </c>
      <c r="AB27" s="73">
        <v>33</v>
      </c>
      <c r="AC27" s="73">
        <v>62</v>
      </c>
      <c r="AD27" s="73">
        <v>21</v>
      </c>
      <c r="AE27" s="73">
        <v>15</v>
      </c>
      <c r="AF27" s="73">
        <v>9</v>
      </c>
      <c r="AG27" s="73">
        <v>24</v>
      </c>
      <c r="AH27" s="73">
        <v>18</v>
      </c>
      <c r="AI27" s="73">
        <v>14</v>
      </c>
      <c r="AJ27" s="13">
        <v>16</v>
      </c>
    </row>
    <row r="28" spans="1:55" ht="16" x14ac:dyDescent="0.35">
      <c r="B28" s="17" t="s">
        <v>506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1</v>
      </c>
      <c r="AA28" s="74">
        <v>17</v>
      </c>
      <c r="AB28" s="74">
        <v>76</v>
      </c>
      <c r="AC28" s="74">
        <v>88</v>
      </c>
      <c r="AD28" s="74">
        <v>145</v>
      </c>
      <c r="AE28" s="74">
        <v>541</v>
      </c>
      <c r="AF28" s="74">
        <v>454</v>
      </c>
      <c r="AG28" s="74">
        <v>454</v>
      </c>
      <c r="AH28" s="74">
        <v>516</v>
      </c>
      <c r="AI28" s="74">
        <v>348</v>
      </c>
      <c r="AJ28" s="17">
        <v>224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AK59"/>
  <sheetViews>
    <sheetView topLeftCell="S1" workbookViewId="0">
      <pane ySplit="1" topLeftCell="A4" activePane="bottomLeft" state="frozen"/>
      <selection pane="bottomLeft" activeCell="AG6" sqref="AG6"/>
    </sheetView>
  </sheetViews>
  <sheetFormatPr defaultColWidth="8.7265625" defaultRowHeight="14.5" x14ac:dyDescent="0.35"/>
  <cols>
    <col min="1" max="1" width="129.453125" style="52" customWidth="1"/>
    <col min="2" max="15" width="11.54296875" style="52" bestFit="1" customWidth="1"/>
    <col min="16" max="16" width="9.7265625" style="52" bestFit="1" customWidth="1"/>
    <col min="17" max="17" width="10.453125" style="52" customWidth="1"/>
    <col min="18" max="18" width="11.81640625" style="52" customWidth="1"/>
    <col min="19" max="19" width="11.1796875" style="52" customWidth="1"/>
    <col min="20" max="20" width="10.81640625" style="52" customWidth="1"/>
    <col min="21" max="21" width="11.453125" style="52" customWidth="1"/>
    <col min="22" max="23" width="10.54296875" style="52" customWidth="1"/>
    <col min="24" max="24" width="11.54296875" style="52" customWidth="1"/>
    <col min="25" max="25" width="12.26953125" style="52" customWidth="1"/>
    <col min="26" max="26" width="12" style="52" customWidth="1"/>
    <col min="27" max="27" width="11.1796875" style="52" customWidth="1"/>
    <col min="28" max="28" width="10.81640625" style="52" customWidth="1"/>
    <col min="29" max="29" width="11.453125" style="52" customWidth="1"/>
    <col min="30" max="30" width="11.54296875" style="52" bestFit="1" customWidth="1"/>
    <col min="31" max="16384" width="8.7265625" style="52"/>
  </cols>
  <sheetData>
    <row r="4" spans="1:37" ht="29.5" customHeight="1" x14ac:dyDescent="0.35">
      <c r="A4" s="1" t="s">
        <v>456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7" ht="30" x14ac:dyDescent="0.35">
      <c r="A5" s="44" t="s">
        <v>44</v>
      </c>
      <c r="B5" s="56" t="s">
        <v>128</v>
      </c>
      <c r="C5" s="56" t="s">
        <v>129</v>
      </c>
      <c r="D5" s="56" t="s">
        <v>130</v>
      </c>
      <c r="E5" s="56" t="s">
        <v>131</v>
      </c>
      <c r="F5" s="56" t="s">
        <v>132</v>
      </c>
      <c r="G5" s="56" t="s">
        <v>133</v>
      </c>
      <c r="H5" s="56" t="s">
        <v>134</v>
      </c>
      <c r="I5" s="56" t="s">
        <v>135</v>
      </c>
      <c r="J5" s="56" t="s">
        <v>136</v>
      </c>
      <c r="K5" s="56" t="s">
        <v>137</v>
      </c>
      <c r="L5" s="56" t="s">
        <v>138</v>
      </c>
      <c r="M5" s="56" t="s">
        <v>139</v>
      </c>
      <c r="N5" s="56" t="s">
        <v>140</v>
      </c>
      <c r="O5" s="56" t="s">
        <v>141</v>
      </c>
      <c r="P5" s="56" t="s">
        <v>142</v>
      </c>
      <c r="Q5" s="56" t="s">
        <v>143</v>
      </c>
      <c r="R5" s="56" t="s">
        <v>144</v>
      </c>
      <c r="S5" s="56" t="s">
        <v>145</v>
      </c>
      <c r="T5" s="56" t="s">
        <v>146</v>
      </c>
      <c r="U5" s="56" t="s">
        <v>147</v>
      </c>
      <c r="V5" s="56" t="s">
        <v>148</v>
      </c>
      <c r="W5" s="56" t="s">
        <v>149</v>
      </c>
      <c r="X5" s="56" t="s">
        <v>150</v>
      </c>
      <c r="Y5" s="56" t="s">
        <v>151</v>
      </c>
      <c r="Z5" s="56" t="s">
        <v>152</v>
      </c>
      <c r="AA5" s="56" t="s">
        <v>153</v>
      </c>
      <c r="AB5" s="56" t="s">
        <v>154</v>
      </c>
      <c r="AC5" s="56" t="s">
        <v>454</v>
      </c>
      <c r="AD5" s="56" t="s">
        <v>480</v>
      </c>
      <c r="AE5" s="56" t="s">
        <v>536</v>
      </c>
      <c r="AF5" s="56" t="s">
        <v>538</v>
      </c>
      <c r="AG5" s="56" t="s">
        <v>537</v>
      </c>
      <c r="AH5" s="56" t="s">
        <v>543</v>
      </c>
      <c r="AI5" s="40" t="s">
        <v>544</v>
      </c>
      <c r="AJ5" s="40" t="s">
        <v>545</v>
      </c>
      <c r="AK5" s="40" t="s">
        <v>546</v>
      </c>
    </row>
    <row r="6" spans="1:37" ht="16" x14ac:dyDescent="0.35">
      <c r="A6" s="51" t="s">
        <v>0</v>
      </c>
      <c r="B6" s="73">
        <v>1717</v>
      </c>
      <c r="C6" s="73">
        <v>2611</v>
      </c>
      <c r="D6" s="73">
        <v>2017</v>
      </c>
      <c r="E6" s="73">
        <v>2108</v>
      </c>
      <c r="F6" s="73">
        <v>3013</v>
      </c>
      <c r="G6" s="73">
        <v>2536</v>
      </c>
      <c r="H6" s="73">
        <v>2151</v>
      </c>
      <c r="I6" s="73">
        <v>2731</v>
      </c>
      <c r="J6" s="73">
        <v>2254</v>
      </c>
      <c r="K6" s="73">
        <v>2187</v>
      </c>
      <c r="L6" s="73">
        <v>2323</v>
      </c>
      <c r="M6" s="73">
        <v>2206</v>
      </c>
      <c r="N6" s="73">
        <v>1744</v>
      </c>
      <c r="O6" s="73">
        <v>1971</v>
      </c>
      <c r="P6" s="73">
        <v>719</v>
      </c>
      <c r="Q6" s="73">
        <v>1113</v>
      </c>
      <c r="R6" s="73">
        <v>1401</v>
      </c>
      <c r="S6" s="73">
        <v>1049</v>
      </c>
      <c r="T6" s="73">
        <v>1029</v>
      </c>
      <c r="U6" s="73">
        <v>1133</v>
      </c>
      <c r="V6" s="73">
        <v>850</v>
      </c>
      <c r="W6" s="73">
        <v>612</v>
      </c>
      <c r="X6" s="73">
        <v>2104</v>
      </c>
      <c r="Y6" s="73">
        <v>1258</v>
      </c>
      <c r="Z6" s="73">
        <v>1502</v>
      </c>
      <c r="AA6" s="73">
        <v>1579</v>
      </c>
      <c r="AB6" s="73">
        <v>1331</v>
      </c>
      <c r="AC6" s="73">
        <v>886</v>
      </c>
      <c r="AD6" s="73">
        <v>1498</v>
      </c>
      <c r="AE6" s="73">
        <v>1281</v>
      </c>
      <c r="AF6" s="73">
        <v>1382</v>
      </c>
      <c r="AG6" s="73">
        <v>1538</v>
      </c>
      <c r="AH6" s="73">
        <v>1130</v>
      </c>
      <c r="AI6" s="73">
        <v>1033</v>
      </c>
    </row>
    <row r="7" spans="1:37" ht="16" x14ac:dyDescent="0.35">
      <c r="A7" s="53" t="s">
        <v>45</v>
      </c>
      <c r="B7" s="74">
        <v>790</v>
      </c>
      <c r="C7" s="74">
        <v>1156</v>
      </c>
      <c r="D7" s="74">
        <v>900</v>
      </c>
      <c r="E7" s="74">
        <v>977</v>
      </c>
      <c r="F7" s="74">
        <v>1359</v>
      </c>
      <c r="G7" s="74">
        <v>1173</v>
      </c>
      <c r="H7" s="74">
        <v>1060</v>
      </c>
      <c r="I7" s="74">
        <v>1284</v>
      </c>
      <c r="J7" s="74">
        <v>1064</v>
      </c>
      <c r="K7" s="74">
        <v>1081</v>
      </c>
      <c r="L7" s="74">
        <v>1023</v>
      </c>
      <c r="M7" s="74">
        <v>1061</v>
      </c>
      <c r="N7" s="74">
        <v>881</v>
      </c>
      <c r="O7" s="74">
        <v>920</v>
      </c>
      <c r="P7" s="74">
        <v>329</v>
      </c>
      <c r="Q7" s="74">
        <v>522</v>
      </c>
      <c r="R7" s="74">
        <v>638</v>
      </c>
      <c r="S7" s="74">
        <v>546</v>
      </c>
      <c r="T7" s="74">
        <v>526</v>
      </c>
      <c r="U7" s="74">
        <v>508</v>
      </c>
      <c r="V7" s="74">
        <v>430</v>
      </c>
      <c r="W7" s="74">
        <v>319</v>
      </c>
      <c r="X7" s="74">
        <v>941</v>
      </c>
      <c r="Y7" s="74">
        <v>639</v>
      </c>
      <c r="Z7" s="74">
        <v>765</v>
      </c>
      <c r="AA7" s="74">
        <v>751</v>
      </c>
      <c r="AB7" s="74">
        <v>619</v>
      </c>
      <c r="AC7" s="74">
        <v>438</v>
      </c>
      <c r="AD7" s="74">
        <v>636</v>
      </c>
      <c r="AE7" s="74">
        <v>641</v>
      </c>
      <c r="AF7" s="74">
        <v>609</v>
      </c>
      <c r="AG7" s="74">
        <v>728</v>
      </c>
      <c r="AH7" s="74">
        <v>577</v>
      </c>
      <c r="AI7" s="74">
        <v>546</v>
      </c>
    </row>
    <row r="8" spans="1:37" ht="16" x14ac:dyDescent="0.35">
      <c r="A8" s="13" t="s">
        <v>54</v>
      </c>
      <c r="B8" s="73">
        <v>6</v>
      </c>
      <c r="C8" s="73">
        <v>13</v>
      </c>
      <c r="D8" s="73">
        <v>4</v>
      </c>
      <c r="E8" s="73">
        <v>3</v>
      </c>
      <c r="F8" s="73">
        <v>10</v>
      </c>
      <c r="G8" s="73">
        <v>6</v>
      </c>
      <c r="H8" s="73">
        <v>5</v>
      </c>
      <c r="I8" s="73">
        <v>8</v>
      </c>
      <c r="J8" s="73">
        <v>6</v>
      </c>
      <c r="K8" s="73">
        <v>3</v>
      </c>
      <c r="L8" s="73">
        <v>4</v>
      </c>
      <c r="M8" s="73">
        <v>6</v>
      </c>
      <c r="N8" s="73">
        <v>12</v>
      </c>
      <c r="O8" s="73">
        <v>11</v>
      </c>
      <c r="P8" s="73">
        <v>0</v>
      </c>
      <c r="Q8" s="73">
        <v>10</v>
      </c>
      <c r="R8" s="73">
        <v>12</v>
      </c>
      <c r="S8" s="73">
        <v>13</v>
      </c>
      <c r="T8" s="73">
        <v>10</v>
      </c>
      <c r="U8" s="73">
        <v>10</v>
      </c>
      <c r="V8" s="73">
        <v>5</v>
      </c>
      <c r="W8" s="73">
        <v>7</v>
      </c>
      <c r="X8" s="73">
        <v>24</v>
      </c>
      <c r="Y8" s="73">
        <v>5</v>
      </c>
      <c r="Z8" s="73">
        <v>23</v>
      </c>
      <c r="AA8" s="73">
        <v>13</v>
      </c>
      <c r="AB8" s="73">
        <v>6</v>
      </c>
      <c r="AC8" s="73">
        <v>7</v>
      </c>
      <c r="AD8" s="73">
        <v>10</v>
      </c>
      <c r="AE8" s="73">
        <v>1</v>
      </c>
      <c r="AF8" s="73">
        <v>4</v>
      </c>
      <c r="AG8" s="73">
        <v>8</v>
      </c>
      <c r="AH8" s="73">
        <v>3</v>
      </c>
      <c r="AI8" s="73">
        <v>8</v>
      </c>
    </row>
    <row r="9" spans="1:37" ht="16" x14ac:dyDescent="0.35">
      <c r="A9" s="17" t="s">
        <v>53</v>
      </c>
      <c r="B9" s="74">
        <v>340</v>
      </c>
      <c r="C9" s="74">
        <v>512</v>
      </c>
      <c r="D9" s="74">
        <v>416</v>
      </c>
      <c r="E9" s="74">
        <v>381</v>
      </c>
      <c r="F9" s="74">
        <v>557</v>
      </c>
      <c r="G9" s="74">
        <v>482</v>
      </c>
      <c r="H9" s="74">
        <v>437</v>
      </c>
      <c r="I9" s="74">
        <v>565</v>
      </c>
      <c r="J9" s="74">
        <v>431</v>
      </c>
      <c r="K9" s="74">
        <v>495</v>
      </c>
      <c r="L9" s="74">
        <v>461</v>
      </c>
      <c r="M9" s="74">
        <v>463</v>
      </c>
      <c r="N9" s="74">
        <v>390</v>
      </c>
      <c r="O9" s="74">
        <v>446</v>
      </c>
      <c r="P9" s="74">
        <v>162</v>
      </c>
      <c r="Q9" s="74">
        <v>249</v>
      </c>
      <c r="R9" s="74">
        <v>311</v>
      </c>
      <c r="S9" s="74">
        <v>245</v>
      </c>
      <c r="T9" s="74">
        <v>263</v>
      </c>
      <c r="U9" s="74">
        <v>236</v>
      </c>
      <c r="V9" s="74">
        <v>230</v>
      </c>
      <c r="W9" s="74">
        <v>174</v>
      </c>
      <c r="X9" s="74">
        <v>375</v>
      </c>
      <c r="Y9" s="74">
        <v>273</v>
      </c>
      <c r="Z9" s="74">
        <v>354</v>
      </c>
      <c r="AA9" s="74">
        <v>342</v>
      </c>
      <c r="AB9" s="74">
        <v>266</v>
      </c>
      <c r="AC9" s="74">
        <v>206</v>
      </c>
      <c r="AD9" s="74">
        <v>282</v>
      </c>
      <c r="AE9" s="74">
        <v>286</v>
      </c>
      <c r="AF9" s="74">
        <v>234</v>
      </c>
      <c r="AG9" s="74">
        <v>326</v>
      </c>
      <c r="AH9" s="74">
        <v>295</v>
      </c>
      <c r="AI9" s="74">
        <v>273</v>
      </c>
    </row>
    <row r="10" spans="1:37" ht="16" x14ac:dyDescent="0.35">
      <c r="A10" s="55" t="s">
        <v>55</v>
      </c>
      <c r="B10" s="75">
        <v>444</v>
      </c>
      <c r="C10" s="75">
        <v>628</v>
      </c>
      <c r="D10" s="75">
        <v>475</v>
      </c>
      <c r="E10" s="75">
        <v>577</v>
      </c>
      <c r="F10" s="75">
        <v>771</v>
      </c>
      <c r="G10" s="75">
        <v>678</v>
      </c>
      <c r="H10" s="75">
        <v>612</v>
      </c>
      <c r="I10" s="75">
        <v>697</v>
      </c>
      <c r="J10" s="75">
        <v>625</v>
      </c>
      <c r="K10" s="75">
        <v>573</v>
      </c>
      <c r="L10" s="75">
        <v>554</v>
      </c>
      <c r="M10" s="75">
        <v>587</v>
      </c>
      <c r="N10" s="75">
        <v>475</v>
      </c>
      <c r="O10" s="75">
        <v>461</v>
      </c>
      <c r="P10" s="75">
        <v>166</v>
      </c>
      <c r="Q10" s="75">
        <v>261</v>
      </c>
      <c r="R10" s="75">
        <v>310</v>
      </c>
      <c r="S10" s="75">
        <v>288</v>
      </c>
      <c r="T10" s="75">
        <v>253</v>
      </c>
      <c r="U10" s="75">
        <v>261</v>
      </c>
      <c r="V10" s="75">
        <v>194</v>
      </c>
      <c r="W10" s="75">
        <v>138</v>
      </c>
      <c r="X10" s="75">
        <v>538</v>
      </c>
      <c r="Y10" s="75">
        <v>357</v>
      </c>
      <c r="Z10" s="75">
        <v>382</v>
      </c>
      <c r="AA10" s="75">
        <v>389</v>
      </c>
      <c r="AB10" s="75">
        <v>345</v>
      </c>
      <c r="AC10" s="75">
        <v>220</v>
      </c>
      <c r="AD10" s="75">
        <v>343</v>
      </c>
      <c r="AE10" s="75">
        <v>350</v>
      </c>
      <c r="AF10" s="75">
        <v>368</v>
      </c>
      <c r="AG10" s="75">
        <v>390</v>
      </c>
      <c r="AH10" s="75">
        <v>276</v>
      </c>
      <c r="AI10" s="75">
        <v>263</v>
      </c>
    </row>
    <row r="11" spans="1:37" ht="16" x14ac:dyDescent="0.35">
      <c r="A11" s="13" t="s">
        <v>336</v>
      </c>
      <c r="B11" s="73">
        <v>0</v>
      </c>
      <c r="C11" s="73">
        <v>3</v>
      </c>
      <c r="D11" s="73">
        <v>5</v>
      </c>
      <c r="E11" s="73">
        <v>16</v>
      </c>
      <c r="F11" s="73">
        <v>21</v>
      </c>
      <c r="G11" s="73">
        <v>7</v>
      </c>
      <c r="H11" s="73">
        <v>6</v>
      </c>
      <c r="I11" s="73">
        <v>14</v>
      </c>
      <c r="J11" s="73">
        <v>2</v>
      </c>
      <c r="K11" s="73">
        <v>10</v>
      </c>
      <c r="L11" s="73">
        <v>4</v>
      </c>
      <c r="M11" s="73">
        <v>5</v>
      </c>
      <c r="N11" s="73">
        <v>4</v>
      </c>
      <c r="O11" s="73">
        <v>2</v>
      </c>
      <c r="P11" s="73">
        <v>1</v>
      </c>
      <c r="Q11" s="73">
        <v>2</v>
      </c>
      <c r="R11" s="73">
        <v>5</v>
      </c>
      <c r="S11" s="73">
        <v>0</v>
      </c>
      <c r="T11" s="73">
        <v>0</v>
      </c>
      <c r="U11" s="73">
        <v>1</v>
      </c>
      <c r="V11" s="73">
        <v>1</v>
      </c>
      <c r="W11" s="73">
        <v>0</v>
      </c>
      <c r="X11" s="73">
        <v>4</v>
      </c>
      <c r="Y11" s="73">
        <v>4</v>
      </c>
      <c r="Z11" s="73">
        <v>6</v>
      </c>
      <c r="AA11" s="73">
        <v>7</v>
      </c>
      <c r="AB11" s="73">
        <v>2</v>
      </c>
      <c r="AC11" s="73">
        <v>5</v>
      </c>
      <c r="AD11" s="73">
        <v>1</v>
      </c>
      <c r="AE11" s="73">
        <v>4</v>
      </c>
      <c r="AF11" s="73">
        <v>3</v>
      </c>
      <c r="AG11" s="73">
        <v>4</v>
      </c>
      <c r="AH11" s="73">
        <v>3</v>
      </c>
      <c r="AI11" s="73">
        <v>2</v>
      </c>
    </row>
    <row r="12" spans="1:37" ht="16" x14ac:dyDescent="0.35">
      <c r="A12" s="53" t="s">
        <v>46</v>
      </c>
      <c r="B12" s="74">
        <v>721</v>
      </c>
      <c r="C12" s="74">
        <v>1105</v>
      </c>
      <c r="D12" s="74">
        <v>831</v>
      </c>
      <c r="E12" s="74">
        <v>834</v>
      </c>
      <c r="F12" s="74">
        <v>1259</v>
      </c>
      <c r="G12" s="74">
        <v>1016</v>
      </c>
      <c r="H12" s="74">
        <v>799</v>
      </c>
      <c r="I12" s="74">
        <v>1109</v>
      </c>
      <c r="J12" s="74">
        <v>885</v>
      </c>
      <c r="K12" s="74">
        <v>883</v>
      </c>
      <c r="L12" s="74">
        <v>980</v>
      </c>
      <c r="M12" s="74">
        <v>840</v>
      </c>
      <c r="N12" s="74">
        <v>683</v>
      </c>
      <c r="O12" s="74">
        <v>824</v>
      </c>
      <c r="P12" s="74">
        <v>312</v>
      </c>
      <c r="Q12" s="74">
        <v>444</v>
      </c>
      <c r="R12" s="74">
        <v>561</v>
      </c>
      <c r="S12" s="74">
        <v>352</v>
      </c>
      <c r="T12" s="74">
        <v>361</v>
      </c>
      <c r="U12" s="74">
        <v>448</v>
      </c>
      <c r="V12" s="74">
        <v>319</v>
      </c>
      <c r="W12" s="74">
        <v>222</v>
      </c>
      <c r="X12" s="74">
        <v>889</v>
      </c>
      <c r="Y12" s="74">
        <v>441</v>
      </c>
      <c r="Z12" s="74">
        <v>557</v>
      </c>
      <c r="AA12" s="74">
        <v>593</v>
      </c>
      <c r="AB12" s="74">
        <v>547</v>
      </c>
      <c r="AC12" s="74">
        <v>368</v>
      </c>
      <c r="AD12" s="74">
        <v>699</v>
      </c>
      <c r="AE12" s="74">
        <v>484</v>
      </c>
      <c r="AF12" s="74">
        <v>646</v>
      </c>
      <c r="AG12" s="74">
        <v>591</v>
      </c>
      <c r="AH12" s="74">
        <v>386</v>
      </c>
      <c r="AI12" s="74">
        <v>351</v>
      </c>
    </row>
    <row r="13" spans="1:37" ht="16" x14ac:dyDescent="0.35">
      <c r="A13" s="13" t="s">
        <v>62</v>
      </c>
      <c r="B13" s="73">
        <v>28</v>
      </c>
      <c r="C13" s="73">
        <v>40</v>
      </c>
      <c r="D13" s="73">
        <v>39</v>
      </c>
      <c r="E13" s="73">
        <v>20</v>
      </c>
      <c r="F13" s="73">
        <v>25</v>
      </c>
      <c r="G13" s="73">
        <v>22</v>
      </c>
      <c r="H13" s="73">
        <v>26</v>
      </c>
      <c r="I13" s="73">
        <v>23</v>
      </c>
      <c r="J13" s="73">
        <v>25</v>
      </c>
      <c r="K13" s="73">
        <v>27</v>
      </c>
      <c r="L13" s="73">
        <v>30</v>
      </c>
      <c r="M13" s="73">
        <v>25</v>
      </c>
      <c r="N13" s="73">
        <v>24</v>
      </c>
      <c r="O13" s="73">
        <v>23</v>
      </c>
      <c r="P13" s="73">
        <v>4</v>
      </c>
      <c r="Q13" s="73">
        <v>11</v>
      </c>
      <c r="R13" s="73">
        <v>19</v>
      </c>
      <c r="S13" s="73">
        <v>11</v>
      </c>
      <c r="T13" s="73">
        <v>8</v>
      </c>
      <c r="U13" s="73">
        <v>19</v>
      </c>
      <c r="V13" s="73">
        <v>14</v>
      </c>
      <c r="W13" s="73">
        <v>3</v>
      </c>
      <c r="X13" s="73">
        <v>22</v>
      </c>
      <c r="Y13" s="73">
        <v>24</v>
      </c>
      <c r="Z13" s="73">
        <v>23</v>
      </c>
      <c r="AA13" s="73">
        <v>19</v>
      </c>
      <c r="AB13" s="73">
        <v>24</v>
      </c>
      <c r="AC13" s="73">
        <v>12</v>
      </c>
      <c r="AD13" s="73">
        <v>14</v>
      </c>
      <c r="AE13" s="73">
        <v>16</v>
      </c>
      <c r="AF13" s="73">
        <v>21</v>
      </c>
      <c r="AG13" s="73">
        <v>18</v>
      </c>
      <c r="AH13" s="73">
        <v>17</v>
      </c>
      <c r="AI13" s="73">
        <v>14</v>
      </c>
    </row>
    <row r="14" spans="1:37" ht="16" x14ac:dyDescent="0.35">
      <c r="A14" s="17" t="s">
        <v>56</v>
      </c>
      <c r="B14" s="74">
        <v>22</v>
      </c>
      <c r="C14" s="74">
        <v>22</v>
      </c>
      <c r="D14" s="74">
        <v>14</v>
      </c>
      <c r="E14" s="74">
        <v>17</v>
      </c>
      <c r="F14" s="74">
        <v>21</v>
      </c>
      <c r="G14" s="74">
        <v>18</v>
      </c>
      <c r="H14" s="74">
        <v>12</v>
      </c>
      <c r="I14" s="74">
        <v>20</v>
      </c>
      <c r="J14" s="74">
        <v>16</v>
      </c>
      <c r="K14" s="74">
        <v>21</v>
      </c>
      <c r="L14" s="74">
        <v>14</v>
      </c>
      <c r="M14" s="74">
        <v>15</v>
      </c>
      <c r="N14" s="74">
        <v>14</v>
      </c>
      <c r="O14" s="74">
        <v>14</v>
      </c>
      <c r="P14" s="74">
        <v>8</v>
      </c>
      <c r="Q14" s="74">
        <v>11</v>
      </c>
      <c r="R14" s="74">
        <v>13</v>
      </c>
      <c r="S14" s="74">
        <v>6</v>
      </c>
      <c r="T14" s="74">
        <v>8</v>
      </c>
      <c r="U14" s="74">
        <v>12</v>
      </c>
      <c r="V14" s="74">
        <v>2</v>
      </c>
      <c r="W14" s="74">
        <v>9</v>
      </c>
      <c r="X14" s="74">
        <v>22</v>
      </c>
      <c r="Y14" s="74">
        <v>11</v>
      </c>
      <c r="Z14" s="74">
        <v>15</v>
      </c>
      <c r="AA14" s="74">
        <v>13</v>
      </c>
      <c r="AB14" s="74">
        <v>14</v>
      </c>
      <c r="AC14" s="74">
        <v>14</v>
      </c>
      <c r="AD14" s="74">
        <v>8</v>
      </c>
      <c r="AE14" s="74">
        <v>15</v>
      </c>
      <c r="AF14" s="74">
        <v>16</v>
      </c>
      <c r="AG14" s="74">
        <v>12</v>
      </c>
      <c r="AH14" s="74">
        <v>18</v>
      </c>
      <c r="AI14" s="74">
        <v>10</v>
      </c>
    </row>
    <row r="15" spans="1:37" ht="16" x14ac:dyDescent="0.35">
      <c r="A15" s="13" t="s">
        <v>58</v>
      </c>
      <c r="B15" s="73">
        <v>6</v>
      </c>
      <c r="C15" s="73">
        <v>11</v>
      </c>
      <c r="D15" s="73">
        <v>20</v>
      </c>
      <c r="E15" s="73">
        <v>6</v>
      </c>
      <c r="F15" s="73">
        <v>16</v>
      </c>
      <c r="G15" s="73">
        <v>13</v>
      </c>
      <c r="H15" s="73">
        <v>11</v>
      </c>
      <c r="I15" s="73">
        <v>17</v>
      </c>
      <c r="J15" s="73">
        <v>14</v>
      </c>
      <c r="K15" s="73">
        <v>13</v>
      </c>
      <c r="L15" s="73">
        <v>15</v>
      </c>
      <c r="M15" s="73">
        <v>12</v>
      </c>
      <c r="N15" s="73">
        <v>8</v>
      </c>
      <c r="O15" s="73">
        <v>15</v>
      </c>
      <c r="P15" s="73">
        <v>13</v>
      </c>
      <c r="Q15" s="73">
        <v>6</v>
      </c>
      <c r="R15" s="73">
        <v>16</v>
      </c>
      <c r="S15" s="73">
        <v>7</v>
      </c>
      <c r="T15" s="73">
        <v>9</v>
      </c>
      <c r="U15" s="73">
        <v>6</v>
      </c>
      <c r="V15" s="73">
        <v>2</v>
      </c>
      <c r="W15" s="73">
        <v>2</v>
      </c>
      <c r="X15" s="73">
        <v>11</v>
      </c>
      <c r="Y15" s="73">
        <v>11</v>
      </c>
      <c r="Z15" s="73">
        <v>12</v>
      </c>
      <c r="AA15" s="73">
        <v>15</v>
      </c>
      <c r="AB15" s="73">
        <v>10</v>
      </c>
      <c r="AC15" s="73">
        <v>6</v>
      </c>
      <c r="AD15" s="73">
        <v>21</v>
      </c>
      <c r="AE15" s="73">
        <v>16</v>
      </c>
      <c r="AF15" s="73">
        <v>10</v>
      </c>
      <c r="AG15" s="73">
        <v>7</v>
      </c>
      <c r="AH15" s="73">
        <v>10</v>
      </c>
      <c r="AI15" s="73">
        <v>24</v>
      </c>
    </row>
    <row r="16" spans="1:37" ht="16" x14ac:dyDescent="0.35">
      <c r="A16" s="17" t="s">
        <v>57</v>
      </c>
      <c r="B16" s="74">
        <v>218</v>
      </c>
      <c r="C16" s="74">
        <v>308</v>
      </c>
      <c r="D16" s="74">
        <v>241</v>
      </c>
      <c r="E16" s="74">
        <v>273</v>
      </c>
      <c r="F16" s="74">
        <v>381</v>
      </c>
      <c r="G16" s="74">
        <v>285</v>
      </c>
      <c r="H16" s="74">
        <v>239</v>
      </c>
      <c r="I16" s="74">
        <v>297</v>
      </c>
      <c r="J16" s="74">
        <v>240</v>
      </c>
      <c r="K16" s="74">
        <v>197</v>
      </c>
      <c r="L16" s="74">
        <v>228</v>
      </c>
      <c r="M16" s="74">
        <v>213</v>
      </c>
      <c r="N16" s="74">
        <v>176</v>
      </c>
      <c r="O16" s="74">
        <v>140</v>
      </c>
      <c r="P16" s="74">
        <v>62</v>
      </c>
      <c r="Q16" s="74">
        <v>121</v>
      </c>
      <c r="R16" s="74">
        <v>83</v>
      </c>
      <c r="S16" s="74">
        <v>73</v>
      </c>
      <c r="T16" s="74">
        <v>79</v>
      </c>
      <c r="U16" s="74">
        <v>74</v>
      </c>
      <c r="V16" s="74">
        <v>59</v>
      </c>
      <c r="W16" s="74">
        <v>48</v>
      </c>
      <c r="X16" s="74">
        <v>159</v>
      </c>
      <c r="Y16" s="74">
        <v>121</v>
      </c>
      <c r="Z16" s="74">
        <v>133</v>
      </c>
      <c r="AA16" s="74">
        <v>139</v>
      </c>
      <c r="AB16" s="74">
        <v>125</v>
      </c>
      <c r="AC16" s="74">
        <v>83</v>
      </c>
      <c r="AD16" s="74">
        <v>71</v>
      </c>
      <c r="AE16" s="74">
        <v>93</v>
      </c>
      <c r="AF16" s="74">
        <v>93</v>
      </c>
      <c r="AG16" s="74">
        <v>107</v>
      </c>
      <c r="AH16" s="74">
        <v>97</v>
      </c>
      <c r="AI16" s="74">
        <v>70</v>
      </c>
    </row>
    <row r="17" spans="1:35" ht="16" x14ac:dyDescent="0.35">
      <c r="A17" s="13" t="s">
        <v>60</v>
      </c>
      <c r="B17" s="73">
        <v>32</v>
      </c>
      <c r="C17" s="73">
        <v>34</v>
      </c>
      <c r="D17" s="73">
        <v>32</v>
      </c>
      <c r="E17" s="73">
        <v>29</v>
      </c>
      <c r="F17" s="73">
        <v>25</v>
      </c>
      <c r="G17" s="73">
        <v>12</v>
      </c>
      <c r="H17" s="73">
        <v>11</v>
      </c>
      <c r="I17" s="73">
        <v>17</v>
      </c>
      <c r="J17" s="73">
        <v>11</v>
      </c>
      <c r="K17" s="73">
        <v>11</v>
      </c>
      <c r="L17" s="73">
        <v>24</v>
      </c>
      <c r="M17" s="73">
        <v>18</v>
      </c>
      <c r="N17" s="73">
        <v>10</v>
      </c>
      <c r="O17" s="73">
        <v>10</v>
      </c>
      <c r="P17" s="73">
        <v>7</v>
      </c>
      <c r="Q17" s="73">
        <v>4</v>
      </c>
      <c r="R17" s="73">
        <v>6</v>
      </c>
      <c r="S17" s="73">
        <v>8</v>
      </c>
      <c r="T17" s="73">
        <v>12</v>
      </c>
      <c r="U17" s="73">
        <v>9</v>
      </c>
      <c r="V17" s="73">
        <v>11</v>
      </c>
      <c r="W17" s="73">
        <v>4</v>
      </c>
      <c r="X17" s="73">
        <v>17</v>
      </c>
      <c r="Y17" s="73">
        <v>6</v>
      </c>
      <c r="Z17" s="73">
        <v>4</v>
      </c>
      <c r="AA17" s="73">
        <v>5</v>
      </c>
      <c r="AB17" s="73">
        <v>6</v>
      </c>
      <c r="AC17" s="73">
        <v>7</v>
      </c>
      <c r="AD17" s="73">
        <v>8</v>
      </c>
      <c r="AE17" s="73">
        <v>2</v>
      </c>
      <c r="AF17" s="73">
        <v>5</v>
      </c>
      <c r="AG17" s="73">
        <v>4</v>
      </c>
      <c r="AH17" s="73">
        <v>1</v>
      </c>
      <c r="AI17" s="73">
        <v>10</v>
      </c>
    </row>
    <row r="18" spans="1:35" ht="16" x14ac:dyDescent="0.35">
      <c r="A18" s="17" t="s">
        <v>61</v>
      </c>
      <c r="B18" s="74">
        <v>356</v>
      </c>
      <c r="C18" s="74">
        <v>563</v>
      </c>
      <c r="D18" s="74">
        <v>431</v>
      </c>
      <c r="E18" s="74">
        <v>435</v>
      </c>
      <c r="F18" s="74">
        <v>635</v>
      </c>
      <c r="G18" s="74">
        <v>608</v>
      </c>
      <c r="H18" s="74">
        <v>422</v>
      </c>
      <c r="I18" s="74">
        <v>588</v>
      </c>
      <c r="J18" s="74">
        <v>500</v>
      </c>
      <c r="K18" s="74">
        <v>475</v>
      </c>
      <c r="L18" s="74">
        <v>478</v>
      </c>
      <c r="M18" s="74">
        <v>453</v>
      </c>
      <c r="N18" s="74">
        <v>336</v>
      </c>
      <c r="O18" s="74">
        <v>440</v>
      </c>
      <c r="P18" s="74">
        <v>156</v>
      </c>
      <c r="Q18" s="74">
        <v>199</v>
      </c>
      <c r="R18" s="74">
        <v>242</v>
      </c>
      <c r="S18" s="74">
        <v>189</v>
      </c>
      <c r="T18" s="74">
        <v>122</v>
      </c>
      <c r="U18" s="74">
        <v>176</v>
      </c>
      <c r="V18" s="74">
        <v>164</v>
      </c>
      <c r="W18" s="74">
        <v>111</v>
      </c>
      <c r="X18" s="74">
        <v>291</v>
      </c>
      <c r="Y18" s="74">
        <v>164</v>
      </c>
      <c r="Z18" s="74">
        <v>209</v>
      </c>
      <c r="AA18" s="74">
        <v>218</v>
      </c>
      <c r="AB18" s="74">
        <v>245</v>
      </c>
      <c r="AC18" s="74">
        <v>163</v>
      </c>
      <c r="AD18" s="74">
        <v>326</v>
      </c>
      <c r="AE18" s="74">
        <v>259</v>
      </c>
      <c r="AF18" s="74">
        <v>347</v>
      </c>
      <c r="AG18" s="74">
        <v>265</v>
      </c>
      <c r="AH18" s="74">
        <v>176</v>
      </c>
      <c r="AI18" s="74">
        <v>136</v>
      </c>
    </row>
    <row r="19" spans="1:35" ht="16" x14ac:dyDescent="0.35">
      <c r="A19" s="54" t="s">
        <v>59</v>
      </c>
      <c r="B19" s="75">
        <v>59</v>
      </c>
      <c r="C19" s="75">
        <v>127</v>
      </c>
      <c r="D19" s="75">
        <v>52</v>
      </c>
      <c r="E19" s="75">
        <v>53</v>
      </c>
      <c r="F19" s="75">
        <v>156</v>
      </c>
      <c r="G19" s="75">
        <v>55</v>
      </c>
      <c r="H19" s="75">
        <v>77</v>
      </c>
      <c r="I19" s="75">
        <v>142</v>
      </c>
      <c r="J19" s="75">
        <v>76</v>
      </c>
      <c r="K19" s="75">
        <v>135</v>
      </c>
      <c r="L19" s="75">
        <v>186</v>
      </c>
      <c r="M19" s="75">
        <v>103</v>
      </c>
      <c r="N19" s="75">
        <v>114</v>
      </c>
      <c r="O19" s="75">
        <v>177</v>
      </c>
      <c r="P19" s="75">
        <v>60</v>
      </c>
      <c r="Q19" s="75">
        <v>90</v>
      </c>
      <c r="R19" s="75">
        <v>181</v>
      </c>
      <c r="S19" s="75">
        <v>55</v>
      </c>
      <c r="T19" s="75">
        <v>120</v>
      </c>
      <c r="U19" s="75">
        <v>152</v>
      </c>
      <c r="V19" s="75">
        <v>63</v>
      </c>
      <c r="W19" s="75">
        <v>44</v>
      </c>
      <c r="X19" s="75">
        <v>362</v>
      </c>
      <c r="Y19" s="75">
        <v>99</v>
      </c>
      <c r="Z19" s="75">
        <v>158</v>
      </c>
      <c r="AA19" s="75">
        <v>183</v>
      </c>
      <c r="AB19" s="75">
        <v>119</v>
      </c>
      <c r="AC19" s="75">
        <v>78</v>
      </c>
      <c r="AD19" s="75">
        <v>245</v>
      </c>
      <c r="AE19" s="75">
        <v>82</v>
      </c>
      <c r="AF19" s="75">
        <v>150</v>
      </c>
      <c r="AG19" s="75">
        <v>174</v>
      </c>
      <c r="AH19" s="75">
        <v>64</v>
      </c>
      <c r="AI19" s="75">
        <v>86</v>
      </c>
    </row>
    <row r="20" spans="1:35" ht="16" x14ac:dyDescent="0.35">
      <c r="A20" s="13" t="s">
        <v>63</v>
      </c>
      <c r="B20" s="73">
        <v>0</v>
      </c>
      <c r="C20" s="73">
        <v>0</v>
      </c>
      <c r="D20" s="73">
        <v>2</v>
      </c>
      <c r="E20" s="73">
        <v>1</v>
      </c>
      <c r="F20" s="73">
        <v>0</v>
      </c>
      <c r="G20" s="73">
        <v>3</v>
      </c>
      <c r="H20" s="73">
        <v>1</v>
      </c>
      <c r="I20" s="73">
        <v>5</v>
      </c>
      <c r="J20" s="73">
        <v>3</v>
      </c>
      <c r="K20" s="73">
        <v>4</v>
      </c>
      <c r="L20" s="73">
        <v>5</v>
      </c>
      <c r="M20" s="73">
        <v>1</v>
      </c>
      <c r="N20" s="73">
        <v>1</v>
      </c>
      <c r="O20" s="73">
        <v>5</v>
      </c>
      <c r="P20" s="73">
        <v>2</v>
      </c>
      <c r="Q20" s="73">
        <v>2</v>
      </c>
      <c r="R20" s="73">
        <v>1</v>
      </c>
      <c r="S20" s="73">
        <v>3</v>
      </c>
      <c r="T20" s="73">
        <v>3</v>
      </c>
      <c r="U20" s="73">
        <v>0</v>
      </c>
      <c r="V20" s="73">
        <v>4</v>
      </c>
      <c r="W20" s="73">
        <v>1</v>
      </c>
      <c r="X20" s="73">
        <v>5</v>
      </c>
      <c r="Y20" s="73">
        <v>5</v>
      </c>
      <c r="Z20" s="73">
        <v>3</v>
      </c>
      <c r="AA20" s="73">
        <v>1</v>
      </c>
      <c r="AB20" s="73">
        <v>4</v>
      </c>
      <c r="AC20" s="73">
        <v>5</v>
      </c>
      <c r="AD20" s="73">
        <v>6</v>
      </c>
      <c r="AE20" s="73">
        <v>1</v>
      </c>
      <c r="AF20" s="73">
        <v>4</v>
      </c>
      <c r="AG20" s="73">
        <v>4</v>
      </c>
      <c r="AH20" s="73">
        <v>3</v>
      </c>
      <c r="AI20" s="73">
        <v>1</v>
      </c>
    </row>
    <row r="21" spans="1:35" ht="16" x14ac:dyDescent="0.35">
      <c r="A21" s="53" t="s">
        <v>47</v>
      </c>
      <c r="B21" s="74">
        <v>141</v>
      </c>
      <c r="C21" s="74">
        <v>243</v>
      </c>
      <c r="D21" s="74">
        <v>203</v>
      </c>
      <c r="E21" s="74">
        <v>209</v>
      </c>
      <c r="F21" s="74">
        <v>262</v>
      </c>
      <c r="G21" s="74">
        <v>251</v>
      </c>
      <c r="H21" s="74">
        <v>207</v>
      </c>
      <c r="I21" s="74">
        <v>230</v>
      </c>
      <c r="J21" s="74">
        <v>204</v>
      </c>
      <c r="K21" s="74">
        <v>129</v>
      </c>
      <c r="L21" s="74">
        <v>184</v>
      </c>
      <c r="M21" s="74">
        <v>209</v>
      </c>
      <c r="N21" s="74">
        <v>104</v>
      </c>
      <c r="O21" s="74">
        <v>156</v>
      </c>
      <c r="P21" s="74">
        <v>49</v>
      </c>
      <c r="Q21" s="74">
        <v>91</v>
      </c>
      <c r="R21" s="74">
        <v>131</v>
      </c>
      <c r="S21" s="74">
        <v>98</v>
      </c>
      <c r="T21" s="74">
        <v>90</v>
      </c>
      <c r="U21" s="74">
        <v>114</v>
      </c>
      <c r="V21" s="74">
        <v>70</v>
      </c>
      <c r="W21" s="74">
        <v>50</v>
      </c>
      <c r="X21" s="74">
        <v>163</v>
      </c>
      <c r="Y21" s="74">
        <v>107</v>
      </c>
      <c r="Z21" s="74">
        <v>126</v>
      </c>
      <c r="AA21" s="74">
        <v>159</v>
      </c>
      <c r="AB21" s="74">
        <v>111</v>
      </c>
      <c r="AC21" s="74">
        <v>47</v>
      </c>
      <c r="AD21" s="74">
        <v>100</v>
      </c>
      <c r="AE21" s="74">
        <v>99</v>
      </c>
      <c r="AF21" s="74">
        <v>75</v>
      </c>
      <c r="AG21" s="74">
        <v>129</v>
      </c>
      <c r="AH21" s="74">
        <v>92</v>
      </c>
      <c r="AI21" s="74">
        <v>62</v>
      </c>
    </row>
    <row r="22" spans="1:35" ht="16" x14ac:dyDescent="0.35">
      <c r="A22" s="17" t="s">
        <v>71</v>
      </c>
      <c r="B22" s="74">
        <v>20</v>
      </c>
      <c r="C22" s="74">
        <v>37</v>
      </c>
      <c r="D22" s="74">
        <v>24</v>
      </c>
      <c r="E22" s="74">
        <v>27</v>
      </c>
      <c r="F22" s="74">
        <v>23</v>
      </c>
      <c r="G22" s="74">
        <v>33</v>
      </c>
      <c r="H22" s="74">
        <v>37</v>
      </c>
      <c r="I22" s="74">
        <v>40</v>
      </c>
      <c r="J22" s="74">
        <v>43</v>
      </c>
      <c r="K22" s="74">
        <v>41</v>
      </c>
      <c r="L22" s="74">
        <v>40</v>
      </c>
      <c r="M22" s="74">
        <v>49</v>
      </c>
      <c r="N22" s="74">
        <v>22</v>
      </c>
      <c r="O22" s="74">
        <v>24</v>
      </c>
      <c r="P22" s="74">
        <v>9</v>
      </c>
      <c r="Q22" s="74">
        <v>28</v>
      </c>
      <c r="R22" s="74">
        <v>33</v>
      </c>
      <c r="S22" s="74">
        <v>20</v>
      </c>
      <c r="T22" s="74">
        <v>31</v>
      </c>
      <c r="U22" s="74">
        <v>30</v>
      </c>
      <c r="V22" s="74">
        <v>14</v>
      </c>
      <c r="W22" s="74">
        <v>9</v>
      </c>
      <c r="X22" s="74">
        <v>37</v>
      </c>
      <c r="Y22" s="74">
        <v>8</v>
      </c>
      <c r="Z22" s="74">
        <v>14</v>
      </c>
      <c r="AA22" s="74">
        <v>18</v>
      </c>
      <c r="AB22" s="74">
        <v>9</v>
      </c>
      <c r="AC22" s="74">
        <v>4</v>
      </c>
      <c r="AD22" s="74">
        <v>14</v>
      </c>
      <c r="AE22" s="74">
        <v>11</v>
      </c>
      <c r="AF22" s="74">
        <v>9</v>
      </c>
      <c r="AG22" s="74">
        <v>11</v>
      </c>
      <c r="AH22" s="74">
        <v>10</v>
      </c>
      <c r="AI22" s="74">
        <v>5</v>
      </c>
    </row>
    <row r="23" spans="1:35" ht="16" x14ac:dyDescent="0.35">
      <c r="A23" s="13" t="s">
        <v>67</v>
      </c>
      <c r="B23" s="73">
        <v>5</v>
      </c>
      <c r="C23" s="73">
        <v>20</v>
      </c>
      <c r="D23" s="73">
        <v>4</v>
      </c>
      <c r="E23" s="73">
        <v>3</v>
      </c>
      <c r="F23" s="73">
        <v>16</v>
      </c>
      <c r="G23" s="73">
        <v>8</v>
      </c>
      <c r="H23" s="73">
        <v>7</v>
      </c>
      <c r="I23" s="73">
        <v>9</v>
      </c>
      <c r="J23" s="73">
        <v>10</v>
      </c>
      <c r="K23" s="73">
        <v>4</v>
      </c>
      <c r="L23" s="73">
        <v>27</v>
      </c>
      <c r="M23" s="73">
        <v>14</v>
      </c>
      <c r="N23" s="73">
        <v>7</v>
      </c>
      <c r="O23" s="73">
        <v>6</v>
      </c>
      <c r="P23" s="73">
        <v>1</v>
      </c>
      <c r="Q23" s="73">
        <v>5</v>
      </c>
      <c r="R23" s="73">
        <v>6</v>
      </c>
      <c r="S23" s="73">
        <v>2</v>
      </c>
      <c r="T23" s="73">
        <v>4</v>
      </c>
      <c r="U23" s="73">
        <v>15</v>
      </c>
      <c r="V23" s="73">
        <v>4</v>
      </c>
      <c r="W23" s="73">
        <v>3</v>
      </c>
      <c r="X23" s="73">
        <v>21</v>
      </c>
      <c r="Y23" s="73">
        <v>5</v>
      </c>
      <c r="Z23" s="73">
        <v>12</v>
      </c>
      <c r="AA23" s="73">
        <v>19</v>
      </c>
      <c r="AB23" s="73">
        <v>10</v>
      </c>
      <c r="AC23" s="73">
        <v>3</v>
      </c>
      <c r="AD23" s="73">
        <v>17</v>
      </c>
      <c r="AE23" s="73">
        <v>1</v>
      </c>
      <c r="AF23" s="73">
        <v>1</v>
      </c>
      <c r="AG23" s="73">
        <v>4</v>
      </c>
      <c r="AH23" s="73">
        <v>6</v>
      </c>
      <c r="AI23" s="73">
        <v>1</v>
      </c>
    </row>
    <row r="24" spans="1:35" ht="16" x14ac:dyDescent="0.35">
      <c r="A24" s="17" t="s">
        <v>66</v>
      </c>
      <c r="B24" s="74">
        <v>6</v>
      </c>
      <c r="C24" s="74">
        <v>3</v>
      </c>
      <c r="D24" s="74">
        <v>3</v>
      </c>
      <c r="E24" s="74">
        <v>1</v>
      </c>
      <c r="F24" s="74">
        <v>3</v>
      </c>
      <c r="G24" s="74">
        <v>2</v>
      </c>
      <c r="H24" s="74">
        <v>2</v>
      </c>
      <c r="I24" s="74">
        <v>6</v>
      </c>
      <c r="J24" s="74">
        <v>2</v>
      </c>
      <c r="K24" s="74">
        <v>4</v>
      </c>
      <c r="L24" s="74">
        <v>7</v>
      </c>
      <c r="M24" s="74">
        <v>1</v>
      </c>
      <c r="N24" s="74">
        <v>1</v>
      </c>
      <c r="O24" s="74">
        <v>3</v>
      </c>
      <c r="P24" s="74">
        <v>1</v>
      </c>
      <c r="Q24" s="74">
        <v>4</v>
      </c>
      <c r="R24" s="74">
        <v>1</v>
      </c>
      <c r="S24" s="74">
        <v>4</v>
      </c>
      <c r="T24" s="74">
        <v>4</v>
      </c>
      <c r="U24" s="74">
        <v>3</v>
      </c>
      <c r="V24" s="74">
        <v>3</v>
      </c>
      <c r="W24" s="74">
        <v>2</v>
      </c>
      <c r="X24" s="74">
        <v>3</v>
      </c>
      <c r="Y24" s="74">
        <v>0</v>
      </c>
      <c r="Z24" s="74">
        <v>6</v>
      </c>
      <c r="AA24" s="74">
        <v>5</v>
      </c>
      <c r="AB24" s="74">
        <v>3</v>
      </c>
      <c r="AC24" s="74">
        <v>6</v>
      </c>
      <c r="AD24" s="74">
        <v>3</v>
      </c>
      <c r="AE24" s="74">
        <v>0</v>
      </c>
      <c r="AF24" s="74">
        <v>5</v>
      </c>
      <c r="AG24" s="74">
        <v>7</v>
      </c>
      <c r="AH24" s="74">
        <v>1</v>
      </c>
      <c r="AI24" s="74">
        <v>3</v>
      </c>
    </row>
    <row r="25" spans="1:35" ht="16" x14ac:dyDescent="0.35">
      <c r="A25" s="13" t="s">
        <v>65</v>
      </c>
      <c r="B25" s="73">
        <v>74</v>
      </c>
      <c r="C25" s="73">
        <v>121</v>
      </c>
      <c r="D25" s="73">
        <v>99</v>
      </c>
      <c r="E25" s="73">
        <v>114</v>
      </c>
      <c r="F25" s="73">
        <v>149</v>
      </c>
      <c r="G25" s="73">
        <v>116</v>
      </c>
      <c r="H25" s="73">
        <v>94</v>
      </c>
      <c r="I25" s="73">
        <v>94</v>
      </c>
      <c r="J25" s="73">
        <v>69</v>
      </c>
      <c r="K25" s="73">
        <v>38</v>
      </c>
      <c r="L25" s="73">
        <v>62</v>
      </c>
      <c r="M25" s="73">
        <v>63</v>
      </c>
      <c r="N25" s="73">
        <v>47</v>
      </c>
      <c r="O25" s="73">
        <v>49</v>
      </c>
      <c r="P25" s="73">
        <v>21</v>
      </c>
      <c r="Q25" s="73">
        <v>24</v>
      </c>
      <c r="R25" s="73">
        <v>34</v>
      </c>
      <c r="S25" s="73">
        <v>26</v>
      </c>
      <c r="T25" s="73">
        <v>21</v>
      </c>
      <c r="U25" s="73">
        <v>28</v>
      </c>
      <c r="V25" s="73">
        <v>12</v>
      </c>
      <c r="W25" s="73">
        <v>9</v>
      </c>
      <c r="X25" s="73">
        <v>47</v>
      </c>
      <c r="Y25" s="73">
        <v>38</v>
      </c>
      <c r="Z25" s="73">
        <v>39</v>
      </c>
      <c r="AA25" s="73">
        <v>50</v>
      </c>
      <c r="AB25" s="73">
        <v>41</v>
      </c>
      <c r="AC25" s="73">
        <v>16</v>
      </c>
      <c r="AD25" s="73">
        <v>32</v>
      </c>
      <c r="AE25" s="73">
        <v>34</v>
      </c>
      <c r="AF25" s="73">
        <v>32</v>
      </c>
      <c r="AG25" s="73">
        <v>47</v>
      </c>
      <c r="AH25" s="73">
        <v>30</v>
      </c>
      <c r="AI25" s="73">
        <v>26</v>
      </c>
    </row>
    <row r="26" spans="1:35" ht="16" x14ac:dyDescent="0.35">
      <c r="A26" s="17" t="s">
        <v>68</v>
      </c>
      <c r="B26" s="74">
        <v>3</v>
      </c>
      <c r="C26" s="74">
        <v>11</v>
      </c>
      <c r="D26" s="74">
        <v>11</v>
      </c>
      <c r="E26" s="74">
        <v>6</v>
      </c>
      <c r="F26" s="74">
        <v>4</v>
      </c>
      <c r="G26" s="74">
        <v>10</v>
      </c>
      <c r="H26" s="74">
        <v>5</v>
      </c>
      <c r="I26" s="74">
        <v>7</v>
      </c>
      <c r="J26" s="74">
        <v>5</v>
      </c>
      <c r="K26" s="74">
        <v>5</v>
      </c>
      <c r="L26" s="74">
        <v>5</v>
      </c>
      <c r="M26" s="74">
        <v>8</v>
      </c>
      <c r="N26" s="74">
        <v>2</v>
      </c>
      <c r="O26" s="74">
        <v>5</v>
      </c>
      <c r="P26" s="74">
        <v>1</v>
      </c>
      <c r="Q26" s="74">
        <v>3</v>
      </c>
      <c r="R26" s="74">
        <v>3</v>
      </c>
      <c r="S26" s="74">
        <v>1</v>
      </c>
      <c r="T26" s="74">
        <v>4</v>
      </c>
      <c r="U26" s="74">
        <v>3</v>
      </c>
      <c r="V26" s="74">
        <v>1</v>
      </c>
      <c r="W26" s="74">
        <v>0</v>
      </c>
      <c r="X26" s="74">
        <v>5</v>
      </c>
      <c r="Y26" s="74">
        <v>3</v>
      </c>
      <c r="Z26" s="74">
        <v>3</v>
      </c>
      <c r="AA26" s="74">
        <v>0</v>
      </c>
      <c r="AB26" s="74">
        <v>3</v>
      </c>
      <c r="AC26" s="74">
        <v>2</v>
      </c>
      <c r="AD26" s="74">
        <v>3</v>
      </c>
      <c r="AE26" s="74">
        <v>5</v>
      </c>
      <c r="AF26" s="74">
        <v>1</v>
      </c>
      <c r="AG26" s="74">
        <v>2</v>
      </c>
      <c r="AH26" s="74">
        <v>2</v>
      </c>
      <c r="AI26" s="74">
        <v>0</v>
      </c>
    </row>
    <row r="27" spans="1:35" ht="16" x14ac:dyDescent="0.35">
      <c r="A27" s="55" t="s">
        <v>69</v>
      </c>
      <c r="B27" s="75">
        <v>19</v>
      </c>
      <c r="C27" s="75">
        <v>30</v>
      </c>
      <c r="D27" s="75">
        <v>30</v>
      </c>
      <c r="E27" s="75">
        <v>31</v>
      </c>
      <c r="F27" s="75">
        <v>42</v>
      </c>
      <c r="G27" s="75">
        <v>40</v>
      </c>
      <c r="H27" s="75">
        <v>29</v>
      </c>
      <c r="I27" s="75">
        <v>32</v>
      </c>
      <c r="J27" s="75">
        <v>34</v>
      </c>
      <c r="K27" s="75">
        <v>29</v>
      </c>
      <c r="L27" s="75">
        <v>20</v>
      </c>
      <c r="M27" s="75">
        <v>35</v>
      </c>
      <c r="N27" s="75">
        <v>14</v>
      </c>
      <c r="O27" s="75">
        <v>29</v>
      </c>
      <c r="P27" s="75">
        <v>6</v>
      </c>
      <c r="Q27" s="75">
        <v>22</v>
      </c>
      <c r="R27" s="75">
        <v>28</v>
      </c>
      <c r="S27" s="75">
        <v>16</v>
      </c>
      <c r="T27" s="75">
        <v>16</v>
      </c>
      <c r="U27" s="75">
        <v>13</v>
      </c>
      <c r="V27" s="75">
        <v>16</v>
      </c>
      <c r="W27" s="75">
        <v>5</v>
      </c>
      <c r="X27" s="75">
        <v>24</v>
      </c>
      <c r="Y27" s="75">
        <v>23</v>
      </c>
      <c r="Z27" s="75">
        <v>21</v>
      </c>
      <c r="AA27" s="75">
        <v>17</v>
      </c>
      <c r="AB27" s="75">
        <v>21</v>
      </c>
      <c r="AC27" s="75">
        <v>6</v>
      </c>
      <c r="AD27" s="75">
        <v>22</v>
      </c>
      <c r="AE27" s="75">
        <v>10</v>
      </c>
      <c r="AF27" s="75">
        <v>17</v>
      </c>
      <c r="AG27" s="75">
        <v>25</v>
      </c>
      <c r="AH27" s="75">
        <v>13</v>
      </c>
      <c r="AI27" s="75">
        <v>10</v>
      </c>
    </row>
    <row r="28" spans="1:35" ht="16" x14ac:dyDescent="0.35">
      <c r="A28" s="13" t="s">
        <v>70</v>
      </c>
      <c r="B28" s="73">
        <v>10</v>
      </c>
      <c r="C28" s="73">
        <v>18</v>
      </c>
      <c r="D28" s="73">
        <v>28</v>
      </c>
      <c r="E28" s="73">
        <v>18</v>
      </c>
      <c r="F28" s="73">
        <v>20</v>
      </c>
      <c r="G28" s="73">
        <v>40</v>
      </c>
      <c r="H28" s="73">
        <v>31</v>
      </c>
      <c r="I28" s="73">
        <v>40</v>
      </c>
      <c r="J28" s="73">
        <v>39</v>
      </c>
      <c r="K28" s="73">
        <v>8</v>
      </c>
      <c r="L28" s="73">
        <v>23</v>
      </c>
      <c r="M28" s="73">
        <v>37</v>
      </c>
      <c r="N28" s="73">
        <v>10</v>
      </c>
      <c r="O28" s="73">
        <v>38</v>
      </c>
      <c r="P28" s="73">
        <v>10</v>
      </c>
      <c r="Q28" s="73">
        <v>5</v>
      </c>
      <c r="R28" s="73">
        <v>25</v>
      </c>
      <c r="S28" s="73">
        <v>27</v>
      </c>
      <c r="T28" s="73">
        <v>9</v>
      </c>
      <c r="U28" s="73">
        <v>21</v>
      </c>
      <c r="V28" s="73">
        <v>18</v>
      </c>
      <c r="W28" s="73">
        <v>22</v>
      </c>
      <c r="X28" s="73">
        <v>26</v>
      </c>
      <c r="Y28" s="73">
        <v>29</v>
      </c>
      <c r="Z28" s="73">
        <v>30</v>
      </c>
      <c r="AA28" s="73">
        <v>47</v>
      </c>
      <c r="AB28" s="73">
        <v>23</v>
      </c>
      <c r="AC28" s="73">
        <v>7</v>
      </c>
      <c r="AD28" s="73">
        <v>9</v>
      </c>
      <c r="AE28" s="73">
        <v>37</v>
      </c>
      <c r="AF28" s="73">
        <v>8</v>
      </c>
      <c r="AG28" s="73">
        <v>33</v>
      </c>
      <c r="AH28" s="73">
        <v>29</v>
      </c>
      <c r="AI28" s="73">
        <v>17</v>
      </c>
    </row>
    <row r="29" spans="1:35" ht="16" x14ac:dyDescent="0.35">
      <c r="A29" s="13" t="s">
        <v>64</v>
      </c>
      <c r="B29" s="73">
        <v>4</v>
      </c>
      <c r="C29" s="73">
        <v>3</v>
      </c>
      <c r="D29" s="73">
        <v>4</v>
      </c>
      <c r="E29" s="73">
        <v>9</v>
      </c>
      <c r="F29" s="73">
        <v>5</v>
      </c>
      <c r="G29" s="73">
        <v>2</v>
      </c>
      <c r="H29" s="73">
        <v>2</v>
      </c>
      <c r="I29" s="73">
        <v>2</v>
      </c>
      <c r="J29" s="73">
        <v>2</v>
      </c>
      <c r="K29" s="73">
        <v>0</v>
      </c>
      <c r="L29" s="73">
        <v>0</v>
      </c>
      <c r="M29" s="73">
        <v>2</v>
      </c>
      <c r="N29" s="73">
        <v>1</v>
      </c>
      <c r="O29" s="73">
        <v>2</v>
      </c>
      <c r="P29" s="73">
        <v>0</v>
      </c>
      <c r="Q29" s="73">
        <v>0</v>
      </c>
      <c r="R29" s="73">
        <v>1</v>
      </c>
      <c r="S29" s="73">
        <v>2</v>
      </c>
      <c r="T29" s="73">
        <v>1</v>
      </c>
      <c r="U29" s="73">
        <v>1</v>
      </c>
      <c r="V29" s="73">
        <v>2</v>
      </c>
      <c r="W29" s="73">
        <v>0</v>
      </c>
      <c r="X29" s="73">
        <v>0</v>
      </c>
      <c r="Y29" s="73">
        <v>1</v>
      </c>
      <c r="Z29" s="73">
        <v>1</v>
      </c>
      <c r="AA29" s="73">
        <v>3</v>
      </c>
      <c r="AB29" s="73">
        <v>1</v>
      </c>
      <c r="AC29" s="73">
        <v>3</v>
      </c>
      <c r="AD29" s="73">
        <v>0</v>
      </c>
      <c r="AE29" s="73">
        <v>1</v>
      </c>
      <c r="AF29" s="73">
        <v>2</v>
      </c>
      <c r="AG29" s="73">
        <v>0</v>
      </c>
      <c r="AH29" s="73">
        <v>1</v>
      </c>
      <c r="AI29" s="73">
        <v>0</v>
      </c>
    </row>
    <row r="30" spans="1:35" ht="16" x14ac:dyDescent="0.35">
      <c r="A30" s="53" t="s">
        <v>50</v>
      </c>
      <c r="B30" s="74">
        <v>2</v>
      </c>
      <c r="C30" s="74">
        <v>4</v>
      </c>
      <c r="D30" s="74">
        <v>5</v>
      </c>
      <c r="E30" s="74">
        <v>0</v>
      </c>
      <c r="F30" s="74">
        <v>0</v>
      </c>
      <c r="G30" s="74">
        <v>5</v>
      </c>
      <c r="H30" s="74">
        <v>1</v>
      </c>
      <c r="I30" s="74">
        <v>3</v>
      </c>
      <c r="J30" s="74">
        <v>3</v>
      </c>
      <c r="K30" s="74">
        <v>1</v>
      </c>
      <c r="L30" s="74">
        <v>9</v>
      </c>
      <c r="M30" s="74">
        <v>4</v>
      </c>
      <c r="N30" s="74">
        <v>1</v>
      </c>
      <c r="O30" s="74">
        <v>1</v>
      </c>
      <c r="P30" s="74">
        <v>0</v>
      </c>
      <c r="Q30" s="74">
        <v>2</v>
      </c>
      <c r="R30" s="74">
        <v>1</v>
      </c>
      <c r="S30" s="74">
        <v>1</v>
      </c>
      <c r="T30" s="74">
        <v>0</v>
      </c>
      <c r="U30" s="74">
        <v>1</v>
      </c>
      <c r="V30" s="74">
        <v>2</v>
      </c>
      <c r="W30" s="74">
        <v>1</v>
      </c>
      <c r="X30" s="74">
        <v>1</v>
      </c>
      <c r="Y30" s="74">
        <v>1</v>
      </c>
      <c r="Z30" s="74">
        <v>0</v>
      </c>
      <c r="AA30" s="74">
        <v>3</v>
      </c>
      <c r="AB30" s="74">
        <v>1</v>
      </c>
      <c r="AC30" s="74">
        <v>0</v>
      </c>
      <c r="AD30" s="74">
        <v>2</v>
      </c>
      <c r="AE30" s="74">
        <v>0</v>
      </c>
      <c r="AF30" s="74">
        <v>0</v>
      </c>
      <c r="AG30" s="74">
        <v>2</v>
      </c>
      <c r="AH30" s="74">
        <v>1</v>
      </c>
      <c r="AI30" s="74">
        <v>0</v>
      </c>
    </row>
    <row r="31" spans="1:35" ht="16" x14ac:dyDescent="0.35">
      <c r="A31" s="13" t="s">
        <v>77</v>
      </c>
      <c r="B31" s="73">
        <v>1</v>
      </c>
      <c r="C31" s="73">
        <v>0</v>
      </c>
      <c r="D31" s="73">
        <v>3</v>
      </c>
      <c r="E31" s="73">
        <v>0</v>
      </c>
      <c r="F31" s="73">
        <v>0</v>
      </c>
      <c r="G31" s="73">
        <v>1</v>
      </c>
      <c r="H31" s="73">
        <v>1</v>
      </c>
      <c r="I31" s="73">
        <v>1</v>
      </c>
      <c r="J31" s="73">
        <v>1</v>
      </c>
      <c r="K31" s="73">
        <v>0</v>
      </c>
      <c r="L31" s="73">
        <v>1</v>
      </c>
      <c r="M31" s="73">
        <v>4</v>
      </c>
      <c r="N31" s="73">
        <v>0</v>
      </c>
      <c r="O31" s="73">
        <v>1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1</v>
      </c>
      <c r="V31" s="73">
        <v>1</v>
      </c>
      <c r="W31" s="73">
        <v>1</v>
      </c>
      <c r="X31" s="73">
        <v>1</v>
      </c>
      <c r="Y31" s="73">
        <v>1</v>
      </c>
      <c r="Z31" s="73">
        <v>0</v>
      </c>
      <c r="AA31" s="73">
        <v>1</v>
      </c>
      <c r="AB31" s="73">
        <v>0</v>
      </c>
      <c r="AC31" s="73">
        <v>0</v>
      </c>
      <c r="AD31" s="73">
        <v>2</v>
      </c>
      <c r="AE31" s="73">
        <v>0</v>
      </c>
      <c r="AF31" s="73">
        <v>0</v>
      </c>
      <c r="AG31" s="73">
        <v>1</v>
      </c>
      <c r="AH31" s="73">
        <v>0</v>
      </c>
      <c r="AI31" s="73">
        <v>0</v>
      </c>
    </row>
    <row r="32" spans="1:35" ht="16" x14ac:dyDescent="0.35">
      <c r="A32" s="55" t="s">
        <v>337</v>
      </c>
      <c r="B32" s="75">
        <v>1</v>
      </c>
      <c r="C32" s="75">
        <v>4</v>
      </c>
      <c r="D32" s="75">
        <v>2</v>
      </c>
      <c r="E32" s="75">
        <v>0</v>
      </c>
      <c r="F32" s="75">
        <v>0</v>
      </c>
      <c r="G32" s="75">
        <v>1</v>
      </c>
      <c r="H32" s="75">
        <v>0</v>
      </c>
      <c r="I32" s="75">
        <v>2</v>
      </c>
      <c r="J32" s="75">
        <v>0</v>
      </c>
      <c r="K32" s="75">
        <v>1</v>
      </c>
      <c r="L32" s="75">
        <v>8</v>
      </c>
      <c r="M32" s="75">
        <v>0</v>
      </c>
      <c r="N32" s="75">
        <v>1</v>
      </c>
      <c r="O32" s="75">
        <v>0</v>
      </c>
      <c r="P32" s="75">
        <v>0</v>
      </c>
      <c r="Q32" s="75">
        <v>1</v>
      </c>
      <c r="R32" s="75">
        <v>1</v>
      </c>
      <c r="S32" s="75">
        <v>1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</row>
    <row r="33" spans="1:35" ht="16" x14ac:dyDescent="0.35">
      <c r="A33" s="13" t="s">
        <v>455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1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73">
        <v>0</v>
      </c>
      <c r="AI33" s="73">
        <v>0</v>
      </c>
    </row>
    <row r="34" spans="1:35" ht="16" x14ac:dyDescent="0.35">
      <c r="A34" s="17" t="s">
        <v>76</v>
      </c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74">
        <v>3</v>
      </c>
      <c r="H34" s="74">
        <v>0</v>
      </c>
      <c r="I34" s="74">
        <v>0</v>
      </c>
      <c r="J34" s="74">
        <v>2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1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2</v>
      </c>
      <c r="AB34" s="74">
        <v>1</v>
      </c>
      <c r="AC34" s="74">
        <v>0</v>
      </c>
      <c r="AD34" s="74">
        <v>0</v>
      </c>
      <c r="AE34" s="74">
        <v>0</v>
      </c>
      <c r="AF34" s="74">
        <v>0</v>
      </c>
      <c r="AG34" s="74">
        <v>1</v>
      </c>
      <c r="AH34" s="74">
        <v>1</v>
      </c>
      <c r="AI34" s="74">
        <v>0</v>
      </c>
    </row>
    <row r="35" spans="1:35" ht="16" x14ac:dyDescent="0.35">
      <c r="A35" s="51" t="s">
        <v>51</v>
      </c>
      <c r="B35" s="73">
        <v>16</v>
      </c>
      <c r="C35" s="73">
        <v>43</v>
      </c>
      <c r="D35" s="73">
        <v>18</v>
      </c>
      <c r="E35" s="73">
        <v>19</v>
      </c>
      <c r="F35" s="73">
        <v>37</v>
      </c>
      <c r="G35" s="73">
        <v>26</v>
      </c>
      <c r="H35" s="73">
        <v>20</v>
      </c>
      <c r="I35" s="73">
        <v>33</v>
      </c>
      <c r="J35" s="73">
        <v>31</v>
      </c>
      <c r="K35" s="73">
        <v>28</v>
      </c>
      <c r="L35" s="73">
        <v>45</v>
      </c>
      <c r="M35" s="73">
        <v>39</v>
      </c>
      <c r="N35" s="73">
        <v>32</v>
      </c>
      <c r="O35" s="73">
        <v>29</v>
      </c>
      <c r="P35" s="73">
        <v>8</v>
      </c>
      <c r="Q35" s="73">
        <v>15</v>
      </c>
      <c r="R35" s="73">
        <v>12</v>
      </c>
      <c r="S35" s="73">
        <v>11</v>
      </c>
      <c r="T35" s="73">
        <v>14</v>
      </c>
      <c r="U35" s="73">
        <v>22</v>
      </c>
      <c r="V35" s="73">
        <v>4</v>
      </c>
      <c r="W35" s="73">
        <v>7</v>
      </c>
      <c r="X35" s="73">
        <v>33</v>
      </c>
      <c r="Y35" s="73">
        <v>18</v>
      </c>
      <c r="Z35" s="73">
        <v>12</v>
      </c>
      <c r="AA35" s="73">
        <v>19</v>
      </c>
      <c r="AB35" s="73">
        <v>12</v>
      </c>
      <c r="AC35" s="73">
        <v>3</v>
      </c>
      <c r="AD35" s="73">
        <v>12</v>
      </c>
      <c r="AE35" s="73">
        <v>11</v>
      </c>
      <c r="AF35" s="73">
        <v>5</v>
      </c>
      <c r="AG35" s="73">
        <v>24</v>
      </c>
      <c r="AH35" s="73">
        <v>14</v>
      </c>
      <c r="AI35" s="73">
        <v>18</v>
      </c>
    </row>
    <row r="36" spans="1:35" ht="16" x14ac:dyDescent="0.35">
      <c r="A36" s="17" t="s">
        <v>81</v>
      </c>
      <c r="B36" s="74">
        <v>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1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1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1</v>
      </c>
      <c r="AG36" s="74">
        <v>1</v>
      </c>
      <c r="AH36" s="74">
        <v>0</v>
      </c>
      <c r="AI36" s="74">
        <v>0</v>
      </c>
    </row>
    <row r="37" spans="1:35" ht="16" x14ac:dyDescent="0.35">
      <c r="A37" s="13" t="s">
        <v>339</v>
      </c>
      <c r="B37" s="73">
        <v>0</v>
      </c>
      <c r="C37" s="73">
        <v>2</v>
      </c>
      <c r="D37" s="73">
        <v>0</v>
      </c>
      <c r="E37" s="73">
        <v>0</v>
      </c>
      <c r="F37" s="73">
        <v>1</v>
      </c>
      <c r="G37" s="73">
        <v>1</v>
      </c>
      <c r="H37" s="73">
        <v>0</v>
      </c>
      <c r="I37" s="73">
        <v>2</v>
      </c>
      <c r="J37" s="73">
        <v>2</v>
      </c>
      <c r="K37" s="73">
        <v>1</v>
      </c>
      <c r="L37" s="73">
        <v>0</v>
      </c>
      <c r="M37" s="73">
        <v>0</v>
      </c>
      <c r="N37" s="73">
        <v>1</v>
      </c>
      <c r="O37" s="73">
        <v>0</v>
      </c>
      <c r="P37" s="73">
        <v>0</v>
      </c>
      <c r="Q37" s="73">
        <v>0</v>
      </c>
      <c r="R37" s="73">
        <v>0</v>
      </c>
      <c r="S37" s="73">
        <v>1</v>
      </c>
      <c r="T37" s="73">
        <v>0</v>
      </c>
      <c r="U37" s="73">
        <v>0</v>
      </c>
      <c r="V37" s="73">
        <v>1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  <c r="AE37" s="73">
        <v>0</v>
      </c>
      <c r="AF37" s="73">
        <v>0</v>
      </c>
      <c r="AG37" s="73">
        <v>0</v>
      </c>
      <c r="AH37" s="73">
        <v>0</v>
      </c>
      <c r="AI37" s="73">
        <v>1</v>
      </c>
    </row>
    <row r="38" spans="1:35" ht="16" x14ac:dyDescent="0.35">
      <c r="A38" s="17" t="s">
        <v>86</v>
      </c>
      <c r="B38" s="74">
        <v>2</v>
      </c>
      <c r="C38" s="74">
        <v>2</v>
      </c>
      <c r="D38" s="74">
        <v>0</v>
      </c>
      <c r="E38" s="74">
        <v>1</v>
      </c>
      <c r="F38" s="74">
        <v>4</v>
      </c>
      <c r="G38" s="74">
        <v>2</v>
      </c>
      <c r="H38" s="74">
        <v>1</v>
      </c>
      <c r="I38" s="74">
        <v>4</v>
      </c>
      <c r="J38" s="74">
        <v>1</v>
      </c>
      <c r="K38" s="74">
        <v>2</v>
      </c>
      <c r="L38" s="74">
        <v>3</v>
      </c>
      <c r="M38" s="74">
        <v>3</v>
      </c>
      <c r="N38" s="74">
        <v>6</v>
      </c>
      <c r="O38" s="74">
        <v>2</v>
      </c>
      <c r="P38" s="74">
        <v>1</v>
      </c>
      <c r="Q38" s="74">
        <v>3</v>
      </c>
      <c r="R38" s="74">
        <v>2</v>
      </c>
      <c r="S38" s="74">
        <v>0</v>
      </c>
      <c r="T38" s="74">
        <v>1</v>
      </c>
      <c r="U38" s="74">
        <v>1</v>
      </c>
      <c r="V38" s="74">
        <v>0</v>
      </c>
      <c r="W38" s="74">
        <v>0</v>
      </c>
      <c r="X38" s="74">
        <v>5</v>
      </c>
      <c r="Y38" s="74">
        <v>3</v>
      </c>
      <c r="Z38" s="74">
        <v>0</v>
      </c>
      <c r="AA38" s="74">
        <v>1</v>
      </c>
      <c r="AB38" s="74">
        <v>2</v>
      </c>
      <c r="AC38" s="74">
        <v>1</v>
      </c>
      <c r="AD38" s="74">
        <v>2</v>
      </c>
      <c r="AE38" s="74">
        <v>1</v>
      </c>
      <c r="AF38" s="74">
        <v>0</v>
      </c>
      <c r="AG38" s="74">
        <v>15</v>
      </c>
      <c r="AH38" s="74">
        <v>5</v>
      </c>
      <c r="AI38" s="74">
        <v>0</v>
      </c>
    </row>
    <row r="39" spans="1:35" ht="16" x14ac:dyDescent="0.35">
      <c r="A39" s="13" t="s">
        <v>85</v>
      </c>
      <c r="B39" s="73">
        <v>1</v>
      </c>
      <c r="C39" s="73">
        <v>7</v>
      </c>
      <c r="D39" s="73">
        <v>2</v>
      </c>
      <c r="E39" s="73">
        <v>2</v>
      </c>
      <c r="F39" s="73">
        <v>4</v>
      </c>
      <c r="G39" s="73">
        <v>1</v>
      </c>
      <c r="H39" s="73">
        <v>2</v>
      </c>
      <c r="I39" s="73">
        <v>4</v>
      </c>
      <c r="J39" s="73">
        <v>0</v>
      </c>
      <c r="K39" s="73">
        <v>0</v>
      </c>
      <c r="L39" s="73">
        <v>5</v>
      </c>
      <c r="M39" s="73">
        <v>2</v>
      </c>
      <c r="N39" s="73">
        <v>1</v>
      </c>
      <c r="O39" s="73">
        <v>1</v>
      </c>
      <c r="P39" s="73">
        <v>3</v>
      </c>
      <c r="Q39" s="73">
        <v>0</v>
      </c>
      <c r="R39" s="73">
        <v>1</v>
      </c>
      <c r="S39" s="73">
        <v>1</v>
      </c>
      <c r="T39" s="73">
        <v>0</v>
      </c>
      <c r="U39" s="73">
        <v>2</v>
      </c>
      <c r="V39" s="73">
        <v>0</v>
      </c>
      <c r="W39" s="73">
        <v>1</v>
      </c>
      <c r="X39" s="73">
        <v>5</v>
      </c>
      <c r="Y39" s="73">
        <v>1</v>
      </c>
      <c r="Z39" s="73">
        <v>1</v>
      </c>
      <c r="AA39" s="73">
        <v>4</v>
      </c>
      <c r="AB39" s="73">
        <v>3</v>
      </c>
      <c r="AC39" s="73">
        <v>0</v>
      </c>
      <c r="AD39" s="73">
        <v>3</v>
      </c>
      <c r="AE39" s="73">
        <v>0</v>
      </c>
      <c r="AF39" s="73">
        <v>2</v>
      </c>
      <c r="AG39" s="73">
        <v>1</v>
      </c>
      <c r="AH39" s="73">
        <v>0</v>
      </c>
      <c r="AI39" s="73">
        <v>1</v>
      </c>
    </row>
    <row r="40" spans="1:35" ht="16" x14ac:dyDescent="0.35">
      <c r="A40" s="17" t="s">
        <v>80</v>
      </c>
      <c r="B40" s="74">
        <v>1</v>
      </c>
      <c r="C40" s="74">
        <v>4</v>
      </c>
      <c r="D40" s="74">
        <v>1</v>
      </c>
      <c r="E40" s="74">
        <v>2</v>
      </c>
      <c r="F40" s="74">
        <v>4</v>
      </c>
      <c r="G40" s="74">
        <v>1</v>
      </c>
      <c r="H40" s="74">
        <v>1</v>
      </c>
      <c r="I40" s="74">
        <v>1</v>
      </c>
      <c r="J40" s="74">
        <v>5</v>
      </c>
      <c r="K40" s="74">
        <v>0</v>
      </c>
      <c r="L40" s="74">
        <v>8</v>
      </c>
      <c r="M40" s="74">
        <v>3</v>
      </c>
      <c r="N40" s="74">
        <v>3</v>
      </c>
      <c r="O40" s="74">
        <v>1</v>
      </c>
      <c r="P40" s="74">
        <v>0</v>
      </c>
      <c r="Q40" s="74">
        <v>1</v>
      </c>
      <c r="R40" s="74">
        <v>2</v>
      </c>
      <c r="S40" s="74">
        <v>2</v>
      </c>
      <c r="T40" s="74">
        <v>1</v>
      </c>
      <c r="U40" s="74">
        <v>4</v>
      </c>
      <c r="V40" s="74">
        <v>0</v>
      </c>
      <c r="W40" s="74">
        <v>0</v>
      </c>
      <c r="X40" s="74">
        <v>4</v>
      </c>
      <c r="Y40" s="74">
        <v>4</v>
      </c>
      <c r="Z40" s="74">
        <v>0</v>
      </c>
      <c r="AA40" s="74">
        <v>1</v>
      </c>
      <c r="AB40" s="74">
        <v>0</v>
      </c>
      <c r="AC40" s="74">
        <v>0</v>
      </c>
      <c r="AD40" s="74">
        <v>4</v>
      </c>
      <c r="AE40" s="74">
        <v>1</v>
      </c>
      <c r="AF40" s="74">
        <v>0</v>
      </c>
      <c r="AG40" s="74">
        <v>0</v>
      </c>
      <c r="AH40" s="74">
        <v>2</v>
      </c>
      <c r="AI40" s="74">
        <v>1</v>
      </c>
    </row>
    <row r="41" spans="1:35" ht="16" x14ac:dyDescent="0.35">
      <c r="A41" s="13" t="s">
        <v>78</v>
      </c>
      <c r="B41" s="73">
        <v>7</v>
      </c>
      <c r="C41" s="73">
        <v>18</v>
      </c>
      <c r="D41" s="73">
        <v>6</v>
      </c>
      <c r="E41" s="73">
        <v>5</v>
      </c>
      <c r="F41" s="73">
        <v>9</v>
      </c>
      <c r="G41" s="73">
        <v>6</v>
      </c>
      <c r="H41" s="73">
        <v>10</v>
      </c>
      <c r="I41" s="73">
        <v>10</v>
      </c>
      <c r="J41" s="73">
        <v>13</v>
      </c>
      <c r="K41" s="73">
        <v>10</v>
      </c>
      <c r="L41" s="73">
        <v>12</v>
      </c>
      <c r="M41" s="73">
        <v>17</v>
      </c>
      <c r="N41" s="73">
        <v>15</v>
      </c>
      <c r="O41" s="73">
        <v>14</v>
      </c>
      <c r="P41" s="73">
        <v>2</v>
      </c>
      <c r="Q41" s="73">
        <v>7</v>
      </c>
      <c r="R41" s="73">
        <v>3</v>
      </c>
      <c r="S41" s="73">
        <v>2</v>
      </c>
      <c r="T41" s="73">
        <v>7</v>
      </c>
      <c r="U41" s="73">
        <v>6</v>
      </c>
      <c r="V41" s="73">
        <v>1</v>
      </c>
      <c r="W41" s="73">
        <v>2</v>
      </c>
      <c r="X41" s="73">
        <v>5</v>
      </c>
      <c r="Y41" s="73">
        <v>4</v>
      </c>
      <c r="Z41" s="73">
        <v>8</v>
      </c>
      <c r="AA41" s="73">
        <v>8</v>
      </c>
      <c r="AB41" s="73">
        <v>4</v>
      </c>
      <c r="AC41" s="73">
        <v>1</v>
      </c>
      <c r="AD41" s="73">
        <v>1</v>
      </c>
      <c r="AE41" s="73">
        <v>3</v>
      </c>
      <c r="AF41" s="73">
        <v>0</v>
      </c>
      <c r="AG41" s="73">
        <v>2</v>
      </c>
      <c r="AH41" s="73">
        <v>1</v>
      </c>
      <c r="AI41" s="73">
        <v>6</v>
      </c>
    </row>
    <row r="42" spans="1:35" ht="16" x14ac:dyDescent="0.35">
      <c r="A42" s="17" t="s">
        <v>79</v>
      </c>
      <c r="B42" s="74">
        <v>3</v>
      </c>
      <c r="C42" s="74">
        <v>5</v>
      </c>
      <c r="D42" s="74">
        <v>5</v>
      </c>
      <c r="E42" s="74">
        <v>1</v>
      </c>
      <c r="F42" s="74">
        <v>9</v>
      </c>
      <c r="G42" s="74">
        <v>10</v>
      </c>
      <c r="H42" s="74">
        <v>3</v>
      </c>
      <c r="I42" s="74">
        <v>10</v>
      </c>
      <c r="J42" s="74">
        <v>5</v>
      </c>
      <c r="K42" s="74">
        <v>11</v>
      </c>
      <c r="L42" s="74">
        <v>11</v>
      </c>
      <c r="M42" s="74">
        <v>7</v>
      </c>
      <c r="N42" s="74">
        <v>3</v>
      </c>
      <c r="O42" s="74">
        <v>7</v>
      </c>
      <c r="P42" s="74">
        <v>1</v>
      </c>
      <c r="Q42" s="74">
        <v>2</v>
      </c>
      <c r="R42" s="74">
        <v>3</v>
      </c>
      <c r="S42" s="74">
        <v>3</v>
      </c>
      <c r="T42" s="74">
        <v>3</v>
      </c>
      <c r="U42" s="74">
        <v>5</v>
      </c>
      <c r="V42" s="74">
        <v>1</v>
      </c>
      <c r="W42" s="74">
        <v>3</v>
      </c>
      <c r="X42" s="74">
        <v>7</v>
      </c>
      <c r="Y42" s="74">
        <v>2</v>
      </c>
      <c r="Z42" s="74">
        <v>2</v>
      </c>
      <c r="AA42" s="74">
        <v>3</v>
      </c>
      <c r="AB42" s="74">
        <v>1</v>
      </c>
      <c r="AC42" s="74">
        <v>0</v>
      </c>
      <c r="AD42" s="74">
        <v>2</v>
      </c>
      <c r="AE42" s="74">
        <v>4</v>
      </c>
      <c r="AF42" s="74">
        <v>0</v>
      </c>
      <c r="AG42" s="74">
        <v>0</v>
      </c>
      <c r="AH42" s="74">
        <v>5</v>
      </c>
      <c r="AI42" s="74">
        <v>5</v>
      </c>
    </row>
    <row r="43" spans="1:35" ht="16" x14ac:dyDescent="0.35">
      <c r="A43" s="13" t="s">
        <v>340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2</v>
      </c>
      <c r="N43" s="73">
        <v>0</v>
      </c>
      <c r="O43" s="73">
        <v>1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0</v>
      </c>
      <c r="AG43" s="73">
        <v>0</v>
      </c>
      <c r="AH43" s="73">
        <v>0</v>
      </c>
      <c r="AI43" s="73">
        <v>1</v>
      </c>
    </row>
    <row r="44" spans="1:35" ht="16" x14ac:dyDescent="0.35">
      <c r="A44" s="17" t="s">
        <v>83</v>
      </c>
      <c r="B44" s="74">
        <v>0</v>
      </c>
      <c r="C44" s="74">
        <v>1</v>
      </c>
      <c r="D44" s="74">
        <v>1</v>
      </c>
      <c r="E44" s="74">
        <v>1</v>
      </c>
      <c r="F44" s="74">
        <v>0</v>
      </c>
      <c r="G44" s="74">
        <v>2</v>
      </c>
      <c r="H44" s="74">
        <v>1</v>
      </c>
      <c r="I44" s="74">
        <v>1</v>
      </c>
      <c r="J44" s="74">
        <v>0</v>
      </c>
      <c r="K44" s="74">
        <v>0</v>
      </c>
      <c r="L44" s="74">
        <v>1</v>
      </c>
      <c r="M44" s="74">
        <v>1</v>
      </c>
      <c r="N44" s="74">
        <v>1</v>
      </c>
      <c r="O44" s="74">
        <v>0</v>
      </c>
      <c r="P44" s="74">
        <v>0</v>
      </c>
      <c r="Q44" s="74">
        <v>1</v>
      </c>
      <c r="R44" s="74">
        <v>0</v>
      </c>
      <c r="S44" s="74">
        <v>0</v>
      </c>
      <c r="T44" s="74">
        <v>1</v>
      </c>
      <c r="U44" s="74">
        <v>0</v>
      </c>
      <c r="V44" s="74">
        <v>0</v>
      </c>
      <c r="W44" s="74">
        <v>1</v>
      </c>
      <c r="X44" s="74">
        <v>0</v>
      </c>
      <c r="Y44" s="74">
        <v>2</v>
      </c>
      <c r="Z44" s="74">
        <v>0</v>
      </c>
      <c r="AA44" s="74">
        <v>0</v>
      </c>
      <c r="AB44" s="74">
        <v>1</v>
      </c>
      <c r="AC44" s="74">
        <v>0</v>
      </c>
      <c r="AD44" s="74">
        <v>0</v>
      </c>
      <c r="AE44" s="74">
        <v>0</v>
      </c>
      <c r="AF44" s="74">
        <v>1</v>
      </c>
      <c r="AG44" s="74">
        <v>0</v>
      </c>
      <c r="AH44" s="74">
        <v>0</v>
      </c>
      <c r="AI44" s="74">
        <v>0</v>
      </c>
    </row>
    <row r="45" spans="1:35" ht="16" x14ac:dyDescent="0.35">
      <c r="A45" s="13" t="s">
        <v>341</v>
      </c>
      <c r="B45" s="73">
        <v>0</v>
      </c>
      <c r="C45" s="73">
        <v>0</v>
      </c>
      <c r="D45" s="73">
        <v>0</v>
      </c>
      <c r="E45" s="73">
        <v>0</v>
      </c>
      <c r="F45" s="73">
        <v>1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0</v>
      </c>
      <c r="AD45" s="73">
        <v>0</v>
      </c>
      <c r="AE45" s="73">
        <v>0</v>
      </c>
      <c r="AF45" s="73">
        <v>0</v>
      </c>
      <c r="AG45" s="73">
        <v>0</v>
      </c>
      <c r="AH45" s="73">
        <v>0</v>
      </c>
      <c r="AI45" s="73">
        <v>1</v>
      </c>
    </row>
    <row r="46" spans="1:35" ht="16" x14ac:dyDescent="0.35">
      <c r="A46" s="17" t="s">
        <v>338</v>
      </c>
      <c r="B46" s="74">
        <v>0</v>
      </c>
      <c r="C46" s="74">
        <v>1</v>
      </c>
      <c r="D46" s="74">
        <v>0</v>
      </c>
      <c r="E46" s="74">
        <v>0</v>
      </c>
      <c r="F46" s="74">
        <v>3</v>
      </c>
      <c r="G46" s="74">
        <v>2</v>
      </c>
      <c r="H46" s="74">
        <v>0</v>
      </c>
      <c r="I46" s="74">
        <v>1</v>
      </c>
      <c r="J46" s="74">
        <v>1</v>
      </c>
      <c r="K46" s="74">
        <v>1</v>
      </c>
      <c r="L46" s="74">
        <v>1</v>
      </c>
      <c r="M46" s="74">
        <v>1</v>
      </c>
      <c r="N46" s="74">
        <v>1</v>
      </c>
      <c r="O46" s="74">
        <v>1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1</v>
      </c>
      <c r="AH46" s="74">
        <v>0</v>
      </c>
      <c r="AI46" s="74">
        <v>1</v>
      </c>
    </row>
    <row r="47" spans="1:35" ht="16" x14ac:dyDescent="0.35">
      <c r="A47" s="54" t="s">
        <v>342</v>
      </c>
      <c r="B47" s="75">
        <v>0</v>
      </c>
      <c r="C47" s="75">
        <v>0</v>
      </c>
      <c r="D47" s="75">
        <v>0</v>
      </c>
      <c r="E47" s="75">
        <v>1</v>
      </c>
      <c r="F47" s="75">
        <v>1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</row>
    <row r="48" spans="1:35" ht="16" x14ac:dyDescent="0.35">
      <c r="A48" s="13" t="s">
        <v>84</v>
      </c>
      <c r="B48" s="73">
        <v>1</v>
      </c>
      <c r="C48" s="73">
        <v>0</v>
      </c>
      <c r="D48" s="73">
        <v>1</v>
      </c>
      <c r="E48" s="73">
        <v>2</v>
      </c>
      <c r="F48" s="73">
        <v>1</v>
      </c>
      <c r="G48" s="73">
        <v>1</v>
      </c>
      <c r="H48" s="73">
        <v>2</v>
      </c>
      <c r="I48" s="73">
        <v>0</v>
      </c>
      <c r="J48" s="73">
        <v>4</v>
      </c>
      <c r="K48" s="73">
        <v>2</v>
      </c>
      <c r="L48" s="73">
        <v>3</v>
      </c>
      <c r="M48" s="73">
        <v>0</v>
      </c>
      <c r="N48" s="73">
        <v>1</v>
      </c>
      <c r="O48" s="73">
        <v>1</v>
      </c>
      <c r="P48" s="73">
        <v>0</v>
      </c>
      <c r="Q48" s="73">
        <v>1</v>
      </c>
      <c r="R48" s="73">
        <v>1</v>
      </c>
      <c r="S48" s="73">
        <v>2</v>
      </c>
      <c r="T48" s="73">
        <v>1</v>
      </c>
      <c r="U48" s="73">
        <v>0</v>
      </c>
      <c r="V48" s="73">
        <v>1</v>
      </c>
      <c r="W48" s="73">
        <v>0</v>
      </c>
      <c r="X48" s="73">
        <v>6</v>
      </c>
      <c r="Y48" s="73">
        <v>1</v>
      </c>
      <c r="Z48" s="73">
        <v>1</v>
      </c>
      <c r="AA48" s="73">
        <v>2</v>
      </c>
      <c r="AB48" s="73">
        <v>1</v>
      </c>
      <c r="AC48" s="73">
        <v>1</v>
      </c>
      <c r="AD48" s="73">
        <v>0</v>
      </c>
      <c r="AE48" s="73">
        <v>1</v>
      </c>
      <c r="AF48" s="73">
        <v>1</v>
      </c>
      <c r="AG48" s="73">
        <v>4</v>
      </c>
      <c r="AH48" s="73">
        <v>0</v>
      </c>
      <c r="AI48" s="73">
        <v>0</v>
      </c>
    </row>
    <row r="49" spans="1:35" ht="16" x14ac:dyDescent="0.35">
      <c r="A49" s="17" t="s">
        <v>82</v>
      </c>
      <c r="B49" s="74">
        <v>1</v>
      </c>
      <c r="C49" s="74">
        <v>3</v>
      </c>
      <c r="D49" s="74">
        <v>2</v>
      </c>
      <c r="E49" s="74">
        <v>4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1</v>
      </c>
      <c r="L49" s="74">
        <v>1</v>
      </c>
      <c r="M49" s="74">
        <v>2</v>
      </c>
      <c r="N49" s="74">
        <v>0</v>
      </c>
      <c r="O49" s="74">
        <v>1</v>
      </c>
      <c r="P49" s="74">
        <v>1</v>
      </c>
      <c r="Q49" s="74">
        <v>0</v>
      </c>
      <c r="R49" s="74">
        <v>0</v>
      </c>
      <c r="S49" s="74">
        <v>0</v>
      </c>
      <c r="T49" s="74">
        <v>0</v>
      </c>
      <c r="U49" s="74">
        <v>4</v>
      </c>
      <c r="V49" s="74">
        <v>0</v>
      </c>
      <c r="W49" s="74">
        <v>0</v>
      </c>
      <c r="X49" s="74">
        <v>1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1</v>
      </c>
      <c r="AF49" s="74">
        <v>0</v>
      </c>
      <c r="AG49" s="74">
        <v>0</v>
      </c>
      <c r="AH49" s="74">
        <v>1</v>
      </c>
      <c r="AI49" s="74">
        <v>1</v>
      </c>
    </row>
    <row r="50" spans="1:35" ht="16" x14ac:dyDescent="0.35">
      <c r="A50" s="44" t="s">
        <v>48</v>
      </c>
      <c r="B50" s="75">
        <v>28</v>
      </c>
      <c r="C50" s="75">
        <v>37</v>
      </c>
      <c r="D50" s="75">
        <v>34</v>
      </c>
      <c r="E50" s="75">
        <v>43</v>
      </c>
      <c r="F50" s="75">
        <v>61</v>
      </c>
      <c r="G50" s="75">
        <v>46</v>
      </c>
      <c r="H50" s="75">
        <v>38</v>
      </c>
      <c r="I50" s="75">
        <v>40</v>
      </c>
      <c r="J50" s="75">
        <v>29</v>
      </c>
      <c r="K50" s="75">
        <v>45</v>
      </c>
      <c r="L50" s="75">
        <v>46</v>
      </c>
      <c r="M50" s="75">
        <v>31</v>
      </c>
      <c r="N50" s="75">
        <v>26</v>
      </c>
      <c r="O50" s="75">
        <v>21</v>
      </c>
      <c r="P50" s="75">
        <v>15</v>
      </c>
      <c r="Q50" s="75">
        <v>20</v>
      </c>
      <c r="R50" s="75">
        <v>22</v>
      </c>
      <c r="S50" s="75">
        <v>25</v>
      </c>
      <c r="T50" s="75">
        <v>32</v>
      </c>
      <c r="U50" s="75">
        <v>27</v>
      </c>
      <c r="V50" s="75">
        <v>11</v>
      </c>
      <c r="W50" s="75">
        <v>5</v>
      </c>
      <c r="X50" s="75">
        <v>39</v>
      </c>
      <c r="Y50" s="75">
        <v>31</v>
      </c>
      <c r="Z50" s="75">
        <v>29</v>
      </c>
      <c r="AA50" s="75">
        <v>33</v>
      </c>
      <c r="AB50" s="75">
        <v>29</v>
      </c>
      <c r="AC50" s="75">
        <v>21</v>
      </c>
      <c r="AD50" s="75">
        <v>30</v>
      </c>
      <c r="AE50" s="75">
        <v>27</v>
      </c>
      <c r="AF50" s="75">
        <v>29</v>
      </c>
      <c r="AG50" s="75">
        <v>40</v>
      </c>
      <c r="AH50" s="75">
        <v>32</v>
      </c>
      <c r="AI50" s="75">
        <v>32</v>
      </c>
    </row>
    <row r="51" spans="1:35" ht="16" x14ac:dyDescent="0.35">
      <c r="A51" s="13" t="s">
        <v>72</v>
      </c>
      <c r="B51" s="73">
        <v>25</v>
      </c>
      <c r="C51" s="73">
        <v>34</v>
      </c>
      <c r="D51" s="73">
        <v>34</v>
      </c>
      <c r="E51" s="73">
        <v>41</v>
      </c>
      <c r="F51" s="73">
        <v>59</v>
      </c>
      <c r="G51" s="73">
        <v>44</v>
      </c>
      <c r="H51" s="73">
        <v>36</v>
      </c>
      <c r="I51" s="73">
        <v>36</v>
      </c>
      <c r="J51" s="73">
        <v>28</v>
      </c>
      <c r="K51" s="73">
        <v>44</v>
      </c>
      <c r="L51" s="73">
        <v>45</v>
      </c>
      <c r="M51" s="73">
        <v>26</v>
      </c>
      <c r="N51" s="73">
        <v>25</v>
      </c>
      <c r="O51" s="73">
        <v>18</v>
      </c>
      <c r="P51" s="73">
        <v>15</v>
      </c>
      <c r="Q51" s="73">
        <v>18</v>
      </c>
      <c r="R51" s="73">
        <v>21</v>
      </c>
      <c r="S51" s="73">
        <v>25</v>
      </c>
      <c r="T51" s="73">
        <v>31</v>
      </c>
      <c r="U51" s="73">
        <v>25</v>
      </c>
      <c r="V51" s="73">
        <v>11</v>
      </c>
      <c r="W51" s="73">
        <v>4</v>
      </c>
      <c r="X51" s="73">
        <v>36</v>
      </c>
      <c r="Y51" s="73">
        <v>27</v>
      </c>
      <c r="Z51" s="73">
        <v>24</v>
      </c>
      <c r="AA51" s="73">
        <v>33</v>
      </c>
      <c r="AB51" s="73">
        <v>29</v>
      </c>
      <c r="AC51" s="73">
        <v>21</v>
      </c>
      <c r="AD51" s="73">
        <v>28</v>
      </c>
      <c r="AE51" s="73">
        <v>25</v>
      </c>
      <c r="AF51" s="73">
        <v>28</v>
      </c>
      <c r="AG51" s="73">
        <v>39</v>
      </c>
      <c r="AH51" s="73">
        <v>31</v>
      </c>
      <c r="AI51" s="73">
        <v>28</v>
      </c>
    </row>
    <row r="52" spans="1:35" ht="16" x14ac:dyDescent="0.35">
      <c r="A52" s="17" t="s">
        <v>73</v>
      </c>
      <c r="B52" s="74">
        <v>3</v>
      </c>
      <c r="C52" s="74">
        <v>3</v>
      </c>
      <c r="D52" s="74">
        <v>0</v>
      </c>
      <c r="E52" s="74">
        <v>2</v>
      </c>
      <c r="F52" s="74">
        <v>2</v>
      </c>
      <c r="G52" s="74">
        <v>2</v>
      </c>
      <c r="H52" s="74">
        <v>2</v>
      </c>
      <c r="I52" s="74">
        <v>4</v>
      </c>
      <c r="J52" s="74">
        <v>1</v>
      </c>
      <c r="K52" s="74">
        <v>1</v>
      </c>
      <c r="L52" s="74">
        <v>1</v>
      </c>
      <c r="M52" s="74">
        <v>5</v>
      </c>
      <c r="N52" s="74">
        <v>1</v>
      </c>
      <c r="O52" s="74">
        <v>3</v>
      </c>
      <c r="P52" s="74">
        <v>0</v>
      </c>
      <c r="Q52" s="74">
        <v>2</v>
      </c>
      <c r="R52" s="74">
        <v>1</v>
      </c>
      <c r="S52" s="74">
        <v>0</v>
      </c>
      <c r="T52" s="74">
        <v>1</v>
      </c>
      <c r="U52" s="74">
        <v>2</v>
      </c>
      <c r="V52" s="74">
        <v>0</v>
      </c>
      <c r="W52" s="74">
        <v>1</v>
      </c>
      <c r="X52" s="74">
        <v>3</v>
      </c>
      <c r="Y52" s="74">
        <v>4</v>
      </c>
      <c r="Z52" s="74">
        <v>5</v>
      </c>
      <c r="AA52" s="74">
        <v>0</v>
      </c>
      <c r="AB52" s="74">
        <v>0</v>
      </c>
      <c r="AC52" s="74">
        <v>0</v>
      </c>
      <c r="AD52" s="74">
        <v>2</v>
      </c>
      <c r="AE52" s="74">
        <v>2</v>
      </c>
      <c r="AF52" s="74">
        <v>1</v>
      </c>
      <c r="AG52" s="74">
        <v>1</v>
      </c>
      <c r="AH52" s="74">
        <v>1</v>
      </c>
      <c r="AI52" s="74">
        <v>4</v>
      </c>
    </row>
    <row r="53" spans="1:35" ht="16" x14ac:dyDescent="0.35">
      <c r="A53" s="44" t="s">
        <v>49</v>
      </c>
      <c r="B53" s="75">
        <v>12</v>
      </c>
      <c r="C53" s="75">
        <v>15</v>
      </c>
      <c r="D53" s="75">
        <v>21</v>
      </c>
      <c r="E53" s="75">
        <v>16</v>
      </c>
      <c r="F53" s="75">
        <v>17</v>
      </c>
      <c r="G53" s="75">
        <v>6</v>
      </c>
      <c r="H53" s="75">
        <v>15</v>
      </c>
      <c r="I53" s="75">
        <v>18</v>
      </c>
      <c r="J53" s="75">
        <v>22</v>
      </c>
      <c r="K53" s="75">
        <v>14</v>
      </c>
      <c r="L53" s="75">
        <v>21</v>
      </c>
      <c r="M53" s="75">
        <v>13</v>
      </c>
      <c r="N53" s="75">
        <v>11</v>
      </c>
      <c r="O53" s="75">
        <v>11</v>
      </c>
      <c r="P53" s="75">
        <v>4</v>
      </c>
      <c r="Q53" s="75">
        <v>19</v>
      </c>
      <c r="R53" s="75">
        <v>31</v>
      </c>
      <c r="S53" s="75">
        <v>12</v>
      </c>
      <c r="T53" s="75">
        <v>5</v>
      </c>
      <c r="U53" s="75">
        <v>11</v>
      </c>
      <c r="V53" s="75">
        <v>8</v>
      </c>
      <c r="W53" s="75">
        <v>4</v>
      </c>
      <c r="X53" s="75">
        <v>26</v>
      </c>
      <c r="Y53" s="75">
        <v>16</v>
      </c>
      <c r="Z53" s="75">
        <v>9</v>
      </c>
      <c r="AA53" s="75">
        <v>8</v>
      </c>
      <c r="AB53" s="75">
        <v>5</v>
      </c>
      <c r="AC53" s="75">
        <v>8</v>
      </c>
      <c r="AD53" s="75">
        <v>15</v>
      </c>
      <c r="AE53" s="75">
        <v>16</v>
      </c>
      <c r="AF53" s="75">
        <v>14</v>
      </c>
      <c r="AG53" s="75">
        <v>18</v>
      </c>
      <c r="AH53" s="75">
        <v>14</v>
      </c>
      <c r="AI53" s="75">
        <v>17</v>
      </c>
    </row>
    <row r="54" spans="1:35" ht="16" x14ac:dyDescent="0.35">
      <c r="A54" s="13" t="s">
        <v>74</v>
      </c>
      <c r="B54" s="73">
        <v>6</v>
      </c>
      <c r="C54" s="73">
        <v>3</v>
      </c>
      <c r="D54" s="73">
        <v>2</v>
      </c>
      <c r="E54" s="73">
        <v>3</v>
      </c>
      <c r="F54" s="73">
        <v>3</v>
      </c>
      <c r="G54" s="73">
        <v>0</v>
      </c>
      <c r="H54" s="73">
        <v>4</v>
      </c>
      <c r="I54" s="73">
        <v>5</v>
      </c>
      <c r="J54" s="73">
        <v>2</v>
      </c>
      <c r="K54" s="73">
        <v>5</v>
      </c>
      <c r="L54" s="73">
        <v>9</v>
      </c>
      <c r="M54" s="73">
        <v>7</v>
      </c>
      <c r="N54" s="73">
        <v>4</v>
      </c>
      <c r="O54" s="73">
        <v>1</v>
      </c>
      <c r="P54" s="73">
        <v>2</v>
      </c>
      <c r="Q54" s="73">
        <v>16</v>
      </c>
      <c r="R54" s="73">
        <v>23</v>
      </c>
      <c r="S54" s="73">
        <v>7</v>
      </c>
      <c r="T54" s="73">
        <v>4</v>
      </c>
      <c r="U54" s="73">
        <v>6</v>
      </c>
      <c r="V54" s="73">
        <v>3</v>
      </c>
      <c r="W54" s="73">
        <v>0</v>
      </c>
      <c r="X54" s="73">
        <v>9</v>
      </c>
      <c r="Y54" s="73">
        <v>9</v>
      </c>
      <c r="Z54" s="73">
        <v>6</v>
      </c>
      <c r="AA54" s="73">
        <v>5</v>
      </c>
      <c r="AB54" s="73">
        <v>2</v>
      </c>
      <c r="AC54" s="73">
        <v>3</v>
      </c>
      <c r="AD54" s="73">
        <v>4</v>
      </c>
      <c r="AE54" s="73">
        <v>9</v>
      </c>
      <c r="AF54" s="73">
        <v>6</v>
      </c>
      <c r="AG54" s="73">
        <v>7</v>
      </c>
      <c r="AH54" s="73">
        <v>6</v>
      </c>
      <c r="AI54" s="73">
        <v>9</v>
      </c>
    </row>
    <row r="55" spans="1:35" ht="16" x14ac:dyDescent="0.35">
      <c r="A55" s="17" t="s">
        <v>75</v>
      </c>
      <c r="B55" s="74">
        <v>6</v>
      </c>
      <c r="C55" s="74">
        <v>12</v>
      </c>
      <c r="D55" s="74">
        <v>19</v>
      </c>
      <c r="E55" s="74">
        <v>13</v>
      </c>
      <c r="F55" s="74">
        <v>14</v>
      </c>
      <c r="G55" s="74">
        <v>6</v>
      </c>
      <c r="H55" s="74">
        <v>11</v>
      </c>
      <c r="I55" s="74">
        <v>13</v>
      </c>
      <c r="J55" s="74">
        <v>20</v>
      </c>
      <c r="K55" s="74">
        <v>9</v>
      </c>
      <c r="L55" s="74">
        <v>12</v>
      </c>
      <c r="M55" s="74">
        <v>6</v>
      </c>
      <c r="N55" s="74">
        <v>7</v>
      </c>
      <c r="O55" s="74">
        <v>10</v>
      </c>
      <c r="P55" s="74">
        <v>2</v>
      </c>
      <c r="Q55" s="74">
        <v>3</v>
      </c>
      <c r="R55" s="74">
        <v>8</v>
      </c>
      <c r="S55" s="74">
        <v>5</v>
      </c>
      <c r="T55" s="74">
        <v>1</v>
      </c>
      <c r="U55" s="74">
        <v>5</v>
      </c>
      <c r="V55" s="74">
        <v>5</v>
      </c>
      <c r="W55" s="74">
        <v>4</v>
      </c>
      <c r="X55" s="74">
        <v>17</v>
      </c>
      <c r="Y55" s="74">
        <v>7</v>
      </c>
      <c r="Z55" s="74">
        <v>3</v>
      </c>
      <c r="AA55" s="74">
        <v>3</v>
      </c>
      <c r="AB55" s="74">
        <v>3</v>
      </c>
      <c r="AC55" s="74">
        <v>5</v>
      </c>
      <c r="AD55" s="74">
        <v>11</v>
      </c>
      <c r="AE55" s="74">
        <v>7</v>
      </c>
      <c r="AF55" s="74">
        <v>8</v>
      </c>
      <c r="AG55" s="74">
        <v>11</v>
      </c>
      <c r="AH55" s="74">
        <v>8</v>
      </c>
      <c r="AI55" s="74">
        <v>8</v>
      </c>
    </row>
    <row r="56" spans="1:35" ht="16" x14ac:dyDescent="0.35">
      <c r="A56" s="44" t="s">
        <v>52</v>
      </c>
      <c r="B56" s="76">
        <v>7</v>
      </c>
      <c r="C56" s="76">
        <v>8</v>
      </c>
      <c r="D56" s="76">
        <v>5</v>
      </c>
      <c r="E56" s="76">
        <v>10</v>
      </c>
      <c r="F56" s="76">
        <v>18</v>
      </c>
      <c r="G56" s="76">
        <v>13</v>
      </c>
      <c r="H56" s="76">
        <v>11</v>
      </c>
      <c r="I56" s="76">
        <v>14</v>
      </c>
      <c r="J56" s="76">
        <v>16</v>
      </c>
      <c r="K56" s="76">
        <v>6</v>
      </c>
      <c r="L56" s="76">
        <v>15</v>
      </c>
      <c r="M56" s="76">
        <v>9</v>
      </c>
      <c r="N56" s="76">
        <v>6</v>
      </c>
      <c r="O56" s="76">
        <v>9</v>
      </c>
      <c r="P56" s="76">
        <v>2</v>
      </c>
      <c r="Q56" s="76">
        <v>0</v>
      </c>
      <c r="R56" s="76">
        <v>4</v>
      </c>
      <c r="S56" s="76">
        <v>4</v>
      </c>
      <c r="T56" s="76">
        <v>1</v>
      </c>
      <c r="U56" s="76">
        <v>2</v>
      </c>
      <c r="V56" s="76">
        <v>6</v>
      </c>
      <c r="W56" s="76">
        <v>4</v>
      </c>
      <c r="X56" s="76">
        <v>12</v>
      </c>
      <c r="Y56" s="76">
        <v>5</v>
      </c>
      <c r="Z56" s="76">
        <v>4</v>
      </c>
      <c r="AA56" s="76">
        <v>13</v>
      </c>
      <c r="AB56" s="76">
        <v>7</v>
      </c>
      <c r="AC56" s="76">
        <v>1</v>
      </c>
      <c r="AD56" s="76">
        <v>4</v>
      </c>
      <c r="AE56" s="76">
        <v>3</v>
      </c>
      <c r="AF56" s="76">
        <v>4</v>
      </c>
      <c r="AG56" s="76">
        <v>6</v>
      </c>
      <c r="AH56" s="76">
        <v>13</v>
      </c>
      <c r="AI56" s="76">
        <v>7</v>
      </c>
    </row>
    <row r="57" spans="1:35" ht="16" x14ac:dyDescent="0.35">
      <c r="A57" s="13" t="s">
        <v>88</v>
      </c>
      <c r="B57" s="77">
        <v>4</v>
      </c>
      <c r="C57" s="77">
        <v>3</v>
      </c>
      <c r="D57" s="77">
        <v>2</v>
      </c>
      <c r="E57" s="77">
        <v>2</v>
      </c>
      <c r="F57" s="77">
        <v>7</v>
      </c>
      <c r="G57" s="77">
        <v>6</v>
      </c>
      <c r="H57" s="77">
        <v>4</v>
      </c>
      <c r="I57" s="77">
        <v>4</v>
      </c>
      <c r="J57" s="77">
        <v>6</v>
      </c>
      <c r="K57" s="77">
        <v>2</v>
      </c>
      <c r="L57" s="77">
        <v>8</v>
      </c>
      <c r="M57" s="77">
        <v>5</v>
      </c>
      <c r="N57" s="77">
        <v>2</v>
      </c>
      <c r="O57" s="77">
        <v>5</v>
      </c>
      <c r="P57" s="77">
        <v>0</v>
      </c>
      <c r="Q57" s="77">
        <v>0</v>
      </c>
      <c r="R57" s="77">
        <v>3</v>
      </c>
      <c r="S57" s="77">
        <v>2</v>
      </c>
      <c r="T57" s="77">
        <v>1</v>
      </c>
      <c r="U57" s="77">
        <v>0</v>
      </c>
      <c r="V57" s="77">
        <v>3</v>
      </c>
      <c r="W57" s="77">
        <v>1</v>
      </c>
      <c r="X57" s="77">
        <v>7</v>
      </c>
      <c r="Y57" s="77">
        <v>1</v>
      </c>
      <c r="Z57" s="77">
        <v>2</v>
      </c>
      <c r="AA57" s="77">
        <v>6</v>
      </c>
      <c r="AB57" s="77">
        <v>0</v>
      </c>
      <c r="AC57" s="77">
        <v>0</v>
      </c>
      <c r="AD57" s="77">
        <v>1</v>
      </c>
      <c r="AE57" s="77">
        <v>0</v>
      </c>
      <c r="AF57" s="77">
        <v>2</v>
      </c>
      <c r="AG57" s="77">
        <v>5</v>
      </c>
      <c r="AH57" s="77">
        <v>7</v>
      </c>
      <c r="AI57" s="77">
        <v>3</v>
      </c>
    </row>
    <row r="58" spans="1:35" ht="16" x14ac:dyDescent="0.35">
      <c r="A58" s="17" t="s">
        <v>87</v>
      </c>
      <c r="B58" s="78">
        <v>3</v>
      </c>
      <c r="C58" s="78">
        <v>5</v>
      </c>
      <c r="D58" s="78">
        <v>3</v>
      </c>
      <c r="E58" s="78">
        <v>8</v>
      </c>
      <c r="F58" s="78">
        <v>11</v>
      </c>
      <c r="G58" s="78">
        <v>7</v>
      </c>
      <c r="H58" s="78">
        <v>7</v>
      </c>
      <c r="I58" s="78">
        <v>10</v>
      </c>
      <c r="J58" s="78">
        <v>10</v>
      </c>
      <c r="K58" s="78">
        <v>4</v>
      </c>
      <c r="L58" s="78">
        <v>7</v>
      </c>
      <c r="M58" s="78">
        <v>4</v>
      </c>
      <c r="N58" s="78">
        <v>4</v>
      </c>
      <c r="O58" s="78">
        <v>4</v>
      </c>
      <c r="P58" s="78">
        <v>2</v>
      </c>
      <c r="Q58" s="78">
        <v>0</v>
      </c>
      <c r="R58" s="78">
        <v>1</v>
      </c>
      <c r="S58" s="78">
        <v>2</v>
      </c>
      <c r="T58" s="78">
        <v>0</v>
      </c>
      <c r="U58" s="78">
        <v>2</v>
      </c>
      <c r="V58" s="78">
        <v>3</v>
      </c>
      <c r="W58" s="78">
        <v>3</v>
      </c>
      <c r="X58" s="78">
        <v>5</v>
      </c>
      <c r="Y58" s="78">
        <v>4</v>
      </c>
      <c r="Z58" s="78">
        <v>2</v>
      </c>
      <c r="AA58" s="78">
        <v>7</v>
      </c>
      <c r="AB58" s="78">
        <v>7</v>
      </c>
      <c r="AC58" s="78">
        <v>1</v>
      </c>
      <c r="AD58" s="78">
        <v>3</v>
      </c>
      <c r="AE58" s="78">
        <v>3</v>
      </c>
      <c r="AF58" s="78">
        <v>2</v>
      </c>
      <c r="AG58" s="78">
        <v>1</v>
      </c>
      <c r="AH58" s="78">
        <v>6</v>
      </c>
      <c r="AI58" s="78">
        <v>4</v>
      </c>
    </row>
    <row r="59" spans="1:35" ht="16" x14ac:dyDescent="0.35">
      <c r="A59" s="44" t="s">
        <v>305</v>
      </c>
      <c r="B59" s="76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1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76">
        <v>1</v>
      </c>
      <c r="AI59" s="76"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BC45"/>
  <sheetViews>
    <sheetView topLeftCell="V1" workbookViewId="0">
      <selection activeCell="AL8" sqref="AL8"/>
    </sheetView>
  </sheetViews>
  <sheetFormatPr defaultRowHeight="14.5" x14ac:dyDescent="0.35"/>
  <cols>
    <col min="2" max="2" width="112" customWidth="1"/>
    <col min="3" max="29" width="10.7265625" bestFit="1" customWidth="1"/>
    <col min="30" max="30" width="13.453125" customWidth="1"/>
    <col min="31" max="32" width="10.26953125" bestFit="1" customWidth="1"/>
    <col min="34" max="35" width="9.1796875" style="52"/>
  </cols>
  <sheetData>
    <row r="3" spans="1:55" s="23" customFormat="1" ht="51.75" customHeight="1" x14ac:dyDescent="0.25">
      <c r="A3" s="22"/>
      <c r="B3" s="68" t="s">
        <v>477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22"/>
      <c r="AK3" s="22"/>
      <c r="AL3" s="22"/>
      <c r="AM3" s="22"/>
      <c r="AN3" s="22"/>
      <c r="AO3" s="22"/>
      <c r="AP3" s="22"/>
      <c r="AQ3" s="22"/>
      <c r="AR3" s="22"/>
      <c r="AS3" s="4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s="30" customFormat="1" ht="30.75" customHeight="1" x14ac:dyDescent="0.25">
      <c r="A4" s="41"/>
      <c r="B4" s="40" t="s">
        <v>89</v>
      </c>
      <c r="C4" s="40" t="s">
        <v>128</v>
      </c>
      <c r="D4" s="40" t="s">
        <v>129</v>
      </c>
      <c r="E4" s="40" t="s">
        <v>130</v>
      </c>
      <c r="F4" s="40" t="s">
        <v>131</v>
      </c>
      <c r="G4" s="40" t="s">
        <v>132</v>
      </c>
      <c r="H4" s="40" t="s">
        <v>133</v>
      </c>
      <c r="I4" s="40" t="s">
        <v>134</v>
      </c>
      <c r="J4" s="40" t="s">
        <v>135</v>
      </c>
      <c r="K4" s="40" t="s">
        <v>136</v>
      </c>
      <c r="L4" s="40" t="s">
        <v>137</v>
      </c>
      <c r="M4" s="40" t="s">
        <v>138</v>
      </c>
      <c r="N4" s="40" t="s">
        <v>139</v>
      </c>
      <c r="O4" s="40" t="s">
        <v>140</v>
      </c>
      <c r="P4" s="40" t="s">
        <v>141</v>
      </c>
      <c r="Q4" s="40" t="s">
        <v>142</v>
      </c>
      <c r="R4" s="40" t="s">
        <v>143</v>
      </c>
      <c r="S4" s="40" t="s">
        <v>144</v>
      </c>
      <c r="T4" s="40" t="s">
        <v>145</v>
      </c>
      <c r="U4" s="40" t="s">
        <v>146</v>
      </c>
      <c r="V4" s="40" t="s">
        <v>147</v>
      </c>
      <c r="W4" s="40" t="s">
        <v>148</v>
      </c>
      <c r="X4" s="40" t="s">
        <v>149</v>
      </c>
      <c r="Y4" s="40" t="s">
        <v>150</v>
      </c>
      <c r="Z4" s="40" t="s">
        <v>151</v>
      </c>
      <c r="AA4" s="40" t="s">
        <v>152</v>
      </c>
      <c r="AB4" s="40" t="s">
        <v>153</v>
      </c>
      <c r="AC4" s="40" t="s">
        <v>154</v>
      </c>
      <c r="AD4" s="40" t="s">
        <v>454</v>
      </c>
      <c r="AE4" s="40" t="s">
        <v>480</v>
      </c>
      <c r="AF4" s="40" t="s">
        <v>536</v>
      </c>
      <c r="AG4" s="40" t="s">
        <v>538</v>
      </c>
      <c r="AH4" s="40" t="s">
        <v>537</v>
      </c>
      <c r="AI4" s="40" t="s">
        <v>543</v>
      </c>
      <c r="AJ4" s="40" t="s">
        <v>544</v>
      </c>
      <c r="AK4" s="40" t="s">
        <v>545</v>
      </c>
      <c r="AL4" s="40" t="s">
        <v>546</v>
      </c>
      <c r="AM4" s="41"/>
      <c r="AN4" s="41"/>
      <c r="AO4" s="41"/>
      <c r="AP4" s="41"/>
      <c r="AQ4" s="41"/>
      <c r="AR4" s="41"/>
      <c r="AS4" s="43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s="23" customFormat="1" ht="15" x14ac:dyDescent="0.25">
      <c r="A5" s="22"/>
      <c r="B5" s="1" t="s">
        <v>55</v>
      </c>
      <c r="C5" s="84">
        <v>444</v>
      </c>
      <c r="D5" s="84">
        <v>628</v>
      </c>
      <c r="E5" s="84">
        <v>475</v>
      </c>
      <c r="F5" s="84">
        <v>577</v>
      </c>
      <c r="G5" s="84">
        <v>771</v>
      </c>
      <c r="H5" s="84">
        <v>678</v>
      </c>
      <c r="I5" s="84">
        <v>612</v>
      </c>
      <c r="J5" s="84">
        <v>697</v>
      </c>
      <c r="K5" s="84">
        <v>625</v>
      </c>
      <c r="L5" s="84">
        <v>573</v>
      </c>
      <c r="M5" s="84">
        <v>554</v>
      </c>
      <c r="N5" s="84">
        <v>587</v>
      </c>
      <c r="O5" s="84">
        <v>475</v>
      </c>
      <c r="P5" s="84">
        <v>461</v>
      </c>
      <c r="Q5" s="84">
        <v>166</v>
      </c>
      <c r="R5" s="84">
        <v>261</v>
      </c>
      <c r="S5" s="84">
        <v>310</v>
      </c>
      <c r="T5" s="84">
        <v>288</v>
      </c>
      <c r="U5" s="84">
        <v>253</v>
      </c>
      <c r="V5" s="84">
        <v>261</v>
      </c>
      <c r="W5" s="84">
        <v>194</v>
      </c>
      <c r="X5" s="84">
        <v>138</v>
      </c>
      <c r="Y5" s="84">
        <v>538</v>
      </c>
      <c r="Z5" s="84">
        <v>357</v>
      </c>
      <c r="AA5" s="84">
        <v>382</v>
      </c>
      <c r="AB5" s="84">
        <v>389</v>
      </c>
      <c r="AC5" s="84">
        <v>345</v>
      </c>
      <c r="AD5" s="84">
        <v>220</v>
      </c>
      <c r="AE5" s="84">
        <v>343</v>
      </c>
      <c r="AF5" s="84">
        <v>350</v>
      </c>
      <c r="AG5" s="84">
        <v>368</v>
      </c>
      <c r="AH5" s="84">
        <v>390</v>
      </c>
      <c r="AI5" s="84">
        <v>276</v>
      </c>
      <c r="AJ5" s="84">
        <v>263</v>
      </c>
      <c r="AK5" s="84"/>
      <c r="AL5" s="84"/>
      <c r="AM5" s="22"/>
      <c r="AN5" s="22"/>
      <c r="AO5" s="22"/>
      <c r="AP5" s="22"/>
      <c r="AQ5" s="22"/>
      <c r="AR5" s="22"/>
      <c r="AS5" s="4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45" customFormat="1" ht="15" x14ac:dyDescent="0.25">
      <c r="B6" s="44" t="s">
        <v>343</v>
      </c>
      <c r="C6" s="105">
        <v>356</v>
      </c>
      <c r="D6" s="105">
        <v>481</v>
      </c>
      <c r="E6" s="105">
        <v>344</v>
      </c>
      <c r="F6" s="105">
        <v>451</v>
      </c>
      <c r="G6" s="105">
        <v>543</v>
      </c>
      <c r="H6" s="105">
        <v>496</v>
      </c>
      <c r="I6" s="105">
        <v>479</v>
      </c>
      <c r="J6" s="105">
        <v>540</v>
      </c>
      <c r="K6" s="105">
        <v>450</v>
      </c>
      <c r="L6" s="105">
        <v>423</v>
      </c>
      <c r="M6" s="105">
        <v>386</v>
      </c>
      <c r="N6" s="105">
        <v>417</v>
      </c>
      <c r="O6" s="105">
        <v>352</v>
      </c>
      <c r="P6" s="105">
        <v>341</v>
      </c>
      <c r="Q6" s="105">
        <v>124</v>
      </c>
      <c r="R6" s="105">
        <v>219</v>
      </c>
      <c r="S6" s="105">
        <v>257</v>
      </c>
      <c r="T6" s="105">
        <v>239</v>
      </c>
      <c r="U6" s="105">
        <v>223</v>
      </c>
      <c r="V6" s="105">
        <v>218</v>
      </c>
      <c r="W6" s="105">
        <v>142</v>
      </c>
      <c r="X6" s="105">
        <v>115</v>
      </c>
      <c r="Y6" s="105">
        <v>432</v>
      </c>
      <c r="Z6" s="105">
        <v>276</v>
      </c>
      <c r="AA6" s="105">
        <v>314</v>
      </c>
      <c r="AB6" s="105">
        <v>314</v>
      </c>
      <c r="AC6" s="105">
        <v>257</v>
      </c>
      <c r="AD6" s="105">
        <v>175</v>
      </c>
      <c r="AE6" s="105">
        <v>275</v>
      </c>
      <c r="AF6" s="105">
        <v>288</v>
      </c>
      <c r="AG6" s="105">
        <v>289</v>
      </c>
      <c r="AH6" s="105">
        <v>330</v>
      </c>
      <c r="AI6" s="105">
        <v>225</v>
      </c>
      <c r="AJ6" s="105">
        <v>211</v>
      </c>
      <c r="AK6" s="105"/>
      <c r="AL6" s="105"/>
    </row>
    <row r="7" spans="1:55" s="23" customFormat="1" ht="16" x14ac:dyDescent="0.25">
      <c r="A7" s="22"/>
      <c r="B7" s="13" t="s">
        <v>97</v>
      </c>
      <c r="C7" s="73">
        <v>77</v>
      </c>
      <c r="D7" s="73">
        <v>138</v>
      </c>
      <c r="E7" s="73">
        <v>91</v>
      </c>
      <c r="F7" s="73">
        <v>128</v>
      </c>
      <c r="G7" s="73">
        <v>137</v>
      </c>
      <c r="H7" s="73">
        <v>128</v>
      </c>
      <c r="I7" s="73">
        <v>140</v>
      </c>
      <c r="J7" s="73">
        <v>143</v>
      </c>
      <c r="K7" s="73">
        <v>115</v>
      </c>
      <c r="L7" s="73">
        <v>117</v>
      </c>
      <c r="M7" s="73">
        <v>117</v>
      </c>
      <c r="N7" s="73">
        <v>122</v>
      </c>
      <c r="O7" s="73">
        <v>90</v>
      </c>
      <c r="P7" s="73">
        <v>98</v>
      </c>
      <c r="Q7" s="73">
        <v>35</v>
      </c>
      <c r="R7" s="73">
        <v>70</v>
      </c>
      <c r="S7" s="73">
        <v>77</v>
      </c>
      <c r="T7" s="73">
        <v>50</v>
      </c>
      <c r="U7" s="73">
        <v>43</v>
      </c>
      <c r="V7" s="73">
        <v>59</v>
      </c>
      <c r="W7" s="73">
        <v>38</v>
      </c>
      <c r="X7" s="73">
        <v>43</v>
      </c>
      <c r="Y7" s="73">
        <v>125</v>
      </c>
      <c r="Z7" s="73">
        <v>96</v>
      </c>
      <c r="AA7" s="73">
        <v>80</v>
      </c>
      <c r="AB7" s="73">
        <v>90</v>
      </c>
      <c r="AC7" s="73">
        <v>76</v>
      </c>
      <c r="AD7" s="73">
        <v>51</v>
      </c>
      <c r="AE7" s="73">
        <v>96</v>
      </c>
      <c r="AF7" s="73">
        <v>97</v>
      </c>
      <c r="AG7" s="73">
        <v>96</v>
      </c>
      <c r="AH7" s="73">
        <v>114</v>
      </c>
      <c r="AI7" s="73">
        <v>67</v>
      </c>
      <c r="AJ7" s="73">
        <v>85</v>
      </c>
      <c r="AK7" s="73"/>
      <c r="AL7" s="73"/>
      <c r="AM7" s="22"/>
      <c r="AN7" s="22"/>
      <c r="AO7" s="22"/>
      <c r="AP7" s="22"/>
      <c r="AQ7" s="22"/>
      <c r="AR7" s="22"/>
      <c r="AS7" s="4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23" customFormat="1" ht="16" x14ac:dyDescent="0.25">
      <c r="A8" s="22"/>
      <c r="B8" s="17" t="s">
        <v>99</v>
      </c>
      <c r="C8" s="74">
        <v>126</v>
      </c>
      <c r="D8" s="74">
        <v>161</v>
      </c>
      <c r="E8" s="74">
        <v>117</v>
      </c>
      <c r="F8" s="74">
        <v>126</v>
      </c>
      <c r="G8" s="74">
        <v>145</v>
      </c>
      <c r="H8" s="74">
        <v>131</v>
      </c>
      <c r="I8" s="74">
        <v>147</v>
      </c>
      <c r="J8" s="74">
        <v>145</v>
      </c>
      <c r="K8" s="74">
        <v>140</v>
      </c>
      <c r="L8" s="74">
        <v>119</v>
      </c>
      <c r="M8" s="74">
        <v>100</v>
      </c>
      <c r="N8" s="74">
        <v>130</v>
      </c>
      <c r="O8" s="74">
        <v>114</v>
      </c>
      <c r="P8" s="74">
        <v>121</v>
      </c>
      <c r="Q8" s="74">
        <v>41</v>
      </c>
      <c r="R8" s="74">
        <v>79</v>
      </c>
      <c r="S8" s="74">
        <v>91</v>
      </c>
      <c r="T8" s="74">
        <v>76</v>
      </c>
      <c r="U8" s="74">
        <v>61</v>
      </c>
      <c r="V8" s="74">
        <v>54</v>
      </c>
      <c r="W8" s="74">
        <v>53</v>
      </c>
      <c r="X8" s="74">
        <v>31</v>
      </c>
      <c r="Y8" s="74">
        <v>169</v>
      </c>
      <c r="Z8" s="74">
        <v>72</v>
      </c>
      <c r="AA8" s="74">
        <v>109</v>
      </c>
      <c r="AB8" s="74">
        <v>85</v>
      </c>
      <c r="AC8" s="74">
        <v>91</v>
      </c>
      <c r="AD8" s="74">
        <v>51</v>
      </c>
      <c r="AE8" s="74">
        <v>93</v>
      </c>
      <c r="AF8" s="74">
        <v>80</v>
      </c>
      <c r="AG8" s="74">
        <v>80</v>
      </c>
      <c r="AH8" s="74">
        <v>77</v>
      </c>
      <c r="AI8" s="74">
        <v>70</v>
      </c>
      <c r="AJ8" s="74">
        <v>51</v>
      </c>
      <c r="AK8" s="74"/>
      <c r="AL8" s="74"/>
      <c r="AM8" s="22"/>
      <c r="AN8" s="22"/>
      <c r="AO8" s="22"/>
      <c r="AP8" s="22"/>
      <c r="AQ8" s="22"/>
      <c r="AR8" s="22"/>
      <c r="AS8" s="4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23" customFormat="1" ht="16" x14ac:dyDescent="0.25">
      <c r="A9" s="22"/>
      <c r="B9" s="13" t="s">
        <v>102</v>
      </c>
      <c r="C9" s="73">
        <v>28</v>
      </c>
      <c r="D9" s="73">
        <v>31</v>
      </c>
      <c r="E9" s="73">
        <v>35</v>
      </c>
      <c r="F9" s="73">
        <v>45</v>
      </c>
      <c r="G9" s="73">
        <v>53</v>
      </c>
      <c r="H9" s="73">
        <v>48</v>
      </c>
      <c r="I9" s="73">
        <v>42</v>
      </c>
      <c r="J9" s="73">
        <v>65</v>
      </c>
      <c r="K9" s="73">
        <v>64</v>
      </c>
      <c r="L9" s="73">
        <v>53</v>
      </c>
      <c r="M9" s="73">
        <v>52</v>
      </c>
      <c r="N9" s="73">
        <v>36</v>
      </c>
      <c r="O9" s="73">
        <v>40</v>
      </c>
      <c r="P9" s="73">
        <v>24</v>
      </c>
      <c r="Q9" s="73">
        <v>5</v>
      </c>
      <c r="R9" s="73">
        <v>17</v>
      </c>
      <c r="S9" s="73">
        <v>19</v>
      </c>
      <c r="T9" s="73">
        <v>45</v>
      </c>
      <c r="U9" s="73">
        <v>29</v>
      </c>
      <c r="V9" s="73">
        <v>23</v>
      </c>
      <c r="W9" s="73">
        <v>11</v>
      </c>
      <c r="X9" s="73">
        <v>12</v>
      </c>
      <c r="Y9" s="73">
        <v>24</v>
      </c>
      <c r="Z9" s="73">
        <v>30</v>
      </c>
      <c r="AA9" s="73">
        <v>35</v>
      </c>
      <c r="AB9" s="73">
        <v>35</v>
      </c>
      <c r="AC9" s="73">
        <v>18</v>
      </c>
      <c r="AD9" s="73">
        <v>18</v>
      </c>
      <c r="AE9" s="73">
        <v>13</v>
      </c>
      <c r="AF9" s="73">
        <v>24</v>
      </c>
      <c r="AG9" s="73">
        <v>27</v>
      </c>
      <c r="AH9" s="73">
        <v>36</v>
      </c>
      <c r="AI9" s="73">
        <v>30</v>
      </c>
      <c r="AJ9" s="73">
        <v>17</v>
      </c>
      <c r="AK9" s="73"/>
      <c r="AL9" s="73"/>
      <c r="AM9" s="22"/>
      <c r="AN9" s="22"/>
      <c r="AO9" s="22"/>
      <c r="AP9" s="22"/>
      <c r="AQ9" s="22"/>
      <c r="AR9" s="22"/>
      <c r="AS9" s="4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23" customFormat="1" ht="16" x14ac:dyDescent="0.25">
      <c r="A10" s="22"/>
      <c r="B10" s="17" t="s">
        <v>507</v>
      </c>
      <c r="C10" s="74">
        <v>76</v>
      </c>
      <c r="D10" s="74">
        <v>79</v>
      </c>
      <c r="E10" s="74">
        <v>42</v>
      </c>
      <c r="F10" s="74">
        <v>71</v>
      </c>
      <c r="G10" s="74">
        <v>78</v>
      </c>
      <c r="H10" s="74">
        <v>60</v>
      </c>
      <c r="I10" s="74">
        <v>47</v>
      </c>
      <c r="J10" s="74">
        <v>58</v>
      </c>
      <c r="K10" s="74">
        <v>54</v>
      </c>
      <c r="L10" s="74">
        <v>41</v>
      </c>
      <c r="M10" s="74">
        <v>48</v>
      </c>
      <c r="N10" s="74">
        <v>57</v>
      </c>
      <c r="O10" s="74">
        <v>39</v>
      </c>
      <c r="P10" s="74">
        <v>45</v>
      </c>
      <c r="Q10" s="74">
        <v>22</v>
      </c>
      <c r="R10" s="74">
        <v>25</v>
      </c>
      <c r="S10" s="74">
        <v>26</v>
      </c>
      <c r="T10" s="74">
        <v>36</v>
      </c>
      <c r="U10" s="74">
        <v>60</v>
      </c>
      <c r="V10" s="74">
        <v>66</v>
      </c>
      <c r="W10" s="74">
        <v>20</v>
      </c>
      <c r="X10" s="74">
        <v>13</v>
      </c>
      <c r="Y10" s="74">
        <v>60</v>
      </c>
      <c r="Z10" s="74">
        <v>30</v>
      </c>
      <c r="AA10" s="74">
        <v>39</v>
      </c>
      <c r="AB10" s="74">
        <v>44</v>
      </c>
      <c r="AC10" s="74">
        <v>12</v>
      </c>
      <c r="AD10" s="74">
        <v>27</v>
      </c>
      <c r="AE10" s="74">
        <v>22</v>
      </c>
      <c r="AF10" s="74">
        <v>26</v>
      </c>
      <c r="AG10" s="74">
        <v>36</v>
      </c>
      <c r="AH10" s="74">
        <v>34</v>
      </c>
      <c r="AI10" s="74">
        <v>17</v>
      </c>
      <c r="AJ10" s="74">
        <v>19</v>
      </c>
      <c r="AK10" s="74"/>
      <c r="AL10" s="74"/>
      <c r="AM10" s="22"/>
      <c r="AN10" s="22"/>
      <c r="AO10" s="22"/>
      <c r="AP10" s="22"/>
      <c r="AQ10" s="22"/>
      <c r="AR10" s="22"/>
      <c r="AS10" s="4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3" customFormat="1" ht="16" x14ac:dyDescent="0.25">
      <c r="A11" s="22"/>
      <c r="B11" s="13" t="s">
        <v>98</v>
      </c>
      <c r="C11" s="73">
        <v>8</v>
      </c>
      <c r="D11" s="73">
        <v>25</v>
      </c>
      <c r="E11" s="73">
        <v>11</v>
      </c>
      <c r="F11" s="73">
        <v>8</v>
      </c>
      <c r="G11" s="73">
        <v>25</v>
      </c>
      <c r="H11" s="73">
        <v>20</v>
      </c>
      <c r="I11" s="73">
        <v>12</v>
      </c>
      <c r="J11" s="73">
        <v>18</v>
      </c>
      <c r="K11" s="73">
        <v>11</v>
      </c>
      <c r="L11" s="73">
        <v>9</v>
      </c>
      <c r="M11" s="73">
        <v>12</v>
      </c>
      <c r="N11" s="73">
        <v>15</v>
      </c>
      <c r="O11" s="73">
        <v>14</v>
      </c>
      <c r="P11" s="73">
        <v>9</v>
      </c>
      <c r="Q11" s="73">
        <v>5</v>
      </c>
      <c r="R11" s="73">
        <v>6</v>
      </c>
      <c r="S11" s="73">
        <v>10</v>
      </c>
      <c r="T11" s="73">
        <v>7</v>
      </c>
      <c r="U11" s="73">
        <v>6</v>
      </c>
      <c r="V11" s="73">
        <v>2</v>
      </c>
      <c r="W11" s="73">
        <v>4</v>
      </c>
      <c r="X11" s="73">
        <v>5</v>
      </c>
      <c r="Y11" s="73">
        <v>14</v>
      </c>
      <c r="Z11" s="73">
        <v>8</v>
      </c>
      <c r="AA11" s="73">
        <v>7</v>
      </c>
      <c r="AB11" s="73">
        <v>9</v>
      </c>
      <c r="AC11" s="73">
        <v>9</v>
      </c>
      <c r="AD11" s="73">
        <v>4</v>
      </c>
      <c r="AE11" s="73">
        <v>12</v>
      </c>
      <c r="AF11" s="73">
        <v>5</v>
      </c>
      <c r="AG11" s="73">
        <v>4</v>
      </c>
      <c r="AH11" s="73">
        <v>7</v>
      </c>
      <c r="AI11" s="73">
        <v>7</v>
      </c>
      <c r="AJ11" s="73">
        <v>3</v>
      </c>
      <c r="AK11" s="73"/>
      <c r="AL11" s="73"/>
      <c r="AM11" s="22"/>
      <c r="AN11" s="22"/>
      <c r="AO11" s="22"/>
      <c r="AP11" s="22"/>
      <c r="AQ11" s="22"/>
      <c r="AR11" s="22"/>
      <c r="AS11" s="4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23" customFormat="1" ht="16" x14ac:dyDescent="0.25">
      <c r="A12" s="22"/>
      <c r="B12" s="17" t="s">
        <v>100</v>
      </c>
      <c r="C12" s="74">
        <v>14</v>
      </c>
      <c r="D12" s="74">
        <v>12</v>
      </c>
      <c r="E12" s="74">
        <v>12</v>
      </c>
      <c r="F12" s="74">
        <v>20</v>
      </c>
      <c r="G12" s="74">
        <v>31</v>
      </c>
      <c r="H12" s="74">
        <v>19</v>
      </c>
      <c r="I12" s="74">
        <v>33</v>
      </c>
      <c r="J12" s="74">
        <v>30</v>
      </c>
      <c r="K12" s="74">
        <v>27</v>
      </c>
      <c r="L12" s="74">
        <v>23</v>
      </c>
      <c r="M12" s="74">
        <v>19</v>
      </c>
      <c r="N12" s="74">
        <v>17</v>
      </c>
      <c r="O12" s="74">
        <v>18</v>
      </c>
      <c r="P12" s="74">
        <v>12</v>
      </c>
      <c r="Q12" s="74">
        <v>6</v>
      </c>
      <c r="R12" s="74">
        <v>3</v>
      </c>
      <c r="S12" s="74">
        <v>12</v>
      </c>
      <c r="T12" s="74">
        <v>6</v>
      </c>
      <c r="U12" s="74">
        <v>7</v>
      </c>
      <c r="V12" s="74">
        <v>8</v>
      </c>
      <c r="W12" s="74">
        <v>5</v>
      </c>
      <c r="X12" s="74">
        <v>3</v>
      </c>
      <c r="Y12" s="74">
        <v>18</v>
      </c>
      <c r="Z12" s="74">
        <v>14</v>
      </c>
      <c r="AA12" s="74">
        <v>8</v>
      </c>
      <c r="AB12" s="74">
        <v>13</v>
      </c>
      <c r="AC12" s="74">
        <v>12</v>
      </c>
      <c r="AD12" s="74">
        <v>9</v>
      </c>
      <c r="AE12" s="74">
        <v>6</v>
      </c>
      <c r="AF12" s="74">
        <v>13</v>
      </c>
      <c r="AG12" s="74">
        <v>9</v>
      </c>
      <c r="AH12" s="74">
        <v>20</v>
      </c>
      <c r="AI12" s="74">
        <v>9</v>
      </c>
      <c r="AJ12" s="74">
        <v>7</v>
      </c>
      <c r="AK12" s="74"/>
      <c r="AL12" s="74"/>
      <c r="AM12" s="22"/>
      <c r="AN12" s="22"/>
      <c r="AO12" s="22"/>
      <c r="AP12" s="22"/>
      <c r="AQ12" s="22"/>
      <c r="AR12" s="22"/>
      <c r="AS12" s="4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23" customFormat="1" ht="16" x14ac:dyDescent="0.25">
      <c r="A13" s="22"/>
      <c r="B13" s="13" t="s">
        <v>101</v>
      </c>
      <c r="C13" s="73">
        <v>27</v>
      </c>
      <c r="D13" s="73">
        <v>35</v>
      </c>
      <c r="E13" s="73">
        <v>36</v>
      </c>
      <c r="F13" s="73">
        <v>53</v>
      </c>
      <c r="G13" s="73">
        <v>74</v>
      </c>
      <c r="H13" s="73">
        <v>90</v>
      </c>
      <c r="I13" s="73">
        <v>58</v>
      </c>
      <c r="J13" s="73">
        <v>81</v>
      </c>
      <c r="K13" s="73">
        <v>39</v>
      </c>
      <c r="L13" s="73">
        <v>61</v>
      </c>
      <c r="M13" s="73">
        <v>38</v>
      </c>
      <c r="N13" s="73">
        <v>40</v>
      </c>
      <c r="O13" s="73">
        <v>37</v>
      </c>
      <c r="P13" s="73">
        <v>32</v>
      </c>
      <c r="Q13" s="73">
        <v>10</v>
      </c>
      <c r="R13" s="73">
        <v>19</v>
      </c>
      <c r="S13" s="73">
        <v>22</v>
      </c>
      <c r="T13" s="73">
        <v>19</v>
      </c>
      <c r="U13" s="73">
        <v>17</v>
      </c>
      <c r="V13" s="73">
        <v>6</v>
      </c>
      <c r="W13" s="73">
        <v>11</v>
      </c>
      <c r="X13" s="73">
        <v>8</v>
      </c>
      <c r="Y13" s="73">
        <v>22</v>
      </c>
      <c r="Z13" s="73">
        <v>26</v>
      </c>
      <c r="AA13" s="73">
        <v>36</v>
      </c>
      <c r="AB13" s="73">
        <v>38</v>
      </c>
      <c r="AC13" s="73">
        <v>39</v>
      </c>
      <c r="AD13" s="73">
        <v>15</v>
      </c>
      <c r="AE13" s="73">
        <v>33</v>
      </c>
      <c r="AF13" s="73">
        <v>43</v>
      </c>
      <c r="AG13" s="73">
        <v>37</v>
      </c>
      <c r="AH13" s="73">
        <v>42</v>
      </c>
      <c r="AI13" s="73">
        <v>25</v>
      </c>
      <c r="AJ13" s="73">
        <v>29</v>
      </c>
      <c r="AK13" s="73"/>
      <c r="AL13" s="73"/>
      <c r="AM13" s="22"/>
      <c r="AN13" s="22"/>
      <c r="AO13" s="22"/>
      <c r="AP13" s="22"/>
      <c r="AQ13" s="22"/>
      <c r="AR13" s="22"/>
      <c r="AS13" s="4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s="23" customFormat="1" ht="15" x14ac:dyDescent="0.25">
      <c r="A14" s="22"/>
      <c r="B14" s="44" t="s">
        <v>344</v>
      </c>
      <c r="C14" s="105">
        <v>88</v>
      </c>
      <c r="D14" s="105">
        <v>147</v>
      </c>
      <c r="E14" s="105">
        <v>131</v>
      </c>
      <c r="F14" s="105">
        <v>126</v>
      </c>
      <c r="G14" s="105">
        <v>228</v>
      </c>
      <c r="H14" s="105">
        <v>182</v>
      </c>
      <c r="I14" s="105">
        <v>133</v>
      </c>
      <c r="J14" s="105">
        <v>157</v>
      </c>
      <c r="K14" s="105">
        <v>175</v>
      </c>
      <c r="L14" s="105">
        <v>150</v>
      </c>
      <c r="M14" s="105">
        <v>168</v>
      </c>
      <c r="N14" s="105">
        <v>170</v>
      </c>
      <c r="O14" s="105">
        <v>123</v>
      </c>
      <c r="P14" s="105">
        <v>120</v>
      </c>
      <c r="Q14" s="105">
        <v>42</v>
      </c>
      <c r="R14" s="105">
        <v>42</v>
      </c>
      <c r="S14" s="105">
        <v>53</v>
      </c>
      <c r="T14" s="105">
        <v>49</v>
      </c>
      <c r="U14" s="105">
        <v>30</v>
      </c>
      <c r="V14" s="105">
        <v>43</v>
      </c>
      <c r="W14" s="105">
        <v>52</v>
      </c>
      <c r="X14" s="105">
        <v>23</v>
      </c>
      <c r="Y14" s="105">
        <v>106</v>
      </c>
      <c r="Z14" s="105">
        <v>81</v>
      </c>
      <c r="AA14" s="105">
        <v>68</v>
      </c>
      <c r="AB14" s="105">
        <v>75</v>
      </c>
      <c r="AC14" s="105">
        <v>88</v>
      </c>
      <c r="AD14" s="105">
        <v>45</v>
      </c>
      <c r="AE14" s="105">
        <v>68</v>
      </c>
      <c r="AF14" s="105">
        <v>62</v>
      </c>
      <c r="AG14" s="105">
        <v>79</v>
      </c>
      <c r="AH14" s="105">
        <v>60</v>
      </c>
      <c r="AI14" s="105">
        <v>51</v>
      </c>
      <c r="AJ14" s="105">
        <v>52</v>
      </c>
      <c r="AK14" s="105"/>
      <c r="AL14" s="105"/>
      <c r="AM14" s="22"/>
      <c r="AN14" s="22"/>
      <c r="AO14" s="22"/>
      <c r="AP14" s="22"/>
      <c r="AQ14" s="22"/>
      <c r="AR14" s="22"/>
      <c r="AS14" s="4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s="23" customFormat="1" ht="16" x14ac:dyDescent="0.25">
      <c r="A15" s="22"/>
      <c r="B15" s="13" t="s">
        <v>92</v>
      </c>
      <c r="C15" s="73">
        <v>11</v>
      </c>
      <c r="D15" s="73">
        <v>14</v>
      </c>
      <c r="E15" s="73">
        <v>13</v>
      </c>
      <c r="F15" s="73">
        <v>15</v>
      </c>
      <c r="G15" s="73">
        <v>81</v>
      </c>
      <c r="H15" s="73">
        <v>53</v>
      </c>
      <c r="I15" s="73">
        <v>27</v>
      </c>
      <c r="J15" s="73">
        <v>32</v>
      </c>
      <c r="K15" s="73">
        <v>49</v>
      </c>
      <c r="L15" s="73">
        <v>49</v>
      </c>
      <c r="M15" s="73">
        <v>54</v>
      </c>
      <c r="N15" s="73">
        <v>28</v>
      </c>
      <c r="O15" s="73">
        <v>28</v>
      </c>
      <c r="P15" s="73">
        <v>24</v>
      </c>
      <c r="Q15" s="73">
        <v>8</v>
      </c>
      <c r="R15" s="73">
        <v>3</v>
      </c>
      <c r="S15" s="73">
        <v>5</v>
      </c>
      <c r="T15" s="73">
        <v>6</v>
      </c>
      <c r="U15" s="73">
        <v>3</v>
      </c>
      <c r="V15" s="73">
        <v>4</v>
      </c>
      <c r="W15" s="73">
        <v>2</v>
      </c>
      <c r="X15" s="73">
        <v>2</v>
      </c>
      <c r="Y15" s="73">
        <v>7</v>
      </c>
      <c r="Z15" s="73">
        <v>6</v>
      </c>
      <c r="AA15" s="73">
        <v>7</v>
      </c>
      <c r="AB15" s="73">
        <v>2</v>
      </c>
      <c r="AC15" s="73">
        <v>2</v>
      </c>
      <c r="AD15" s="73">
        <v>1</v>
      </c>
      <c r="AE15" s="73">
        <v>6</v>
      </c>
      <c r="AF15" s="73">
        <v>7</v>
      </c>
      <c r="AG15" s="73">
        <v>8</v>
      </c>
      <c r="AH15" s="73">
        <v>4</v>
      </c>
      <c r="AI15" s="73">
        <v>1</v>
      </c>
      <c r="AJ15" s="73">
        <v>8</v>
      </c>
      <c r="AK15" s="73"/>
      <c r="AL15" s="73"/>
      <c r="AM15" s="22"/>
      <c r="AN15" s="22"/>
      <c r="AO15" s="22"/>
      <c r="AP15" s="22"/>
      <c r="AQ15" s="22"/>
      <c r="AR15" s="22"/>
      <c r="AS15" s="4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23" customFormat="1" ht="16" x14ac:dyDescent="0.25">
      <c r="A16" s="22"/>
      <c r="B16" s="17" t="s">
        <v>93</v>
      </c>
      <c r="C16" s="74">
        <v>10</v>
      </c>
      <c r="D16" s="74">
        <v>18</v>
      </c>
      <c r="E16" s="74">
        <v>17</v>
      </c>
      <c r="F16" s="74">
        <v>13</v>
      </c>
      <c r="G16" s="74">
        <v>14</v>
      </c>
      <c r="H16" s="74">
        <v>11</v>
      </c>
      <c r="I16" s="74">
        <v>9</v>
      </c>
      <c r="J16" s="74">
        <v>13</v>
      </c>
      <c r="K16" s="74">
        <v>10</v>
      </c>
      <c r="L16" s="74">
        <v>7</v>
      </c>
      <c r="M16" s="74">
        <v>6</v>
      </c>
      <c r="N16" s="74">
        <v>17</v>
      </c>
      <c r="O16" s="74">
        <v>7</v>
      </c>
      <c r="P16" s="74">
        <v>9</v>
      </c>
      <c r="Q16" s="74">
        <v>5</v>
      </c>
      <c r="R16" s="74">
        <v>3</v>
      </c>
      <c r="S16" s="74">
        <v>4</v>
      </c>
      <c r="T16" s="74">
        <v>1</v>
      </c>
      <c r="U16" s="74">
        <v>2</v>
      </c>
      <c r="V16" s="74">
        <v>3</v>
      </c>
      <c r="W16" s="74">
        <v>2</v>
      </c>
      <c r="X16" s="74">
        <v>1</v>
      </c>
      <c r="Y16" s="74">
        <v>9</v>
      </c>
      <c r="Z16" s="74">
        <v>3</v>
      </c>
      <c r="AA16" s="74">
        <v>6</v>
      </c>
      <c r="AB16" s="74">
        <v>4</v>
      </c>
      <c r="AC16" s="74">
        <v>11</v>
      </c>
      <c r="AD16" s="74">
        <v>1</v>
      </c>
      <c r="AE16" s="74">
        <v>5</v>
      </c>
      <c r="AF16" s="74">
        <v>3</v>
      </c>
      <c r="AG16" s="74">
        <v>10</v>
      </c>
      <c r="AH16" s="74">
        <v>15</v>
      </c>
      <c r="AI16" s="74">
        <v>7</v>
      </c>
      <c r="AJ16" s="74">
        <v>3</v>
      </c>
      <c r="AK16" s="74"/>
      <c r="AL16" s="74"/>
      <c r="AM16" s="22"/>
      <c r="AN16" s="22"/>
      <c r="AO16" s="22"/>
      <c r="AP16" s="22"/>
      <c r="AQ16" s="22"/>
      <c r="AR16" s="22"/>
      <c r="AS16" s="4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s="23" customFormat="1" ht="16" x14ac:dyDescent="0.25">
      <c r="A17" s="22"/>
      <c r="B17" s="13" t="s">
        <v>95</v>
      </c>
      <c r="C17" s="73">
        <v>11</v>
      </c>
      <c r="D17" s="73">
        <v>19</v>
      </c>
      <c r="E17" s="73">
        <v>17</v>
      </c>
      <c r="F17" s="73">
        <v>18</v>
      </c>
      <c r="G17" s="73">
        <v>18</v>
      </c>
      <c r="H17" s="73">
        <v>20</v>
      </c>
      <c r="I17" s="73">
        <v>18</v>
      </c>
      <c r="J17" s="73">
        <v>31</v>
      </c>
      <c r="K17" s="73">
        <v>18</v>
      </c>
      <c r="L17" s="73">
        <v>12</v>
      </c>
      <c r="M17" s="73">
        <v>21</v>
      </c>
      <c r="N17" s="73">
        <v>23</v>
      </c>
      <c r="O17" s="73">
        <v>25</v>
      </c>
      <c r="P17" s="73">
        <v>16</v>
      </c>
      <c r="Q17" s="73">
        <v>4</v>
      </c>
      <c r="R17" s="73">
        <v>4</v>
      </c>
      <c r="S17" s="73">
        <v>7</v>
      </c>
      <c r="T17" s="73">
        <v>4</v>
      </c>
      <c r="U17" s="73">
        <v>4</v>
      </c>
      <c r="V17" s="73">
        <v>7</v>
      </c>
      <c r="W17" s="73">
        <v>8</v>
      </c>
      <c r="X17" s="73">
        <v>2</v>
      </c>
      <c r="Y17" s="73">
        <v>10</v>
      </c>
      <c r="Z17" s="73">
        <v>9</v>
      </c>
      <c r="AA17" s="73">
        <v>8</v>
      </c>
      <c r="AB17" s="73">
        <v>11</v>
      </c>
      <c r="AC17" s="73">
        <v>14</v>
      </c>
      <c r="AD17" s="73">
        <v>3</v>
      </c>
      <c r="AE17" s="73">
        <v>9</v>
      </c>
      <c r="AF17" s="73">
        <v>8</v>
      </c>
      <c r="AG17" s="73">
        <v>7</v>
      </c>
      <c r="AH17" s="73">
        <v>8</v>
      </c>
      <c r="AI17" s="73">
        <v>14</v>
      </c>
      <c r="AJ17" s="73">
        <v>8</v>
      </c>
      <c r="AK17" s="73"/>
      <c r="AL17" s="73"/>
      <c r="AM17" s="22"/>
      <c r="AN17" s="22"/>
      <c r="AO17" s="22"/>
      <c r="AP17" s="22"/>
      <c r="AQ17" s="22"/>
      <c r="AR17" s="22"/>
      <c r="AS17" s="42"/>
      <c r="AT17" s="22"/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s="23" customFormat="1" ht="16" x14ac:dyDescent="0.25">
      <c r="A18" s="22"/>
      <c r="B18" s="17" t="s">
        <v>94</v>
      </c>
      <c r="C18" s="74">
        <v>6</v>
      </c>
      <c r="D18" s="74">
        <v>11</v>
      </c>
      <c r="E18" s="74">
        <v>6</v>
      </c>
      <c r="F18" s="74">
        <v>8</v>
      </c>
      <c r="G18" s="74">
        <v>20</v>
      </c>
      <c r="H18" s="74">
        <v>12</v>
      </c>
      <c r="I18" s="74">
        <v>9</v>
      </c>
      <c r="J18" s="74">
        <v>10</v>
      </c>
      <c r="K18" s="74">
        <v>9</v>
      </c>
      <c r="L18" s="74">
        <v>10</v>
      </c>
      <c r="M18" s="74">
        <v>3</v>
      </c>
      <c r="N18" s="74">
        <v>10</v>
      </c>
      <c r="O18" s="74">
        <v>8</v>
      </c>
      <c r="P18" s="74">
        <v>12</v>
      </c>
      <c r="Q18" s="74">
        <v>3</v>
      </c>
      <c r="R18" s="74">
        <v>2</v>
      </c>
      <c r="S18" s="74">
        <v>1</v>
      </c>
      <c r="T18" s="74">
        <v>3</v>
      </c>
      <c r="U18" s="74">
        <v>5</v>
      </c>
      <c r="V18" s="74">
        <v>5</v>
      </c>
      <c r="W18" s="74">
        <v>7</v>
      </c>
      <c r="X18" s="74">
        <v>1</v>
      </c>
      <c r="Y18" s="74">
        <v>10</v>
      </c>
      <c r="Z18" s="74">
        <v>1</v>
      </c>
      <c r="AA18" s="74">
        <v>3</v>
      </c>
      <c r="AB18" s="74">
        <v>2</v>
      </c>
      <c r="AC18" s="74">
        <v>4</v>
      </c>
      <c r="AD18" s="74">
        <v>2</v>
      </c>
      <c r="AE18" s="74">
        <v>1</v>
      </c>
      <c r="AF18" s="74">
        <v>2</v>
      </c>
      <c r="AG18" s="74">
        <v>6</v>
      </c>
      <c r="AH18" s="74">
        <v>1</v>
      </c>
      <c r="AI18" s="74">
        <v>4</v>
      </c>
      <c r="AJ18" s="74">
        <v>2</v>
      </c>
      <c r="AK18" s="74"/>
      <c r="AL18" s="74"/>
      <c r="AM18" s="22"/>
      <c r="AN18" s="22"/>
      <c r="AO18" s="22"/>
      <c r="AP18" s="22"/>
      <c r="AQ18" s="22"/>
      <c r="AR18" s="22"/>
      <c r="AS18" s="4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23" customFormat="1" ht="16" x14ac:dyDescent="0.25">
      <c r="A19" s="22"/>
      <c r="B19" s="13" t="s">
        <v>96</v>
      </c>
      <c r="C19" s="73">
        <v>7</v>
      </c>
      <c r="D19" s="73">
        <v>13</v>
      </c>
      <c r="E19" s="73">
        <v>9</v>
      </c>
      <c r="F19" s="73">
        <v>4</v>
      </c>
      <c r="G19" s="73">
        <v>5</v>
      </c>
      <c r="H19" s="73">
        <v>8</v>
      </c>
      <c r="I19" s="73">
        <v>3</v>
      </c>
      <c r="J19" s="73">
        <v>4</v>
      </c>
      <c r="K19" s="73">
        <v>7</v>
      </c>
      <c r="L19" s="73">
        <v>8</v>
      </c>
      <c r="M19" s="73">
        <v>2</v>
      </c>
      <c r="N19" s="73">
        <v>6</v>
      </c>
      <c r="O19" s="73">
        <v>6</v>
      </c>
      <c r="P19" s="73">
        <v>3</v>
      </c>
      <c r="Q19" s="73">
        <v>2</v>
      </c>
      <c r="R19" s="73">
        <v>1</v>
      </c>
      <c r="S19" s="73">
        <v>2</v>
      </c>
      <c r="T19" s="73">
        <v>2</v>
      </c>
      <c r="U19" s="73">
        <v>2</v>
      </c>
      <c r="V19" s="73">
        <v>2</v>
      </c>
      <c r="W19" s="73">
        <v>2</v>
      </c>
      <c r="X19" s="73">
        <v>1</v>
      </c>
      <c r="Y19" s="73">
        <v>8</v>
      </c>
      <c r="Z19" s="73">
        <v>5</v>
      </c>
      <c r="AA19" s="73">
        <v>8</v>
      </c>
      <c r="AB19" s="73">
        <v>4</v>
      </c>
      <c r="AC19" s="73">
        <v>3</v>
      </c>
      <c r="AD19" s="73">
        <v>3</v>
      </c>
      <c r="AE19" s="73">
        <v>4</v>
      </c>
      <c r="AF19" s="73">
        <v>1</v>
      </c>
      <c r="AG19" s="73">
        <v>4</v>
      </c>
      <c r="AH19" s="73">
        <v>5</v>
      </c>
      <c r="AI19" s="73">
        <v>5</v>
      </c>
      <c r="AJ19" s="73">
        <v>3</v>
      </c>
      <c r="AK19" s="73"/>
      <c r="AL19" s="73"/>
      <c r="AM19" s="22"/>
      <c r="AN19" s="22"/>
      <c r="AO19" s="22"/>
      <c r="AP19" s="22"/>
      <c r="AQ19" s="22"/>
      <c r="AR19" s="22"/>
      <c r="AS19" s="4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23" customFormat="1" ht="16" x14ac:dyDescent="0.25">
      <c r="A20" s="22"/>
      <c r="B20" s="17" t="s">
        <v>90</v>
      </c>
      <c r="C20" s="74">
        <v>2</v>
      </c>
      <c r="D20" s="74">
        <v>1</v>
      </c>
      <c r="E20" s="74">
        <v>2</v>
      </c>
      <c r="F20" s="74">
        <v>2</v>
      </c>
      <c r="G20" s="74">
        <v>2</v>
      </c>
      <c r="H20" s="74">
        <v>0</v>
      </c>
      <c r="I20" s="74">
        <v>1</v>
      </c>
      <c r="J20" s="74">
        <v>3</v>
      </c>
      <c r="K20" s="74">
        <v>1</v>
      </c>
      <c r="L20" s="74">
        <v>1</v>
      </c>
      <c r="M20" s="74">
        <v>0</v>
      </c>
      <c r="N20" s="74">
        <v>1</v>
      </c>
      <c r="O20" s="74">
        <v>0</v>
      </c>
      <c r="P20" s="74">
        <v>1</v>
      </c>
      <c r="Q20" s="74">
        <v>0</v>
      </c>
      <c r="R20" s="74">
        <v>0</v>
      </c>
      <c r="S20" s="74">
        <v>2</v>
      </c>
      <c r="T20" s="74">
        <v>1</v>
      </c>
      <c r="U20" s="74">
        <v>1</v>
      </c>
      <c r="V20" s="74">
        <v>2</v>
      </c>
      <c r="W20" s="74">
        <v>0</v>
      </c>
      <c r="X20" s="74">
        <v>1</v>
      </c>
      <c r="Y20" s="74">
        <v>2</v>
      </c>
      <c r="Z20" s="74">
        <v>0</v>
      </c>
      <c r="AA20" s="74">
        <v>1</v>
      </c>
      <c r="AB20" s="74">
        <v>3</v>
      </c>
      <c r="AC20" s="74">
        <v>0</v>
      </c>
      <c r="AD20" s="74">
        <v>1</v>
      </c>
      <c r="AE20" s="74">
        <v>1</v>
      </c>
      <c r="AF20" s="74">
        <v>0</v>
      </c>
      <c r="AG20" s="74">
        <v>1</v>
      </c>
      <c r="AH20" s="74">
        <v>0</v>
      </c>
      <c r="AI20" s="74">
        <v>0</v>
      </c>
      <c r="AJ20" s="74">
        <v>0</v>
      </c>
      <c r="AK20" s="74"/>
      <c r="AL20" s="74"/>
      <c r="AM20" s="22"/>
      <c r="AN20" s="22"/>
      <c r="AO20" s="22"/>
      <c r="AP20" s="22"/>
      <c r="AQ20" s="22"/>
      <c r="AR20" s="22"/>
      <c r="AS20" s="4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s="23" customFormat="1" ht="16" x14ac:dyDescent="0.25">
      <c r="A21" s="22"/>
      <c r="B21" s="13" t="s">
        <v>91</v>
      </c>
      <c r="C21" s="73">
        <v>41</v>
      </c>
      <c r="D21" s="73">
        <v>71</v>
      </c>
      <c r="E21" s="73">
        <v>67</v>
      </c>
      <c r="F21" s="73">
        <v>66</v>
      </c>
      <c r="G21" s="73">
        <v>88</v>
      </c>
      <c r="H21" s="73">
        <v>78</v>
      </c>
      <c r="I21" s="73">
        <v>66</v>
      </c>
      <c r="J21" s="73">
        <v>64</v>
      </c>
      <c r="K21" s="73">
        <v>81</v>
      </c>
      <c r="L21" s="73">
        <v>63</v>
      </c>
      <c r="M21" s="73">
        <v>82</v>
      </c>
      <c r="N21" s="73">
        <v>85</v>
      </c>
      <c r="O21" s="73">
        <v>49</v>
      </c>
      <c r="P21" s="73">
        <v>55</v>
      </c>
      <c r="Q21" s="73">
        <v>20</v>
      </c>
      <c r="R21" s="73">
        <v>29</v>
      </c>
      <c r="S21" s="73">
        <v>32</v>
      </c>
      <c r="T21" s="73">
        <v>32</v>
      </c>
      <c r="U21" s="73">
        <v>13</v>
      </c>
      <c r="V21" s="73">
        <v>20</v>
      </c>
      <c r="W21" s="73">
        <v>31</v>
      </c>
      <c r="X21" s="73">
        <v>15</v>
      </c>
      <c r="Y21" s="73">
        <v>60</v>
      </c>
      <c r="Z21" s="73">
        <v>57</v>
      </c>
      <c r="AA21" s="73">
        <v>35</v>
      </c>
      <c r="AB21" s="73">
        <v>49</v>
      </c>
      <c r="AC21" s="73">
        <v>54</v>
      </c>
      <c r="AD21" s="73">
        <v>34</v>
      </c>
      <c r="AE21" s="73">
        <v>42</v>
      </c>
      <c r="AF21" s="73">
        <v>41</v>
      </c>
      <c r="AG21" s="73">
        <v>43</v>
      </c>
      <c r="AH21" s="73">
        <v>27</v>
      </c>
      <c r="AI21" s="73">
        <v>20</v>
      </c>
      <c r="AJ21" s="73">
        <v>28</v>
      </c>
      <c r="AK21" s="73"/>
      <c r="AL21" s="73"/>
      <c r="AM21" s="22"/>
      <c r="AN21" s="22"/>
      <c r="AO21" s="22"/>
      <c r="AP21" s="22"/>
      <c r="AQ21" s="22"/>
      <c r="AR21" s="22"/>
      <c r="AS21" s="4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s="23" customFormat="1" ht="15" x14ac:dyDescent="0.25">
      <c r="A22" s="22"/>
      <c r="B22" s="1" t="s">
        <v>59</v>
      </c>
      <c r="C22" s="84">
        <v>59</v>
      </c>
      <c r="D22" s="84">
        <v>127</v>
      </c>
      <c r="E22" s="84">
        <v>52</v>
      </c>
      <c r="F22" s="84">
        <v>53</v>
      </c>
      <c r="G22" s="84">
        <v>156</v>
      </c>
      <c r="H22" s="84">
        <v>55</v>
      </c>
      <c r="I22" s="84">
        <v>77</v>
      </c>
      <c r="J22" s="84">
        <v>142</v>
      </c>
      <c r="K22" s="84">
        <v>76</v>
      </c>
      <c r="L22" s="84">
        <v>135</v>
      </c>
      <c r="M22" s="84">
        <v>186</v>
      </c>
      <c r="N22" s="84">
        <v>103</v>
      </c>
      <c r="O22" s="84">
        <v>114</v>
      </c>
      <c r="P22" s="84">
        <v>177</v>
      </c>
      <c r="Q22" s="84">
        <v>60</v>
      </c>
      <c r="R22" s="84">
        <v>90</v>
      </c>
      <c r="S22" s="84">
        <v>181</v>
      </c>
      <c r="T22" s="84">
        <v>55</v>
      </c>
      <c r="U22" s="84">
        <v>120</v>
      </c>
      <c r="V22" s="84">
        <v>152</v>
      </c>
      <c r="W22" s="84">
        <v>63</v>
      </c>
      <c r="X22" s="84">
        <v>44</v>
      </c>
      <c r="Y22" s="84">
        <v>362</v>
      </c>
      <c r="Z22" s="84">
        <v>99</v>
      </c>
      <c r="AA22" s="84">
        <v>158</v>
      </c>
      <c r="AB22" s="84">
        <v>183</v>
      </c>
      <c r="AC22" s="84">
        <v>119</v>
      </c>
      <c r="AD22" s="84">
        <v>78</v>
      </c>
      <c r="AE22" s="84">
        <v>245</v>
      </c>
      <c r="AF22" s="84">
        <v>82</v>
      </c>
      <c r="AG22" s="84">
        <v>150</v>
      </c>
      <c r="AH22" s="84">
        <v>174</v>
      </c>
      <c r="AI22" s="84">
        <v>64</v>
      </c>
      <c r="AJ22" s="84">
        <v>86</v>
      </c>
      <c r="AK22" s="84"/>
      <c r="AL22" s="84"/>
      <c r="AM22" s="22"/>
      <c r="AN22" s="22"/>
      <c r="AO22" s="22"/>
      <c r="AP22" s="22"/>
      <c r="AQ22" s="22"/>
      <c r="AR22" s="22"/>
      <c r="AS22" s="4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s="45" customFormat="1" ht="13.5" x14ac:dyDescent="0.25">
      <c r="B23" s="46" t="s">
        <v>347</v>
      </c>
      <c r="C23" s="105">
        <v>9</v>
      </c>
      <c r="D23" s="105">
        <v>33</v>
      </c>
      <c r="E23" s="105">
        <v>7</v>
      </c>
      <c r="F23" s="105">
        <v>7</v>
      </c>
      <c r="G23" s="105">
        <v>50</v>
      </c>
      <c r="H23" s="105">
        <v>5</v>
      </c>
      <c r="I23" s="105">
        <v>10</v>
      </c>
      <c r="J23" s="105">
        <v>33</v>
      </c>
      <c r="K23" s="105">
        <v>13</v>
      </c>
      <c r="L23" s="105">
        <v>32</v>
      </c>
      <c r="M23" s="105">
        <v>39</v>
      </c>
      <c r="N23" s="105">
        <v>20</v>
      </c>
      <c r="O23" s="105">
        <v>31</v>
      </c>
      <c r="P23" s="105">
        <v>59</v>
      </c>
      <c r="Q23" s="105">
        <v>3</v>
      </c>
      <c r="R23" s="105">
        <v>13</v>
      </c>
      <c r="S23" s="105">
        <v>58</v>
      </c>
      <c r="T23" s="105">
        <v>8</v>
      </c>
      <c r="U23" s="105">
        <v>33</v>
      </c>
      <c r="V23" s="105">
        <v>56</v>
      </c>
      <c r="W23" s="105">
        <v>12</v>
      </c>
      <c r="X23" s="105">
        <v>9</v>
      </c>
      <c r="Y23" s="105">
        <v>125</v>
      </c>
      <c r="Z23" s="105">
        <v>12</v>
      </c>
      <c r="AA23" s="105">
        <v>62</v>
      </c>
      <c r="AB23" s="105">
        <v>42</v>
      </c>
      <c r="AC23" s="105">
        <v>20</v>
      </c>
      <c r="AD23" s="105">
        <v>31</v>
      </c>
      <c r="AE23" s="105">
        <v>123</v>
      </c>
      <c r="AF23" s="105">
        <v>17</v>
      </c>
      <c r="AG23" s="105">
        <v>58</v>
      </c>
      <c r="AH23" s="105">
        <v>60</v>
      </c>
      <c r="AI23" s="105">
        <v>11</v>
      </c>
      <c r="AJ23" s="105">
        <v>27</v>
      </c>
      <c r="AK23" s="105"/>
      <c r="AL23" s="105"/>
    </row>
    <row r="24" spans="1:55" s="23" customFormat="1" ht="16" x14ac:dyDescent="0.25">
      <c r="A24" s="22"/>
      <c r="B24" s="17" t="s">
        <v>104</v>
      </c>
      <c r="C24" s="74">
        <v>7</v>
      </c>
      <c r="D24" s="74">
        <v>19</v>
      </c>
      <c r="E24" s="74">
        <v>3</v>
      </c>
      <c r="F24" s="74">
        <v>3</v>
      </c>
      <c r="G24" s="74">
        <v>17</v>
      </c>
      <c r="H24" s="74">
        <v>3</v>
      </c>
      <c r="I24" s="74">
        <v>4</v>
      </c>
      <c r="J24" s="74">
        <v>23</v>
      </c>
      <c r="K24" s="74">
        <v>11</v>
      </c>
      <c r="L24" s="74">
        <v>18</v>
      </c>
      <c r="M24" s="74">
        <v>14</v>
      </c>
      <c r="N24" s="74">
        <v>11</v>
      </c>
      <c r="O24" s="74">
        <v>24</v>
      </c>
      <c r="P24" s="74">
        <v>48</v>
      </c>
      <c r="Q24" s="74">
        <v>2</v>
      </c>
      <c r="R24" s="74">
        <v>5</v>
      </c>
      <c r="S24" s="74">
        <v>47</v>
      </c>
      <c r="T24" s="74">
        <v>3</v>
      </c>
      <c r="U24" s="74">
        <v>13</v>
      </c>
      <c r="V24" s="74">
        <v>23</v>
      </c>
      <c r="W24" s="74">
        <v>7</v>
      </c>
      <c r="X24" s="74">
        <v>5</v>
      </c>
      <c r="Y24" s="74">
        <v>56</v>
      </c>
      <c r="Z24" s="74">
        <v>6</v>
      </c>
      <c r="AA24" s="74">
        <v>36</v>
      </c>
      <c r="AB24" s="74">
        <v>32</v>
      </c>
      <c r="AC24" s="74">
        <v>10</v>
      </c>
      <c r="AD24" s="74">
        <v>22</v>
      </c>
      <c r="AE24" s="74">
        <v>93</v>
      </c>
      <c r="AF24" s="74">
        <v>14</v>
      </c>
      <c r="AG24" s="74">
        <v>52</v>
      </c>
      <c r="AH24" s="74">
        <v>50</v>
      </c>
      <c r="AI24" s="74">
        <v>9</v>
      </c>
      <c r="AJ24" s="74">
        <v>12</v>
      </c>
      <c r="AK24" s="74"/>
      <c r="AL24" s="74"/>
      <c r="AM24" s="22"/>
      <c r="AN24" s="22"/>
      <c r="AO24" s="22"/>
      <c r="AP24" s="22"/>
      <c r="AQ24" s="22"/>
      <c r="AR24" s="22"/>
      <c r="AS24" s="42"/>
      <c r="AT24" s="22"/>
      <c r="AU24" s="22"/>
      <c r="AV24" s="22"/>
      <c r="AW24" s="22"/>
      <c r="AX24" s="22"/>
      <c r="AY24" s="22"/>
      <c r="AZ24" s="22"/>
      <c r="BA24" s="22"/>
      <c r="BB24" s="22"/>
      <c r="BC24" s="22"/>
    </row>
    <row r="25" spans="1:55" s="23" customFormat="1" ht="16" x14ac:dyDescent="0.25">
      <c r="A25" s="22"/>
      <c r="B25" s="13" t="s">
        <v>103</v>
      </c>
      <c r="C25" s="73">
        <v>1</v>
      </c>
      <c r="D25" s="73">
        <v>3</v>
      </c>
      <c r="E25" s="73">
        <v>1</v>
      </c>
      <c r="F25" s="73">
        <v>4</v>
      </c>
      <c r="G25" s="73">
        <v>11</v>
      </c>
      <c r="H25" s="73">
        <v>0</v>
      </c>
      <c r="I25" s="73">
        <v>0</v>
      </c>
      <c r="J25" s="73">
        <v>1</v>
      </c>
      <c r="K25" s="73">
        <v>0</v>
      </c>
      <c r="L25" s="73">
        <v>3</v>
      </c>
      <c r="M25" s="73">
        <v>7</v>
      </c>
      <c r="N25" s="73">
        <v>2</v>
      </c>
      <c r="O25" s="73">
        <v>1</v>
      </c>
      <c r="P25" s="73">
        <v>1</v>
      </c>
      <c r="Q25" s="73">
        <v>0</v>
      </c>
      <c r="R25" s="73">
        <v>3</v>
      </c>
      <c r="S25" s="73">
        <v>6</v>
      </c>
      <c r="T25" s="73">
        <v>3</v>
      </c>
      <c r="U25" s="73">
        <v>2</v>
      </c>
      <c r="V25" s="73">
        <v>18</v>
      </c>
      <c r="W25" s="73">
        <v>1</v>
      </c>
      <c r="X25" s="73">
        <v>2</v>
      </c>
      <c r="Y25" s="73">
        <v>33</v>
      </c>
      <c r="Z25" s="73">
        <v>0</v>
      </c>
      <c r="AA25" s="73">
        <v>8</v>
      </c>
      <c r="AB25" s="73">
        <v>2</v>
      </c>
      <c r="AC25" s="73">
        <v>3</v>
      </c>
      <c r="AD25" s="73">
        <v>3</v>
      </c>
      <c r="AE25" s="73">
        <v>1</v>
      </c>
      <c r="AF25" s="73">
        <v>0</v>
      </c>
      <c r="AG25" s="73">
        <v>1</v>
      </c>
      <c r="AH25" s="73">
        <v>1</v>
      </c>
      <c r="AI25" s="73">
        <v>0</v>
      </c>
      <c r="AJ25" s="73">
        <v>4</v>
      </c>
      <c r="AK25" s="73"/>
      <c r="AL25" s="73"/>
      <c r="AM25" s="22"/>
      <c r="AN25" s="22"/>
      <c r="AO25" s="22"/>
      <c r="AP25" s="22"/>
      <c r="AQ25" s="22"/>
      <c r="AR25" s="22"/>
      <c r="AS25" s="4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s="23" customFormat="1" ht="16" x14ac:dyDescent="0.25">
      <c r="A26" s="22"/>
      <c r="B26" s="17" t="s">
        <v>105</v>
      </c>
      <c r="C26" s="74">
        <v>1</v>
      </c>
      <c r="D26" s="74">
        <v>11</v>
      </c>
      <c r="E26" s="74">
        <v>3</v>
      </c>
      <c r="F26" s="74">
        <v>0</v>
      </c>
      <c r="G26" s="74">
        <v>22</v>
      </c>
      <c r="H26" s="74">
        <v>2</v>
      </c>
      <c r="I26" s="74">
        <v>6</v>
      </c>
      <c r="J26" s="74">
        <v>9</v>
      </c>
      <c r="K26" s="74">
        <v>2</v>
      </c>
      <c r="L26" s="74">
        <v>11</v>
      </c>
      <c r="M26" s="74">
        <v>18</v>
      </c>
      <c r="N26" s="74">
        <v>7</v>
      </c>
      <c r="O26" s="74">
        <v>6</v>
      </c>
      <c r="P26" s="74">
        <v>10</v>
      </c>
      <c r="Q26" s="74">
        <v>1</v>
      </c>
      <c r="R26" s="74">
        <v>5</v>
      </c>
      <c r="S26" s="74">
        <v>5</v>
      </c>
      <c r="T26" s="74">
        <v>2</v>
      </c>
      <c r="U26" s="74">
        <v>18</v>
      </c>
      <c r="V26" s="74">
        <v>15</v>
      </c>
      <c r="W26" s="74">
        <v>4</v>
      </c>
      <c r="X26" s="74">
        <v>2</v>
      </c>
      <c r="Y26" s="74">
        <v>36</v>
      </c>
      <c r="Z26" s="74">
        <v>6</v>
      </c>
      <c r="AA26" s="74">
        <v>18</v>
      </c>
      <c r="AB26" s="74">
        <v>8</v>
      </c>
      <c r="AC26" s="74">
        <v>7</v>
      </c>
      <c r="AD26" s="74">
        <v>6</v>
      </c>
      <c r="AE26" s="74">
        <v>29</v>
      </c>
      <c r="AF26" s="74">
        <v>3</v>
      </c>
      <c r="AG26" s="74">
        <v>5</v>
      </c>
      <c r="AH26" s="74">
        <v>9</v>
      </c>
      <c r="AI26" s="74">
        <v>2</v>
      </c>
      <c r="AJ26" s="74">
        <v>11</v>
      </c>
      <c r="AK26" s="74"/>
      <c r="AL26" s="74"/>
      <c r="AM26" s="22"/>
      <c r="AN26" s="22"/>
      <c r="AO26" s="22"/>
      <c r="AP26" s="22"/>
      <c r="AQ26" s="22"/>
      <c r="AR26" s="22"/>
      <c r="AS26" s="4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s="45" customFormat="1" ht="13.5" x14ac:dyDescent="0.25">
      <c r="B27" s="46" t="s">
        <v>348</v>
      </c>
      <c r="C27" s="105">
        <v>5</v>
      </c>
      <c r="D27" s="105">
        <v>21</v>
      </c>
      <c r="E27" s="105">
        <v>4</v>
      </c>
      <c r="F27" s="105">
        <v>6</v>
      </c>
      <c r="G27" s="105">
        <v>18</v>
      </c>
      <c r="H27" s="105">
        <v>3</v>
      </c>
      <c r="I27" s="105">
        <v>5</v>
      </c>
      <c r="J27" s="105">
        <v>23</v>
      </c>
      <c r="K27" s="105">
        <v>2</v>
      </c>
      <c r="L27" s="105">
        <v>8</v>
      </c>
      <c r="M27" s="105">
        <v>36</v>
      </c>
      <c r="N27" s="105">
        <v>5</v>
      </c>
      <c r="O27" s="105">
        <v>6</v>
      </c>
      <c r="P27" s="105">
        <v>19</v>
      </c>
      <c r="Q27" s="105">
        <v>2</v>
      </c>
      <c r="R27" s="105">
        <v>7</v>
      </c>
      <c r="S27" s="105">
        <v>30</v>
      </c>
      <c r="T27" s="105">
        <v>4</v>
      </c>
      <c r="U27" s="105">
        <v>14</v>
      </c>
      <c r="V27" s="105">
        <v>14</v>
      </c>
      <c r="W27" s="105">
        <v>6</v>
      </c>
      <c r="X27" s="105">
        <v>3</v>
      </c>
      <c r="Y27" s="105">
        <v>40</v>
      </c>
      <c r="Z27" s="105">
        <v>8</v>
      </c>
      <c r="AA27" s="105">
        <v>19</v>
      </c>
      <c r="AB27" s="105">
        <v>39</v>
      </c>
      <c r="AC27" s="105">
        <v>12</v>
      </c>
      <c r="AD27" s="105">
        <v>8</v>
      </c>
      <c r="AE27" s="105">
        <v>22</v>
      </c>
      <c r="AF27" s="105">
        <v>5</v>
      </c>
      <c r="AG27" s="105">
        <v>13</v>
      </c>
      <c r="AH27" s="105">
        <v>22</v>
      </c>
      <c r="AI27" s="105">
        <v>4</v>
      </c>
      <c r="AJ27" s="105">
        <v>5</v>
      </c>
      <c r="AK27" s="105"/>
      <c r="AL27" s="105"/>
    </row>
    <row r="28" spans="1:55" s="23" customFormat="1" ht="16" x14ac:dyDescent="0.25">
      <c r="A28" s="22"/>
      <c r="B28" s="12" t="s">
        <v>106</v>
      </c>
      <c r="C28" s="74">
        <v>5</v>
      </c>
      <c r="D28" s="74">
        <v>21</v>
      </c>
      <c r="E28" s="74">
        <v>4</v>
      </c>
      <c r="F28" s="74">
        <v>6</v>
      </c>
      <c r="G28" s="74">
        <v>18</v>
      </c>
      <c r="H28" s="74">
        <v>3</v>
      </c>
      <c r="I28" s="74">
        <v>5</v>
      </c>
      <c r="J28" s="74">
        <v>23</v>
      </c>
      <c r="K28" s="74">
        <v>2</v>
      </c>
      <c r="L28" s="74">
        <v>8</v>
      </c>
      <c r="M28" s="74">
        <v>36</v>
      </c>
      <c r="N28" s="74">
        <v>5</v>
      </c>
      <c r="O28" s="74">
        <v>6</v>
      </c>
      <c r="P28" s="74">
        <v>19</v>
      </c>
      <c r="Q28" s="74">
        <v>2</v>
      </c>
      <c r="R28" s="74">
        <v>7</v>
      </c>
      <c r="S28" s="74">
        <v>30</v>
      </c>
      <c r="T28" s="74">
        <v>4</v>
      </c>
      <c r="U28" s="74">
        <v>14</v>
      </c>
      <c r="V28" s="74">
        <v>14</v>
      </c>
      <c r="W28" s="74">
        <v>6</v>
      </c>
      <c r="X28" s="74">
        <v>3</v>
      </c>
      <c r="Y28" s="74">
        <v>40</v>
      </c>
      <c r="Z28" s="74">
        <v>8</v>
      </c>
      <c r="AA28" s="74">
        <v>19</v>
      </c>
      <c r="AB28" s="74">
        <v>39</v>
      </c>
      <c r="AC28" s="74">
        <v>12</v>
      </c>
      <c r="AD28" s="74">
        <v>8</v>
      </c>
      <c r="AE28" s="74">
        <v>22</v>
      </c>
      <c r="AF28" s="74">
        <v>5</v>
      </c>
      <c r="AG28" s="74">
        <v>13</v>
      </c>
      <c r="AH28" s="74">
        <v>22</v>
      </c>
      <c r="AI28" s="74">
        <v>4</v>
      </c>
      <c r="AJ28" s="74">
        <v>5</v>
      </c>
      <c r="AK28" s="74"/>
      <c r="AL28" s="74"/>
      <c r="AM28" s="22"/>
      <c r="AN28" s="22"/>
      <c r="AO28" s="22"/>
      <c r="AP28" s="22"/>
      <c r="AQ28" s="22"/>
      <c r="AR28" s="22"/>
      <c r="AS28" s="4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s="45" customFormat="1" ht="13.5" x14ac:dyDescent="0.25">
      <c r="B29" s="46" t="s">
        <v>349</v>
      </c>
      <c r="C29" s="105">
        <v>41</v>
      </c>
      <c r="D29" s="105">
        <v>61</v>
      </c>
      <c r="E29" s="105">
        <v>31</v>
      </c>
      <c r="F29" s="105">
        <v>33</v>
      </c>
      <c r="G29" s="105">
        <v>46</v>
      </c>
      <c r="H29" s="105">
        <v>41</v>
      </c>
      <c r="I29" s="105">
        <v>46</v>
      </c>
      <c r="J29" s="105">
        <v>62</v>
      </c>
      <c r="K29" s="105">
        <v>49</v>
      </c>
      <c r="L29" s="105">
        <v>82</v>
      </c>
      <c r="M29" s="105">
        <v>84</v>
      </c>
      <c r="N29" s="105">
        <v>59</v>
      </c>
      <c r="O29" s="105">
        <v>60</v>
      </c>
      <c r="P29" s="105">
        <v>62</v>
      </c>
      <c r="Q29" s="105">
        <v>52</v>
      </c>
      <c r="R29" s="105">
        <v>55</v>
      </c>
      <c r="S29" s="105">
        <v>65</v>
      </c>
      <c r="T29" s="105">
        <v>38</v>
      </c>
      <c r="U29" s="105">
        <v>58</v>
      </c>
      <c r="V29" s="105">
        <v>61</v>
      </c>
      <c r="W29" s="105">
        <v>43</v>
      </c>
      <c r="X29" s="105">
        <v>25</v>
      </c>
      <c r="Y29" s="105">
        <v>164</v>
      </c>
      <c r="Z29" s="105">
        <v>73</v>
      </c>
      <c r="AA29" s="105">
        <v>67</v>
      </c>
      <c r="AB29" s="105">
        <v>88</v>
      </c>
      <c r="AC29" s="105">
        <v>83</v>
      </c>
      <c r="AD29" s="105">
        <v>37</v>
      </c>
      <c r="AE29" s="105">
        <v>83</v>
      </c>
      <c r="AF29" s="105">
        <v>49</v>
      </c>
      <c r="AG29" s="105">
        <v>67</v>
      </c>
      <c r="AH29" s="105">
        <v>82</v>
      </c>
      <c r="AI29" s="105">
        <v>41</v>
      </c>
      <c r="AJ29" s="105">
        <v>44</v>
      </c>
      <c r="AK29" s="105"/>
      <c r="AL29" s="105"/>
    </row>
    <row r="30" spans="1:55" s="23" customFormat="1" ht="16" x14ac:dyDescent="0.25">
      <c r="A30" s="22"/>
      <c r="B30" s="12" t="s">
        <v>111</v>
      </c>
      <c r="C30" s="74">
        <v>5</v>
      </c>
      <c r="D30" s="74">
        <v>4</v>
      </c>
      <c r="E30" s="74">
        <v>0</v>
      </c>
      <c r="F30" s="74">
        <v>3</v>
      </c>
      <c r="G30" s="74">
        <v>5</v>
      </c>
      <c r="H30" s="74">
        <v>3</v>
      </c>
      <c r="I30" s="74">
        <v>4</v>
      </c>
      <c r="J30" s="74">
        <v>5</v>
      </c>
      <c r="K30" s="74">
        <v>4</v>
      </c>
      <c r="L30" s="74">
        <v>23</v>
      </c>
      <c r="M30" s="74">
        <v>12</v>
      </c>
      <c r="N30" s="74">
        <v>4</v>
      </c>
      <c r="O30" s="74">
        <v>5</v>
      </c>
      <c r="P30" s="74">
        <v>5</v>
      </c>
      <c r="Q30" s="74">
        <v>6</v>
      </c>
      <c r="R30" s="74">
        <v>6</v>
      </c>
      <c r="S30" s="74">
        <v>9</v>
      </c>
      <c r="T30" s="74">
        <v>3</v>
      </c>
      <c r="U30" s="74">
        <v>3</v>
      </c>
      <c r="V30" s="74">
        <v>10</v>
      </c>
      <c r="W30" s="74">
        <v>5</v>
      </c>
      <c r="X30" s="74">
        <v>2</v>
      </c>
      <c r="Y30" s="74">
        <v>7</v>
      </c>
      <c r="Z30" s="74">
        <v>7</v>
      </c>
      <c r="AA30" s="74">
        <v>5</v>
      </c>
      <c r="AB30" s="74">
        <v>3</v>
      </c>
      <c r="AC30" s="74">
        <v>12</v>
      </c>
      <c r="AD30" s="74">
        <v>2</v>
      </c>
      <c r="AE30" s="74">
        <v>4</v>
      </c>
      <c r="AF30" s="74">
        <v>2</v>
      </c>
      <c r="AG30" s="74">
        <v>0</v>
      </c>
      <c r="AH30" s="74">
        <v>4</v>
      </c>
      <c r="AI30" s="74">
        <v>2</v>
      </c>
      <c r="AJ30" s="74">
        <v>2</v>
      </c>
      <c r="AK30" s="74"/>
      <c r="AL30" s="74"/>
      <c r="AM30" s="22"/>
      <c r="AN30" s="22"/>
      <c r="AO30" s="22"/>
      <c r="AP30" s="22"/>
      <c r="AQ30" s="22"/>
      <c r="AR30" s="22"/>
      <c r="AS30" s="4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23" customFormat="1" ht="16" x14ac:dyDescent="0.25">
      <c r="A31" s="22"/>
      <c r="B31" s="13" t="s">
        <v>117</v>
      </c>
      <c r="C31" s="73">
        <v>3</v>
      </c>
      <c r="D31" s="73">
        <v>1</v>
      </c>
      <c r="E31" s="73">
        <v>0</v>
      </c>
      <c r="F31" s="73">
        <v>0</v>
      </c>
      <c r="G31" s="73">
        <v>1</v>
      </c>
      <c r="H31" s="73">
        <v>2</v>
      </c>
      <c r="I31" s="73">
        <v>1</v>
      </c>
      <c r="J31" s="73">
        <v>1</v>
      </c>
      <c r="K31" s="73">
        <v>2</v>
      </c>
      <c r="L31" s="73">
        <v>1</v>
      </c>
      <c r="M31" s="73">
        <v>1</v>
      </c>
      <c r="N31" s="73">
        <v>0</v>
      </c>
      <c r="O31" s="73">
        <v>1</v>
      </c>
      <c r="P31" s="73">
        <v>1</v>
      </c>
      <c r="Q31" s="73">
        <v>0</v>
      </c>
      <c r="R31" s="73">
        <v>0</v>
      </c>
      <c r="S31" s="73">
        <v>0</v>
      </c>
      <c r="T31" s="73">
        <v>2</v>
      </c>
      <c r="U31" s="73">
        <v>0</v>
      </c>
      <c r="V31" s="73">
        <v>0</v>
      </c>
      <c r="W31" s="73">
        <v>3</v>
      </c>
      <c r="X31" s="73">
        <v>1</v>
      </c>
      <c r="Y31" s="73">
        <v>3</v>
      </c>
      <c r="Z31" s="73">
        <v>2</v>
      </c>
      <c r="AA31" s="73">
        <v>3</v>
      </c>
      <c r="AB31" s="73">
        <v>1</v>
      </c>
      <c r="AC31" s="73">
        <v>2</v>
      </c>
      <c r="AD31" s="73">
        <v>2</v>
      </c>
      <c r="AE31" s="73">
        <v>0</v>
      </c>
      <c r="AF31" s="73">
        <v>2</v>
      </c>
      <c r="AG31" s="73">
        <v>0</v>
      </c>
      <c r="AH31" s="73">
        <v>0</v>
      </c>
      <c r="AI31" s="73">
        <v>0</v>
      </c>
      <c r="AJ31" s="73">
        <v>0</v>
      </c>
      <c r="AK31" s="73"/>
      <c r="AL31" s="73"/>
      <c r="AM31" s="22"/>
      <c r="AN31" s="22"/>
      <c r="AO31" s="22"/>
      <c r="AP31" s="22"/>
      <c r="AQ31" s="22"/>
      <c r="AR31" s="22"/>
      <c r="AS31" s="4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s="23" customFormat="1" ht="16" x14ac:dyDescent="0.25">
      <c r="A32" s="22"/>
      <c r="B32" s="12" t="s">
        <v>112</v>
      </c>
      <c r="C32" s="74">
        <v>3</v>
      </c>
      <c r="D32" s="74">
        <v>5</v>
      </c>
      <c r="E32" s="74">
        <v>0</v>
      </c>
      <c r="F32" s="74">
        <v>1</v>
      </c>
      <c r="G32" s="74">
        <v>4</v>
      </c>
      <c r="H32" s="74">
        <v>2</v>
      </c>
      <c r="I32" s="74">
        <v>4</v>
      </c>
      <c r="J32" s="74">
        <v>5</v>
      </c>
      <c r="K32" s="74">
        <v>1</v>
      </c>
      <c r="L32" s="74">
        <v>3</v>
      </c>
      <c r="M32" s="74">
        <v>7</v>
      </c>
      <c r="N32" s="74">
        <v>4</v>
      </c>
      <c r="O32" s="74">
        <v>1</v>
      </c>
      <c r="P32" s="74">
        <v>3</v>
      </c>
      <c r="Q32" s="74">
        <v>5</v>
      </c>
      <c r="R32" s="74">
        <v>2</v>
      </c>
      <c r="S32" s="74">
        <v>1</v>
      </c>
      <c r="T32" s="74">
        <v>4</v>
      </c>
      <c r="U32" s="74">
        <v>3</v>
      </c>
      <c r="V32" s="74">
        <v>3</v>
      </c>
      <c r="W32" s="74">
        <v>2</v>
      </c>
      <c r="X32" s="74">
        <v>0</v>
      </c>
      <c r="Y32" s="74">
        <v>5</v>
      </c>
      <c r="Z32" s="74">
        <v>4</v>
      </c>
      <c r="AA32" s="74">
        <v>5</v>
      </c>
      <c r="AB32" s="74">
        <v>4</v>
      </c>
      <c r="AC32" s="74">
        <v>9</v>
      </c>
      <c r="AD32" s="74">
        <v>3</v>
      </c>
      <c r="AE32" s="74">
        <v>1</v>
      </c>
      <c r="AF32" s="74">
        <v>4</v>
      </c>
      <c r="AG32" s="74">
        <v>6</v>
      </c>
      <c r="AH32" s="74">
        <v>2</v>
      </c>
      <c r="AI32" s="74">
        <v>5</v>
      </c>
      <c r="AJ32" s="74">
        <v>2</v>
      </c>
      <c r="AK32" s="74"/>
      <c r="AL32" s="74"/>
      <c r="AM32" s="22"/>
      <c r="AN32" s="22"/>
      <c r="AO32" s="22"/>
      <c r="AP32" s="22"/>
      <c r="AQ32" s="22"/>
      <c r="AR32" s="22"/>
      <c r="AS32" s="4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23" customFormat="1" ht="16" x14ac:dyDescent="0.25">
      <c r="A33" s="22"/>
      <c r="B33" s="13" t="s">
        <v>116</v>
      </c>
      <c r="C33" s="73">
        <v>3</v>
      </c>
      <c r="D33" s="73">
        <v>2</v>
      </c>
      <c r="E33" s="73">
        <v>1</v>
      </c>
      <c r="F33" s="73">
        <v>2</v>
      </c>
      <c r="G33" s="73">
        <v>0</v>
      </c>
      <c r="H33" s="73">
        <v>2</v>
      </c>
      <c r="I33" s="73">
        <v>1</v>
      </c>
      <c r="J33" s="73">
        <v>4</v>
      </c>
      <c r="K33" s="73">
        <v>3</v>
      </c>
      <c r="L33" s="73">
        <v>0</v>
      </c>
      <c r="M33" s="73">
        <v>1</v>
      </c>
      <c r="N33" s="73">
        <v>1</v>
      </c>
      <c r="O33" s="73">
        <v>0</v>
      </c>
      <c r="P33" s="73">
        <v>1</v>
      </c>
      <c r="Q33" s="73">
        <v>1</v>
      </c>
      <c r="R33" s="73">
        <v>2</v>
      </c>
      <c r="S33" s="73">
        <v>4</v>
      </c>
      <c r="T33" s="73">
        <v>0</v>
      </c>
      <c r="U33" s="73">
        <v>3</v>
      </c>
      <c r="V33" s="73">
        <v>5</v>
      </c>
      <c r="W33" s="73">
        <v>3</v>
      </c>
      <c r="X33" s="73">
        <v>1</v>
      </c>
      <c r="Y33" s="73">
        <v>5</v>
      </c>
      <c r="Z33" s="73">
        <v>4</v>
      </c>
      <c r="AA33" s="73">
        <v>2</v>
      </c>
      <c r="AB33" s="73">
        <v>2</v>
      </c>
      <c r="AC33" s="73">
        <v>0</v>
      </c>
      <c r="AD33" s="73">
        <v>1</v>
      </c>
      <c r="AE33" s="73">
        <v>4</v>
      </c>
      <c r="AF33" s="73">
        <v>1</v>
      </c>
      <c r="AG33" s="73">
        <v>4</v>
      </c>
      <c r="AH33" s="73">
        <v>5</v>
      </c>
      <c r="AI33" s="73">
        <v>2</v>
      </c>
      <c r="AJ33" s="73">
        <v>1</v>
      </c>
      <c r="AK33" s="73"/>
      <c r="AL33" s="73"/>
      <c r="AM33" s="22"/>
      <c r="AN33" s="22"/>
      <c r="AO33" s="22"/>
      <c r="AP33" s="22"/>
      <c r="AQ33" s="22"/>
      <c r="AR33" s="22"/>
      <c r="AS33" s="4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23" customFormat="1" ht="16" x14ac:dyDescent="0.25">
      <c r="A34" s="22"/>
      <c r="B34" s="12" t="s">
        <v>110</v>
      </c>
      <c r="C34" s="74">
        <v>5</v>
      </c>
      <c r="D34" s="74">
        <v>8</v>
      </c>
      <c r="E34" s="74">
        <v>6</v>
      </c>
      <c r="F34" s="74">
        <v>2</v>
      </c>
      <c r="G34" s="74">
        <v>6</v>
      </c>
      <c r="H34" s="74">
        <v>4</v>
      </c>
      <c r="I34" s="74">
        <v>3</v>
      </c>
      <c r="J34" s="74">
        <v>2</v>
      </c>
      <c r="K34" s="74">
        <v>5</v>
      </c>
      <c r="L34" s="74">
        <v>7</v>
      </c>
      <c r="M34" s="74">
        <v>7</v>
      </c>
      <c r="N34" s="74">
        <v>3</v>
      </c>
      <c r="O34" s="74">
        <v>4</v>
      </c>
      <c r="P34" s="74">
        <v>4</v>
      </c>
      <c r="Q34" s="74">
        <v>5</v>
      </c>
      <c r="R34" s="74">
        <v>3</v>
      </c>
      <c r="S34" s="74">
        <v>7</v>
      </c>
      <c r="T34" s="74">
        <v>0</v>
      </c>
      <c r="U34" s="74">
        <v>5</v>
      </c>
      <c r="V34" s="74">
        <v>6</v>
      </c>
      <c r="W34" s="74">
        <v>5</v>
      </c>
      <c r="X34" s="74">
        <v>0</v>
      </c>
      <c r="Y34" s="74">
        <v>8</v>
      </c>
      <c r="Z34" s="74">
        <v>9</v>
      </c>
      <c r="AA34" s="74">
        <v>4</v>
      </c>
      <c r="AB34" s="74">
        <v>9</v>
      </c>
      <c r="AC34" s="74">
        <v>11</v>
      </c>
      <c r="AD34" s="74">
        <v>4</v>
      </c>
      <c r="AE34" s="74">
        <v>4</v>
      </c>
      <c r="AF34" s="74">
        <v>3</v>
      </c>
      <c r="AG34" s="74">
        <v>6</v>
      </c>
      <c r="AH34" s="74">
        <v>5</v>
      </c>
      <c r="AI34" s="74">
        <v>2</v>
      </c>
      <c r="AJ34" s="74">
        <v>4</v>
      </c>
      <c r="AK34" s="74"/>
      <c r="AL34" s="74"/>
      <c r="AM34" s="22"/>
      <c r="AN34" s="22"/>
      <c r="AO34" s="22"/>
      <c r="AP34" s="22"/>
      <c r="AQ34" s="22"/>
      <c r="AR34" s="22"/>
      <c r="AS34" s="4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s="23" customFormat="1" ht="16" x14ac:dyDescent="0.25">
      <c r="A35" s="22"/>
      <c r="B35" s="13" t="s">
        <v>115</v>
      </c>
      <c r="C35" s="73">
        <v>6</v>
      </c>
      <c r="D35" s="73">
        <v>2</v>
      </c>
      <c r="E35" s="73">
        <v>2</v>
      </c>
      <c r="F35" s="73">
        <v>9</v>
      </c>
      <c r="G35" s="73">
        <v>4</v>
      </c>
      <c r="H35" s="73">
        <v>3</v>
      </c>
      <c r="I35" s="73">
        <v>3</v>
      </c>
      <c r="J35" s="73">
        <v>6</v>
      </c>
      <c r="K35" s="73">
        <v>8</v>
      </c>
      <c r="L35" s="73">
        <v>6</v>
      </c>
      <c r="M35" s="73">
        <v>12</v>
      </c>
      <c r="N35" s="73">
        <v>4</v>
      </c>
      <c r="O35" s="73">
        <v>8</v>
      </c>
      <c r="P35" s="73">
        <v>7</v>
      </c>
      <c r="Q35" s="73">
        <v>7</v>
      </c>
      <c r="R35" s="73">
        <v>9</v>
      </c>
      <c r="S35" s="73">
        <v>3</v>
      </c>
      <c r="T35" s="73">
        <v>3</v>
      </c>
      <c r="U35" s="73">
        <v>6</v>
      </c>
      <c r="V35" s="73">
        <v>8</v>
      </c>
      <c r="W35" s="73">
        <v>5</v>
      </c>
      <c r="X35" s="73">
        <v>2</v>
      </c>
      <c r="Y35" s="73">
        <v>14</v>
      </c>
      <c r="Z35" s="73">
        <v>14</v>
      </c>
      <c r="AA35" s="73">
        <v>9</v>
      </c>
      <c r="AB35" s="73">
        <v>11</v>
      </c>
      <c r="AC35" s="73">
        <v>14</v>
      </c>
      <c r="AD35" s="73">
        <v>6</v>
      </c>
      <c r="AE35" s="73">
        <v>6</v>
      </c>
      <c r="AF35" s="73">
        <v>9</v>
      </c>
      <c r="AG35" s="73">
        <v>14</v>
      </c>
      <c r="AH35" s="73">
        <v>8</v>
      </c>
      <c r="AI35" s="73">
        <v>6</v>
      </c>
      <c r="AJ35" s="73">
        <v>7</v>
      </c>
      <c r="AK35" s="73"/>
      <c r="AL35" s="73"/>
      <c r="AM35" s="22"/>
      <c r="AN35" s="22"/>
      <c r="AO35" s="22"/>
      <c r="AP35" s="22"/>
      <c r="AQ35" s="22"/>
      <c r="AR35" s="22"/>
      <c r="AS35" s="4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s="23" customFormat="1" ht="16" x14ac:dyDescent="0.25">
      <c r="A36" s="22"/>
      <c r="B36" s="12" t="s">
        <v>109</v>
      </c>
      <c r="C36" s="74">
        <v>4</v>
      </c>
      <c r="D36" s="74">
        <v>9</v>
      </c>
      <c r="E36" s="74">
        <v>5</v>
      </c>
      <c r="F36" s="74">
        <v>7</v>
      </c>
      <c r="G36" s="74">
        <v>7</v>
      </c>
      <c r="H36" s="74">
        <v>10</v>
      </c>
      <c r="I36" s="74">
        <v>9</v>
      </c>
      <c r="J36" s="74">
        <v>5</v>
      </c>
      <c r="K36" s="74">
        <v>9</v>
      </c>
      <c r="L36" s="74">
        <v>12</v>
      </c>
      <c r="M36" s="74">
        <v>9</v>
      </c>
      <c r="N36" s="74">
        <v>7</v>
      </c>
      <c r="O36" s="74">
        <v>11</v>
      </c>
      <c r="P36" s="74">
        <v>6</v>
      </c>
      <c r="Q36" s="74">
        <v>10</v>
      </c>
      <c r="R36" s="74">
        <v>10</v>
      </c>
      <c r="S36" s="74">
        <v>11</v>
      </c>
      <c r="T36" s="74">
        <v>6</v>
      </c>
      <c r="U36" s="74">
        <v>11</v>
      </c>
      <c r="V36" s="74">
        <v>5</v>
      </c>
      <c r="W36" s="74">
        <v>6</v>
      </c>
      <c r="X36" s="74">
        <v>1</v>
      </c>
      <c r="Y36" s="74">
        <v>19</v>
      </c>
      <c r="Z36" s="74">
        <v>5</v>
      </c>
      <c r="AA36" s="74">
        <v>6</v>
      </c>
      <c r="AB36" s="74">
        <v>4</v>
      </c>
      <c r="AC36" s="74">
        <v>3</v>
      </c>
      <c r="AD36" s="74">
        <v>3</v>
      </c>
      <c r="AE36" s="74">
        <v>7</v>
      </c>
      <c r="AF36" s="74">
        <v>3</v>
      </c>
      <c r="AG36" s="74">
        <v>4</v>
      </c>
      <c r="AH36" s="74">
        <v>5</v>
      </c>
      <c r="AI36" s="74">
        <v>0</v>
      </c>
      <c r="AJ36" s="74">
        <v>5</v>
      </c>
      <c r="AK36" s="74"/>
      <c r="AL36" s="74"/>
      <c r="AM36" s="22"/>
      <c r="AN36" s="22"/>
      <c r="AO36" s="22"/>
      <c r="AP36" s="22"/>
      <c r="AQ36" s="22"/>
      <c r="AR36" s="22"/>
      <c r="AS36" s="4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s="23" customFormat="1" ht="16" x14ac:dyDescent="0.25">
      <c r="A37" s="22"/>
      <c r="B37" s="13" t="s">
        <v>113</v>
      </c>
      <c r="C37" s="73">
        <v>4</v>
      </c>
      <c r="D37" s="73">
        <v>3</v>
      </c>
      <c r="E37" s="73">
        <v>4</v>
      </c>
      <c r="F37" s="73">
        <v>5</v>
      </c>
      <c r="G37" s="73">
        <v>4</v>
      </c>
      <c r="H37" s="73">
        <v>5</v>
      </c>
      <c r="I37" s="73">
        <v>10</v>
      </c>
      <c r="J37" s="73">
        <v>7</v>
      </c>
      <c r="K37" s="73">
        <v>4</v>
      </c>
      <c r="L37" s="73">
        <v>12</v>
      </c>
      <c r="M37" s="73">
        <v>9</v>
      </c>
      <c r="N37" s="73">
        <v>10</v>
      </c>
      <c r="O37" s="73">
        <v>4</v>
      </c>
      <c r="P37" s="73">
        <v>3</v>
      </c>
      <c r="Q37" s="73">
        <v>8</v>
      </c>
      <c r="R37" s="73">
        <v>8</v>
      </c>
      <c r="S37" s="73">
        <v>4</v>
      </c>
      <c r="T37" s="73">
        <v>4</v>
      </c>
      <c r="U37" s="73">
        <v>7</v>
      </c>
      <c r="V37" s="73">
        <v>6</v>
      </c>
      <c r="W37" s="73">
        <v>4</v>
      </c>
      <c r="X37" s="73">
        <v>12</v>
      </c>
      <c r="Y37" s="73">
        <v>30</v>
      </c>
      <c r="Z37" s="73">
        <v>15</v>
      </c>
      <c r="AA37" s="73">
        <v>6</v>
      </c>
      <c r="AB37" s="73">
        <v>3</v>
      </c>
      <c r="AC37" s="73">
        <v>10</v>
      </c>
      <c r="AD37" s="73">
        <v>2</v>
      </c>
      <c r="AE37" s="73">
        <v>4</v>
      </c>
      <c r="AF37" s="73">
        <v>3</v>
      </c>
      <c r="AG37" s="73">
        <v>5</v>
      </c>
      <c r="AH37" s="73">
        <v>3</v>
      </c>
      <c r="AI37" s="73">
        <v>4</v>
      </c>
      <c r="AJ37" s="73">
        <v>4</v>
      </c>
      <c r="AK37" s="73"/>
      <c r="AL37" s="73"/>
      <c r="AM37" s="22"/>
      <c r="AN37" s="22"/>
      <c r="AO37" s="22"/>
      <c r="AP37" s="22"/>
      <c r="AQ37" s="22"/>
      <c r="AR37" s="22"/>
      <c r="AS37" s="4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s="23" customFormat="1" ht="16" x14ac:dyDescent="0.25">
      <c r="A38" s="22"/>
      <c r="B38" s="12" t="s">
        <v>114</v>
      </c>
      <c r="C38" s="74">
        <v>8</v>
      </c>
      <c r="D38" s="74">
        <v>27</v>
      </c>
      <c r="E38" s="74">
        <v>13</v>
      </c>
      <c r="F38" s="74">
        <v>4</v>
      </c>
      <c r="G38" s="74">
        <v>15</v>
      </c>
      <c r="H38" s="74">
        <v>10</v>
      </c>
      <c r="I38" s="74">
        <v>11</v>
      </c>
      <c r="J38" s="74">
        <v>27</v>
      </c>
      <c r="K38" s="74">
        <v>13</v>
      </c>
      <c r="L38" s="74">
        <v>18</v>
      </c>
      <c r="M38" s="74">
        <v>26</v>
      </c>
      <c r="N38" s="74">
        <v>26</v>
      </c>
      <c r="O38" s="74">
        <v>26</v>
      </c>
      <c r="P38" s="74">
        <v>32</v>
      </c>
      <c r="Q38" s="74">
        <v>10</v>
      </c>
      <c r="R38" s="74">
        <v>15</v>
      </c>
      <c r="S38" s="74">
        <v>26</v>
      </c>
      <c r="T38" s="74">
        <v>16</v>
      </c>
      <c r="U38" s="74">
        <v>20</v>
      </c>
      <c r="V38" s="74">
        <v>18</v>
      </c>
      <c r="W38" s="74">
        <v>10</v>
      </c>
      <c r="X38" s="74">
        <v>6</v>
      </c>
      <c r="Y38" s="74">
        <v>73</v>
      </c>
      <c r="Z38" s="74">
        <v>13</v>
      </c>
      <c r="AA38" s="74">
        <v>27</v>
      </c>
      <c r="AB38" s="74">
        <v>51</v>
      </c>
      <c r="AC38" s="74">
        <v>22</v>
      </c>
      <c r="AD38" s="74">
        <v>14</v>
      </c>
      <c r="AE38" s="74">
        <v>53</v>
      </c>
      <c r="AF38" s="74">
        <v>22</v>
      </c>
      <c r="AG38" s="74">
        <v>28</v>
      </c>
      <c r="AH38" s="74">
        <v>50</v>
      </c>
      <c r="AI38" s="74">
        <v>20</v>
      </c>
      <c r="AJ38" s="74">
        <v>19</v>
      </c>
      <c r="AK38" s="74"/>
      <c r="AL38" s="74"/>
      <c r="AM38" s="22"/>
      <c r="AN38" s="22"/>
      <c r="AO38" s="22"/>
      <c r="AP38" s="22"/>
      <c r="AQ38" s="22"/>
      <c r="AR38" s="22"/>
      <c r="AS38" s="4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s="45" customFormat="1" ht="13.5" x14ac:dyDescent="0.25">
      <c r="B39" s="46" t="s">
        <v>350</v>
      </c>
      <c r="C39" s="105">
        <v>0</v>
      </c>
      <c r="D39" s="105">
        <v>5</v>
      </c>
      <c r="E39" s="105">
        <v>1</v>
      </c>
      <c r="F39" s="105">
        <v>2</v>
      </c>
      <c r="G39" s="105">
        <v>10</v>
      </c>
      <c r="H39" s="105">
        <v>1</v>
      </c>
      <c r="I39" s="105">
        <v>2</v>
      </c>
      <c r="J39" s="105">
        <v>1</v>
      </c>
      <c r="K39" s="105">
        <v>2</v>
      </c>
      <c r="L39" s="105">
        <v>0</v>
      </c>
      <c r="M39" s="105">
        <v>3</v>
      </c>
      <c r="N39" s="105">
        <v>2</v>
      </c>
      <c r="O39" s="105">
        <v>1</v>
      </c>
      <c r="P39" s="105">
        <v>3</v>
      </c>
      <c r="Q39" s="105">
        <v>1</v>
      </c>
      <c r="R39" s="105">
        <v>1</v>
      </c>
      <c r="S39" s="105">
        <v>0</v>
      </c>
      <c r="T39" s="105">
        <v>0</v>
      </c>
      <c r="U39" s="105">
        <v>1</v>
      </c>
      <c r="V39" s="105">
        <v>1</v>
      </c>
      <c r="W39" s="105">
        <v>0</v>
      </c>
      <c r="X39" s="105">
        <v>0</v>
      </c>
      <c r="Y39" s="105">
        <v>0</v>
      </c>
      <c r="Z39" s="105">
        <v>1</v>
      </c>
      <c r="AA39" s="105">
        <v>0</v>
      </c>
      <c r="AB39" s="105">
        <v>2</v>
      </c>
      <c r="AC39" s="105">
        <v>2</v>
      </c>
      <c r="AD39" s="105">
        <v>1</v>
      </c>
      <c r="AE39" s="105">
        <v>1</v>
      </c>
      <c r="AF39" s="105">
        <v>0</v>
      </c>
      <c r="AG39" s="105">
        <v>1</v>
      </c>
      <c r="AH39" s="105">
        <v>1</v>
      </c>
      <c r="AI39" s="105">
        <v>0</v>
      </c>
      <c r="AJ39" s="105">
        <v>1</v>
      </c>
      <c r="AK39" s="105"/>
      <c r="AL39" s="105"/>
    </row>
    <row r="40" spans="1:55" s="23" customFormat="1" ht="16" x14ac:dyDescent="0.25">
      <c r="A40" s="22"/>
      <c r="B40" s="12" t="s">
        <v>108</v>
      </c>
      <c r="C40" s="74">
        <v>0</v>
      </c>
      <c r="D40" s="74">
        <v>4</v>
      </c>
      <c r="E40" s="74">
        <v>0</v>
      </c>
      <c r="F40" s="74">
        <v>1</v>
      </c>
      <c r="G40" s="74">
        <v>8</v>
      </c>
      <c r="H40" s="74">
        <v>1</v>
      </c>
      <c r="I40" s="74">
        <v>1</v>
      </c>
      <c r="J40" s="74">
        <v>1</v>
      </c>
      <c r="K40" s="74">
        <v>1</v>
      </c>
      <c r="L40" s="74">
        <v>0</v>
      </c>
      <c r="M40" s="74">
        <v>3</v>
      </c>
      <c r="N40" s="74">
        <v>1</v>
      </c>
      <c r="O40" s="74">
        <v>0</v>
      </c>
      <c r="P40" s="74">
        <v>2</v>
      </c>
      <c r="Q40" s="74">
        <v>1</v>
      </c>
      <c r="R40" s="74">
        <v>0</v>
      </c>
      <c r="S40" s="74">
        <v>0</v>
      </c>
      <c r="T40" s="74">
        <v>0</v>
      </c>
      <c r="U40" s="74">
        <v>1</v>
      </c>
      <c r="V40" s="74">
        <v>1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2</v>
      </c>
      <c r="AC40" s="74">
        <v>1</v>
      </c>
      <c r="AD40" s="74">
        <v>1</v>
      </c>
      <c r="AE40" s="74">
        <v>1</v>
      </c>
      <c r="AF40" s="74">
        <v>0</v>
      </c>
      <c r="AG40" s="74">
        <v>0</v>
      </c>
      <c r="AH40" s="74">
        <v>1</v>
      </c>
      <c r="AI40" s="74">
        <v>0</v>
      </c>
      <c r="AJ40" s="74">
        <v>1</v>
      </c>
      <c r="AK40" s="74"/>
      <c r="AL40" s="74"/>
      <c r="AM40" s="22"/>
      <c r="AN40" s="22"/>
      <c r="AO40" s="22"/>
      <c r="AP40" s="22"/>
      <c r="AQ40" s="22"/>
      <c r="AR40" s="22"/>
      <c r="AS40" s="4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s="23" customFormat="1" ht="16" x14ac:dyDescent="0.25">
      <c r="A41" s="22"/>
      <c r="B41" s="13" t="s">
        <v>107</v>
      </c>
      <c r="C41" s="73">
        <v>0</v>
      </c>
      <c r="D41" s="73">
        <v>1</v>
      </c>
      <c r="E41" s="73">
        <v>1</v>
      </c>
      <c r="F41" s="73">
        <v>1</v>
      </c>
      <c r="G41" s="73">
        <v>2</v>
      </c>
      <c r="H41" s="73">
        <v>0</v>
      </c>
      <c r="I41" s="73">
        <v>1</v>
      </c>
      <c r="J41" s="73">
        <v>0</v>
      </c>
      <c r="K41" s="73">
        <v>1</v>
      </c>
      <c r="L41" s="73">
        <v>0</v>
      </c>
      <c r="M41" s="73">
        <v>0</v>
      </c>
      <c r="N41" s="73">
        <v>1</v>
      </c>
      <c r="O41" s="73">
        <v>1</v>
      </c>
      <c r="P41" s="73">
        <v>1</v>
      </c>
      <c r="Q41" s="73">
        <v>0</v>
      </c>
      <c r="R41" s="73">
        <v>1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1</v>
      </c>
      <c r="AA41" s="73">
        <v>0</v>
      </c>
      <c r="AB41" s="73">
        <v>0</v>
      </c>
      <c r="AC41" s="73">
        <v>1</v>
      </c>
      <c r="AD41" s="73">
        <v>0</v>
      </c>
      <c r="AE41" s="73">
        <v>0</v>
      </c>
      <c r="AF41" s="73">
        <v>0</v>
      </c>
      <c r="AG41" s="73">
        <v>1</v>
      </c>
      <c r="AH41" s="73">
        <v>0</v>
      </c>
      <c r="AI41" s="73">
        <v>0</v>
      </c>
      <c r="AJ41" s="73">
        <v>0</v>
      </c>
      <c r="AK41" s="73"/>
      <c r="AL41" s="73"/>
      <c r="AM41" s="22"/>
      <c r="AN41" s="22"/>
      <c r="AO41" s="22"/>
      <c r="AP41" s="22"/>
      <c r="AQ41" s="22"/>
      <c r="AR41" s="22"/>
      <c r="AS41" s="4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  <row r="42" spans="1:55" s="45" customFormat="1" ht="13.5" x14ac:dyDescent="0.25">
      <c r="B42" s="46" t="s">
        <v>345</v>
      </c>
      <c r="C42" s="105">
        <v>4</v>
      </c>
      <c r="D42" s="105">
        <v>7</v>
      </c>
      <c r="E42" s="105">
        <v>9</v>
      </c>
      <c r="F42" s="105">
        <v>5</v>
      </c>
      <c r="G42" s="105">
        <v>32</v>
      </c>
      <c r="H42" s="105">
        <v>5</v>
      </c>
      <c r="I42" s="105">
        <v>14</v>
      </c>
      <c r="J42" s="105">
        <v>23</v>
      </c>
      <c r="K42" s="105">
        <v>10</v>
      </c>
      <c r="L42" s="105">
        <v>13</v>
      </c>
      <c r="M42" s="105">
        <v>24</v>
      </c>
      <c r="N42" s="105">
        <v>17</v>
      </c>
      <c r="O42" s="105">
        <v>16</v>
      </c>
      <c r="P42" s="105">
        <v>34</v>
      </c>
      <c r="Q42" s="105">
        <v>2</v>
      </c>
      <c r="R42" s="105">
        <v>14</v>
      </c>
      <c r="S42" s="105">
        <v>28</v>
      </c>
      <c r="T42" s="105">
        <v>5</v>
      </c>
      <c r="U42" s="105">
        <v>14</v>
      </c>
      <c r="V42" s="105">
        <v>20</v>
      </c>
      <c r="W42" s="105">
        <v>2</v>
      </c>
      <c r="X42" s="105">
        <v>7</v>
      </c>
      <c r="Y42" s="105">
        <v>33</v>
      </c>
      <c r="Z42" s="105">
        <v>5</v>
      </c>
      <c r="AA42" s="105">
        <v>10</v>
      </c>
      <c r="AB42" s="105">
        <v>12</v>
      </c>
      <c r="AC42" s="105">
        <v>2</v>
      </c>
      <c r="AD42" s="105">
        <v>1</v>
      </c>
      <c r="AE42" s="105">
        <v>16</v>
      </c>
      <c r="AF42" s="105">
        <v>11</v>
      </c>
      <c r="AG42" s="105">
        <v>11</v>
      </c>
      <c r="AH42" s="105">
        <v>9</v>
      </c>
      <c r="AI42" s="105">
        <v>8</v>
      </c>
      <c r="AJ42" s="105">
        <v>9</v>
      </c>
      <c r="AK42" s="105"/>
      <c r="AL42" s="105"/>
    </row>
    <row r="43" spans="1:55" s="23" customFormat="1" ht="16" x14ac:dyDescent="0.25">
      <c r="A43" s="22"/>
      <c r="B43" s="12" t="s">
        <v>346</v>
      </c>
      <c r="C43" s="74">
        <v>1</v>
      </c>
      <c r="D43" s="74">
        <v>1</v>
      </c>
      <c r="E43" s="74">
        <v>0</v>
      </c>
      <c r="F43" s="74">
        <v>0</v>
      </c>
      <c r="G43" s="74">
        <v>6</v>
      </c>
      <c r="H43" s="74">
        <v>0</v>
      </c>
      <c r="I43" s="74">
        <v>1</v>
      </c>
      <c r="J43" s="74">
        <v>0</v>
      </c>
      <c r="K43" s="74">
        <v>0</v>
      </c>
      <c r="L43" s="74">
        <v>1</v>
      </c>
      <c r="M43" s="74">
        <v>0</v>
      </c>
      <c r="N43" s="74">
        <v>0</v>
      </c>
      <c r="O43" s="74">
        <v>1</v>
      </c>
      <c r="P43" s="74">
        <v>3</v>
      </c>
      <c r="Q43" s="74">
        <v>0</v>
      </c>
      <c r="R43" s="74">
        <v>1</v>
      </c>
      <c r="S43" s="74">
        <v>0</v>
      </c>
      <c r="T43" s="74">
        <v>0</v>
      </c>
      <c r="U43" s="74">
        <v>0</v>
      </c>
      <c r="V43" s="74">
        <v>1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74">
        <v>0</v>
      </c>
      <c r="AI43" s="74">
        <v>0</v>
      </c>
      <c r="AJ43" s="74">
        <v>0</v>
      </c>
      <c r="AK43" s="74"/>
      <c r="AL43" s="74"/>
      <c r="AM43" s="22"/>
      <c r="AN43" s="22"/>
      <c r="AO43" s="22"/>
      <c r="AP43" s="22"/>
      <c r="AQ43" s="22"/>
      <c r="AR43" s="22"/>
      <c r="AS43" s="42"/>
      <c r="AT43" s="22"/>
      <c r="AU43" s="22"/>
      <c r="AV43" s="22"/>
      <c r="AW43" s="22"/>
      <c r="AX43" s="22"/>
      <c r="AY43" s="22"/>
      <c r="AZ43" s="22"/>
      <c r="BA43" s="22"/>
      <c r="BB43" s="22"/>
      <c r="BC43" s="22"/>
    </row>
    <row r="44" spans="1:55" s="23" customFormat="1" ht="16" x14ac:dyDescent="0.25">
      <c r="A44" s="22"/>
      <c r="B44" s="13" t="s">
        <v>118</v>
      </c>
      <c r="C44" s="73">
        <v>3</v>
      </c>
      <c r="D44" s="73">
        <v>6</v>
      </c>
      <c r="E44" s="73">
        <v>9</v>
      </c>
      <c r="F44" s="73">
        <v>5</v>
      </c>
      <c r="G44" s="73">
        <v>26</v>
      </c>
      <c r="H44" s="73">
        <v>5</v>
      </c>
      <c r="I44" s="73">
        <v>13</v>
      </c>
      <c r="J44" s="73">
        <v>23</v>
      </c>
      <c r="K44" s="73">
        <v>10</v>
      </c>
      <c r="L44" s="73">
        <v>12</v>
      </c>
      <c r="M44" s="73">
        <v>24</v>
      </c>
      <c r="N44" s="73">
        <v>17</v>
      </c>
      <c r="O44" s="73">
        <v>15</v>
      </c>
      <c r="P44" s="73">
        <v>31</v>
      </c>
      <c r="Q44" s="73">
        <v>2</v>
      </c>
      <c r="R44" s="73">
        <v>13</v>
      </c>
      <c r="S44" s="73">
        <v>28</v>
      </c>
      <c r="T44" s="73">
        <v>5</v>
      </c>
      <c r="U44" s="73">
        <v>14</v>
      </c>
      <c r="V44" s="73">
        <v>19</v>
      </c>
      <c r="W44" s="73">
        <v>2</v>
      </c>
      <c r="X44" s="73">
        <v>7</v>
      </c>
      <c r="Y44" s="73">
        <v>33</v>
      </c>
      <c r="Z44" s="73">
        <v>5</v>
      </c>
      <c r="AA44" s="73">
        <v>10</v>
      </c>
      <c r="AB44" s="73">
        <v>12</v>
      </c>
      <c r="AC44" s="73">
        <v>2</v>
      </c>
      <c r="AD44" s="73">
        <v>1</v>
      </c>
      <c r="AE44" s="73">
        <v>16</v>
      </c>
      <c r="AF44" s="73">
        <v>11</v>
      </c>
      <c r="AG44" s="73">
        <v>11</v>
      </c>
      <c r="AH44" s="73">
        <v>9</v>
      </c>
      <c r="AI44" s="73">
        <v>8</v>
      </c>
      <c r="AJ44" s="73">
        <v>9</v>
      </c>
      <c r="AK44" s="73"/>
      <c r="AL44" s="73"/>
      <c r="AM44" s="22"/>
      <c r="AN44" s="22"/>
      <c r="AO44" s="22"/>
      <c r="AP44" s="22"/>
      <c r="AQ44" s="22"/>
      <c r="AR44" s="22"/>
      <c r="AS44" s="4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s="23" customFormat="1" ht="16.5" customHeight="1" x14ac:dyDescent="0.35">
      <c r="A45" s="22"/>
      <c r="B45" s="69" t="s">
        <v>457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6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4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</sheetData>
  <phoneticPr fontId="24" type="noConversion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BC13"/>
  <sheetViews>
    <sheetView workbookViewId="0">
      <pane xSplit="2" topLeftCell="AA1" activePane="topRight" state="frozen"/>
      <selection pane="topRight" activeCell="AK9" sqref="AK9"/>
    </sheetView>
  </sheetViews>
  <sheetFormatPr defaultRowHeight="14.5" x14ac:dyDescent="0.35"/>
  <cols>
    <col min="2" max="2" width="57.81640625" customWidth="1"/>
    <col min="3" max="32" width="9" bestFit="1" customWidth="1"/>
    <col min="35" max="35" width="9.1796875" style="52"/>
  </cols>
  <sheetData>
    <row r="4" spans="1:55" s="23" customFormat="1" ht="48.75" customHeight="1" x14ac:dyDescent="0.25">
      <c r="A4" s="22"/>
      <c r="B4" s="68" t="s">
        <v>478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22"/>
      <c r="AK4" s="22"/>
      <c r="AL4" s="22"/>
      <c r="AM4" s="22"/>
      <c r="AN4" s="22"/>
      <c r="AO4" s="22"/>
      <c r="AP4" s="22"/>
      <c r="AQ4" s="22"/>
      <c r="AR4" s="22"/>
      <c r="AS4" s="4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30" customFormat="1" ht="28.5" customHeight="1" x14ac:dyDescent="0.25">
      <c r="A5" s="41"/>
      <c r="B5" s="40" t="s">
        <v>124</v>
      </c>
      <c r="C5" s="40" t="s">
        <v>128</v>
      </c>
      <c r="D5" s="40" t="s">
        <v>129</v>
      </c>
      <c r="E5" s="40" t="s">
        <v>130</v>
      </c>
      <c r="F5" s="40" t="s">
        <v>131</v>
      </c>
      <c r="G5" s="40" t="s">
        <v>132</v>
      </c>
      <c r="H5" s="40" t="s">
        <v>133</v>
      </c>
      <c r="I5" s="40" t="s">
        <v>134</v>
      </c>
      <c r="J5" s="40" t="s">
        <v>135</v>
      </c>
      <c r="K5" s="40" t="s">
        <v>136</v>
      </c>
      <c r="L5" s="40" t="s">
        <v>137</v>
      </c>
      <c r="M5" s="40" t="s">
        <v>138</v>
      </c>
      <c r="N5" s="40" t="s">
        <v>139</v>
      </c>
      <c r="O5" s="40" t="s">
        <v>140</v>
      </c>
      <c r="P5" s="40" t="s">
        <v>141</v>
      </c>
      <c r="Q5" s="40" t="s">
        <v>142</v>
      </c>
      <c r="R5" s="40" t="s">
        <v>143</v>
      </c>
      <c r="S5" s="40" t="s">
        <v>144</v>
      </c>
      <c r="T5" s="40" t="s">
        <v>145</v>
      </c>
      <c r="U5" s="40" t="s">
        <v>146</v>
      </c>
      <c r="V5" s="40" t="s">
        <v>147</v>
      </c>
      <c r="W5" s="40" t="s">
        <v>148</v>
      </c>
      <c r="X5" s="40" t="s">
        <v>149</v>
      </c>
      <c r="Y5" s="40" t="s">
        <v>150</v>
      </c>
      <c r="Z5" s="40" t="s">
        <v>151</v>
      </c>
      <c r="AA5" s="40" t="s">
        <v>152</v>
      </c>
      <c r="AB5" s="40" t="s">
        <v>153</v>
      </c>
      <c r="AC5" s="40" t="s">
        <v>154</v>
      </c>
      <c r="AD5" s="40" t="s">
        <v>454</v>
      </c>
      <c r="AE5" s="40" t="s">
        <v>480</v>
      </c>
      <c r="AF5" s="40" t="s">
        <v>536</v>
      </c>
      <c r="AG5" s="40" t="s">
        <v>538</v>
      </c>
      <c r="AH5" s="40" t="s">
        <v>537</v>
      </c>
      <c r="AI5" s="40" t="s">
        <v>543</v>
      </c>
      <c r="AJ5" s="40" t="s">
        <v>544</v>
      </c>
      <c r="AK5" s="40" t="s">
        <v>545</v>
      </c>
      <c r="AL5" s="40" t="s">
        <v>546</v>
      </c>
      <c r="AM5" s="41"/>
      <c r="AN5" s="41"/>
      <c r="AO5" s="41"/>
      <c r="AP5" s="41"/>
      <c r="AQ5" s="41"/>
      <c r="AR5" s="41"/>
      <c r="AS5" s="43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s="23" customFormat="1" ht="15" x14ac:dyDescent="0.25">
      <c r="A6" s="22"/>
      <c r="B6" s="5" t="s">
        <v>0</v>
      </c>
      <c r="C6" s="16">
        <v>16190</v>
      </c>
      <c r="D6" s="16">
        <v>25873</v>
      </c>
      <c r="E6" s="16">
        <v>26630</v>
      </c>
      <c r="F6" s="16">
        <v>20128</v>
      </c>
      <c r="G6" s="16">
        <v>23708</v>
      </c>
      <c r="H6" s="16">
        <v>22985</v>
      </c>
      <c r="I6" s="16">
        <v>19892</v>
      </c>
      <c r="J6" s="16">
        <v>23548</v>
      </c>
      <c r="K6" s="16">
        <v>18402</v>
      </c>
      <c r="L6" s="16">
        <v>14400</v>
      </c>
      <c r="M6" s="16">
        <v>16095</v>
      </c>
      <c r="N6" s="16">
        <v>16245</v>
      </c>
      <c r="O6" s="16">
        <v>12600</v>
      </c>
      <c r="P6" s="16">
        <v>12847</v>
      </c>
      <c r="Q6" s="16">
        <v>11421</v>
      </c>
      <c r="R6" s="16">
        <v>9186</v>
      </c>
      <c r="S6" s="16">
        <v>10912</v>
      </c>
      <c r="T6" s="16">
        <v>10229</v>
      </c>
      <c r="U6" s="16">
        <v>7897</v>
      </c>
      <c r="V6" s="16">
        <v>9642</v>
      </c>
      <c r="W6" s="16">
        <v>8398</v>
      </c>
      <c r="X6" s="16">
        <v>7443</v>
      </c>
      <c r="Y6" s="16">
        <v>12365</v>
      </c>
      <c r="Z6" s="16">
        <v>10811</v>
      </c>
      <c r="AA6" s="16">
        <v>10439</v>
      </c>
      <c r="AB6" s="16">
        <v>10013</v>
      </c>
      <c r="AC6" s="16">
        <v>10846</v>
      </c>
      <c r="AD6" s="16">
        <v>6295</v>
      </c>
      <c r="AE6" s="16">
        <v>6612</v>
      </c>
      <c r="AF6" s="16">
        <v>7823</v>
      </c>
      <c r="AG6" s="16">
        <v>7242</v>
      </c>
      <c r="AH6" s="16">
        <v>7949</v>
      </c>
      <c r="AI6" s="16">
        <v>7528</v>
      </c>
      <c r="AJ6" s="16">
        <v>7231</v>
      </c>
      <c r="AK6" s="16"/>
      <c r="AL6" s="16"/>
      <c r="AM6" s="22"/>
      <c r="AN6" s="22"/>
      <c r="AO6" s="22"/>
      <c r="AP6" s="22"/>
      <c r="AQ6" s="22"/>
      <c r="AR6" s="22"/>
      <c r="AS6" s="4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s="23" customFormat="1" ht="16" x14ac:dyDescent="0.25">
      <c r="A7" s="22"/>
      <c r="B7" s="12" t="s">
        <v>119</v>
      </c>
      <c r="C7" s="28">
        <v>1037</v>
      </c>
      <c r="D7" s="28">
        <v>1367</v>
      </c>
      <c r="E7" s="28">
        <v>1248</v>
      </c>
      <c r="F7" s="28">
        <v>1178</v>
      </c>
      <c r="G7" s="28">
        <v>1537</v>
      </c>
      <c r="H7" s="28">
        <v>1576</v>
      </c>
      <c r="I7" s="28">
        <v>1392</v>
      </c>
      <c r="J7" s="28">
        <v>1638</v>
      </c>
      <c r="K7" s="28">
        <v>1453</v>
      </c>
      <c r="L7" s="28">
        <v>1345</v>
      </c>
      <c r="M7" s="28">
        <v>1362</v>
      </c>
      <c r="N7" s="28">
        <v>1405</v>
      </c>
      <c r="O7" s="28">
        <v>1159</v>
      </c>
      <c r="P7" s="28">
        <v>1268</v>
      </c>
      <c r="Q7" s="28">
        <v>1084</v>
      </c>
      <c r="R7" s="28">
        <v>767</v>
      </c>
      <c r="S7" s="28">
        <v>961</v>
      </c>
      <c r="T7" s="28">
        <v>839</v>
      </c>
      <c r="U7" s="28">
        <v>648</v>
      </c>
      <c r="V7" s="28">
        <v>725</v>
      </c>
      <c r="W7" s="28">
        <v>633</v>
      </c>
      <c r="X7" s="28">
        <v>545</v>
      </c>
      <c r="Y7" s="28">
        <v>1233</v>
      </c>
      <c r="Z7" s="28">
        <v>1054</v>
      </c>
      <c r="AA7" s="28">
        <v>1080</v>
      </c>
      <c r="AB7" s="28">
        <v>1110</v>
      </c>
      <c r="AC7" s="28">
        <v>1025</v>
      </c>
      <c r="AD7" s="28">
        <v>753</v>
      </c>
      <c r="AE7" s="28">
        <v>924</v>
      </c>
      <c r="AF7" s="28">
        <v>1036</v>
      </c>
      <c r="AG7" s="28">
        <v>1053</v>
      </c>
      <c r="AH7" s="28">
        <v>1176</v>
      </c>
      <c r="AI7" s="28">
        <v>986</v>
      </c>
      <c r="AJ7" s="28">
        <v>1019</v>
      </c>
      <c r="AK7" s="28"/>
      <c r="AL7" s="28"/>
      <c r="AM7" s="22"/>
      <c r="AN7" s="22"/>
      <c r="AO7" s="22"/>
      <c r="AP7" s="22"/>
      <c r="AQ7" s="22"/>
      <c r="AR7" s="22"/>
      <c r="AS7" s="4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23" customFormat="1" ht="16" x14ac:dyDescent="0.25">
      <c r="A8" s="22"/>
      <c r="B8" s="13" t="s">
        <v>121</v>
      </c>
      <c r="C8" s="29">
        <v>1400</v>
      </c>
      <c r="D8" s="29">
        <v>1857</v>
      </c>
      <c r="E8" s="29">
        <v>1611</v>
      </c>
      <c r="F8" s="29">
        <v>1711</v>
      </c>
      <c r="G8" s="29">
        <v>1948</v>
      </c>
      <c r="H8" s="29">
        <v>1861</v>
      </c>
      <c r="I8" s="29">
        <v>1814</v>
      </c>
      <c r="J8" s="29">
        <v>1932</v>
      </c>
      <c r="K8" s="29">
        <v>1648</v>
      </c>
      <c r="L8" s="29">
        <v>1536</v>
      </c>
      <c r="M8" s="29">
        <v>1539</v>
      </c>
      <c r="N8" s="29">
        <v>1611</v>
      </c>
      <c r="O8" s="29">
        <v>1270</v>
      </c>
      <c r="P8" s="29">
        <v>1460</v>
      </c>
      <c r="Q8" s="29">
        <v>1174</v>
      </c>
      <c r="R8" s="29">
        <v>968</v>
      </c>
      <c r="S8" s="29">
        <v>1073</v>
      </c>
      <c r="T8" s="29">
        <v>909</v>
      </c>
      <c r="U8" s="29">
        <v>867</v>
      </c>
      <c r="V8" s="29">
        <v>952</v>
      </c>
      <c r="W8" s="29">
        <v>867</v>
      </c>
      <c r="X8" s="29">
        <v>758</v>
      </c>
      <c r="Y8" s="29">
        <v>1503</v>
      </c>
      <c r="Z8" s="29">
        <v>1264</v>
      </c>
      <c r="AA8" s="29">
        <v>1275</v>
      </c>
      <c r="AB8" s="29">
        <v>1320</v>
      </c>
      <c r="AC8" s="29">
        <v>1306</v>
      </c>
      <c r="AD8" s="29">
        <v>950</v>
      </c>
      <c r="AE8" s="29">
        <v>1021</v>
      </c>
      <c r="AF8" s="29">
        <v>1019</v>
      </c>
      <c r="AG8" s="29">
        <v>1040</v>
      </c>
      <c r="AH8" s="29">
        <v>1149</v>
      </c>
      <c r="AI8" s="29">
        <v>1040</v>
      </c>
      <c r="AJ8" s="29">
        <v>1051</v>
      </c>
      <c r="AK8" s="29"/>
      <c r="AL8" s="29"/>
      <c r="AM8" s="22"/>
      <c r="AN8" s="22"/>
      <c r="AO8" s="22"/>
      <c r="AP8" s="22"/>
      <c r="AQ8" s="22"/>
      <c r="AR8" s="22"/>
      <c r="AS8" s="4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23" customFormat="1" ht="16" x14ac:dyDescent="0.25">
      <c r="A9" s="22"/>
      <c r="B9" s="12" t="s">
        <v>122</v>
      </c>
      <c r="C9" s="28">
        <v>1130</v>
      </c>
      <c r="D9" s="28">
        <v>1388</v>
      </c>
      <c r="E9" s="28">
        <v>1049</v>
      </c>
      <c r="F9" s="28">
        <v>1027</v>
      </c>
      <c r="G9" s="28">
        <v>1303</v>
      </c>
      <c r="H9" s="28">
        <v>1341</v>
      </c>
      <c r="I9" s="28">
        <v>1216</v>
      </c>
      <c r="J9" s="28">
        <v>1417</v>
      </c>
      <c r="K9" s="28">
        <v>1047</v>
      </c>
      <c r="L9" s="28">
        <v>874</v>
      </c>
      <c r="M9" s="28">
        <v>1100</v>
      </c>
      <c r="N9" s="28">
        <v>977</v>
      </c>
      <c r="O9" s="28">
        <v>882</v>
      </c>
      <c r="P9" s="28">
        <v>919</v>
      </c>
      <c r="Q9" s="28">
        <v>784</v>
      </c>
      <c r="R9" s="28">
        <v>563</v>
      </c>
      <c r="S9" s="28">
        <v>805</v>
      </c>
      <c r="T9" s="28">
        <v>643</v>
      </c>
      <c r="U9" s="28">
        <v>484</v>
      </c>
      <c r="V9" s="28">
        <v>585</v>
      </c>
      <c r="W9" s="28">
        <v>619</v>
      </c>
      <c r="X9" s="28">
        <v>724</v>
      </c>
      <c r="Y9" s="28">
        <v>1145</v>
      </c>
      <c r="Z9" s="28">
        <v>821</v>
      </c>
      <c r="AA9" s="28">
        <v>871</v>
      </c>
      <c r="AB9" s="28">
        <v>880</v>
      </c>
      <c r="AC9" s="28">
        <v>923</v>
      </c>
      <c r="AD9" s="28">
        <v>616</v>
      </c>
      <c r="AE9" s="28">
        <v>557</v>
      </c>
      <c r="AF9" s="28">
        <v>716</v>
      </c>
      <c r="AG9" s="28">
        <v>649</v>
      </c>
      <c r="AH9" s="28">
        <v>652</v>
      </c>
      <c r="AI9" s="28">
        <v>799</v>
      </c>
      <c r="AJ9" s="28">
        <v>586</v>
      </c>
      <c r="AK9" s="28"/>
      <c r="AL9" s="28"/>
      <c r="AM9" s="22"/>
      <c r="AN9" s="22"/>
      <c r="AO9" s="22"/>
      <c r="AP9" s="22"/>
      <c r="AQ9" s="22"/>
      <c r="AR9" s="22"/>
      <c r="AS9" s="4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23" customFormat="1" ht="16" x14ac:dyDescent="0.25">
      <c r="A10" s="22"/>
      <c r="B10" s="13" t="s">
        <v>120</v>
      </c>
      <c r="C10" s="29">
        <v>1473</v>
      </c>
      <c r="D10" s="29">
        <v>1624</v>
      </c>
      <c r="E10" s="29">
        <v>1724</v>
      </c>
      <c r="F10" s="29">
        <v>1593</v>
      </c>
      <c r="G10" s="29">
        <v>2146</v>
      </c>
      <c r="H10" s="29">
        <v>1896</v>
      </c>
      <c r="I10" s="29">
        <v>2075</v>
      </c>
      <c r="J10" s="29">
        <v>1912</v>
      </c>
      <c r="K10" s="29">
        <v>1297</v>
      </c>
      <c r="L10" s="29">
        <v>1584</v>
      </c>
      <c r="M10" s="29">
        <v>1479</v>
      </c>
      <c r="N10" s="29">
        <v>1448</v>
      </c>
      <c r="O10" s="29">
        <v>1370</v>
      </c>
      <c r="P10" s="29">
        <v>1149</v>
      </c>
      <c r="Q10" s="29">
        <v>933</v>
      </c>
      <c r="R10" s="29">
        <v>998</v>
      </c>
      <c r="S10" s="29">
        <v>1264</v>
      </c>
      <c r="T10" s="29">
        <v>826</v>
      </c>
      <c r="U10" s="29">
        <v>816</v>
      </c>
      <c r="V10" s="29">
        <v>1048</v>
      </c>
      <c r="W10" s="29">
        <v>683</v>
      </c>
      <c r="X10" s="29">
        <v>1092</v>
      </c>
      <c r="Y10" s="29">
        <v>1206</v>
      </c>
      <c r="Z10" s="29">
        <v>764</v>
      </c>
      <c r="AA10" s="29">
        <v>1295</v>
      </c>
      <c r="AB10" s="29">
        <v>1136</v>
      </c>
      <c r="AC10" s="29">
        <v>1150</v>
      </c>
      <c r="AD10" s="29">
        <v>683</v>
      </c>
      <c r="AE10" s="29">
        <v>933</v>
      </c>
      <c r="AF10" s="29">
        <v>728</v>
      </c>
      <c r="AG10" s="29">
        <v>877</v>
      </c>
      <c r="AH10" s="29">
        <v>1040</v>
      </c>
      <c r="AI10" s="29">
        <v>683</v>
      </c>
      <c r="AJ10" s="29">
        <v>911</v>
      </c>
      <c r="AK10" s="29"/>
      <c r="AL10" s="29"/>
      <c r="AM10" s="22"/>
      <c r="AN10" s="22"/>
      <c r="AO10" s="22"/>
      <c r="AP10" s="22"/>
      <c r="AQ10" s="22"/>
      <c r="AR10" s="22"/>
      <c r="AS10" s="4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3" customFormat="1" ht="16" x14ac:dyDescent="0.25">
      <c r="A11" s="22"/>
      <c r="B11" s="12" t="s">
        <v>123</v>
      </c>
      <c r="C11" s="28">
        <v>11150</v>
      </c>
      <c r="D11" s="28">
        <v>19637</v>
      </c>
      <c r="E11" s="28">
        <v>20998</v>
      </c>
      <c r="F11" s="28">
        <v>14619</v>
      </c>
      <c r="G11" s="28">
        <v>16774</v>
      </c>
      <c r="H11" s="28">
        <v>16311</v>
      </c>
      <c r="I11" s="28">
        <v>13395</v>
      </c>
      <c r="J11" s="28">
        <v>16649</v>
      </c>
      <c r="K11" s="28">
        <v>12957</v>
      </c>
      <c r="L11" s="28">
        <v>9061</v>
      </c>
      <c r="M11" s="28">
        <v>10615</v>
      </c>
      <c r="N11" s="28">
        <v>10804</v>
      </c>
      <c r="O11" s="28">
        <v>7919</v>
      </c>
      <c r="P11" s="28">
        <v>7979</v>
      </c>
      <c r="Q11" s="28">
        <v>7424</v>
      </c>
      <c r="R11" s="28">
        <v>5890</v>
      </c>
      <c r="S11" s="28">
        <v>6809</v>
      </c>
      <c r="T11" s="28">
        <v>7012</v>
      </c>
      <c r="U11" s="28">
        <v>5082</v>
      </c>
      <c r="V11" s="28">
        <v>6332</v>
      </c>
      <c r="W11" s="28">
        <v>5596</v>
      </c>
      <c r="X11" s="28">
        <v>4324</v>
      </c>
      <c r="Y11" s="28">
        <v>7278</v>
      </c>
      <c r="Z11" s="28">
        <v>6908</v>
      </c>
      <c r="AA11" s="28">
        <v>5918</v>
      </c>
      <c r="AB11" s="28">
        <v>5567</v>
      </c>
      <c r="AC11" s="28">
        <v>6442</v>
      </c>
      <c r="AD11" s="28">
        <v>3293</v>
      </c>
      <c r="AE11" s="28">
        <v>3177</v>
      </c>
      <c r="AF11" s="28">
        <v>4324</v>
      </c>
      <c r="AG11" s="28">
        <v>3623</v>
      </c>
      <c r="AH11" s="28">
        <v>3932</v>
      </c>
      <c r="AI11" s="28">
        <v>4020</v>
      </c>
      <c r="AJ11" s="28">
        <v>3664</v>
      </c>
      <c r="AK11" s="28"/>
      <c r="AL11" s="28"/>
      <c r="AM11" s="22"/>
      <c r="AN11" s="22"/>
      <c r="AO11" s="22"/>
      <c r="AP11" s="22"/>
      <c r="AQ11" s="22"/>
      <c r="AR11" s="22"/>
      <c r="AS11" s="4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23" customFormat="1" ht="16" x14ac:dyDescent="0.25">
      <c r="A12" s="22"/>
      <c r="B12" s="79" t="s">
        <v>351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72</v>
      </c>
      <c r="Q12" s="73">
        <v>22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/>
      <c r="AL12" s="72"/>
      <c r="AM12" s="22"/>
      <c r="AN12" s="22"/>
      <c r="AO12" s="22"/>
      <c r="AP12" s="22"/>
      <c r="AQ12" s="22"/>
      <c r="AR12" s="22"/>
      <c r="AS12" s="4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23" customFormat="1" ht="23.25" customHeight="1" x14ac:dyDescent="0.25">
      <c r="A13" s="22"/>
      <c r="B13" s="69" t="s">
        <v>457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22"/>
      <c r="AK13" s="22"/>
      <c r="AL13" s="22"/>
      <c r="AM13" s="22"/>
      <c r="AN13" s="22"/>
      <c r="AO13" s="22"/>
      <c r="AP13" s="22"/>
      <c r="AQ13" s="22"/>
      <c r="AR13" s="22"/>
      <c r="AS13" s="4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C14"/>
  <sheetViews>
    <sheetView workbookViewId="0">
      <pane xSplit="2" topLeftCell="AD1" activePane="topRight" state="frozen"/>
      <selection pane="topRight" activeCell="AL10" sqref="AL10"/>
    </sheetView>
  </sheetViews>
  <sheetFormatPr defaultRowHeight="14.5" x14ac:dyDescent="0.35"/>
  <cols>
    <col min="1" max="1" width="9.1796875" style="2"/>
    <col min="2" max="2" width="94.7265625" style="2" customWidth="1"/>
    <col min="3" max="29" width="12.1796875" style="4" customWidth="1"/>
    <col min="30" max="44" width="9.1796875" style="2"/>
  </cols>
  <sheetData>
    <row r="3" spans="1:55" s="23" customFormat="1" ht="48.75" customHeight="1" x14ac:dyDescent="0.25">
      <c r="A3" s="22"/>
      <c r="B3" s="68" t="s">
        <v>479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22"/>
      <c r="AK3" s="22"/>
      <c r="AL3" s="22"/>
      <c r="AM3" s="22"/>
      <c r="AN3" s="22"/>
      <c r="AO3" s="22"/>
      <c r="AP3" s="22"/>
      <c r="AQ3" s="22"/>
      <c r="AR3" s="22"/>
      <c r="AS3" s="4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s="30" customFormat="1" ht="28.5" customHeight="1" x14ac:dyDescent="0.25">
      <c r="A4" s="41"/>
      <c r="B4" s="40" t="s">
        <v>125</v>
      </c>
      <c r="C4" s="40" t="s">
        <v>128</v>
      </c>
      <c r="D4" s="40" t="s">
        <v>129</v>
      </c>
      <c r="E4" s="40" t="s">
        <v>130</v>
      </c>
      <c r="F4" s="40" t="s">
        <v>131</v>
      </c>
      <c r="G4" s="40" t="s">
        <v>132</v>
      </c>
      <c r="H4" s="40" t="s">
        <v>133</v>
      </c>
      <c r="I4" s="40" t="s">
        <v>134</v>
      </c>
      <c r="J4" s="40" t="s">
        <v>135</v>
      </c>
      <c r="K4" s="40" t="s">
        <v>136</v>
      </c>
      <c r="L4" s="40" t="s">
        <v>137</v>
      </c>
      <c r="M4" s="40" t="s">
        <v>138</v>
      </c>
      <c r="N4" s="40" t="s">
        <v>139</v>
      </c>
      <c r="O4" s="40" t="s">
        <v>140</v>
      </c>
      <c r="P4" s="40" t="s">
        <v>141</v>
      </c>
      <c r="Q4" s="40" t="s">
        <v>142</v>
      </c>
      <c r="R4" s="40" t="s">
        <v>143</v>
      </c>
      <c r="S4" s="40" t="s">
        <v>144</v>
      </c>
      <c r="T4" s="40" t="s">
        <v>145</v>
      </c>
      <c r="U4" s="40" t="s">
        <v>146</v>
      </c>
      <c r="V4" s="40" t="s">
        <v>147</v>
      </c>
      <c r="W4" s="40" t="s">
        <v>148</v>
      </c>
      <c r="X4" s="40" t="s">
        <v>149</v>
      </c>
      <c r="Y4" s="40" t="s">
        <v>150</v>
      </c>
      <c r="Z4" s="40" t="s">
        <v>151</v>
      </c>
      <c r="AA4" s="40" t="s">
        <v>152</v>
      </c>
      <c r="AB4" s="40" t="s">
        <v>153</v>
      </c>
      <c r="AC4" s="40" t="s">
        <v>154</v>
      </c>
      <c r="AD4" s="40" t="s">
        <v>454</v>
      </c>
      <c r="AE4" s="40" t="s">
        <v>480</v>
      </c>
      <c r="AF4" s="40" t="s">
        <v>536</v>
      </c>
      <c r="AG4" s="40" t="s">
        <v>538</v>
      </c>
      <c r="AH4" s="40" t="s">
        <v>537</v>
      </c>
      <c r="AI4" s="40" t="s">
        <v>543</v>
      </c>
      <c r="AJ4" s="40" t="s">
        <v>544</v>
      </c>
      <c r="AK4" s="40" t="s">
        <v>545</v>
      </c>
      <c r="AL4" s="40" t="s">
        <v>546</v>
      </c>
      <c r="AM4" s="41"/>
      <c r="AN4" s="41"/>
      <c r="AO4" s="41"/>
      <c r="AP4" s="41"/>
      <c r="AQ4" s="41"/>
      <c r="AR4" s="41"/>
      <c r="AS4" s="43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s="23" customFormat="1" ht="15" x14ac:dyDescent="0.25">
      <c r="A5" s="22"/>
      <c r="B5" s="5" t="s">
        <v>0</v>
      </c>
      <c r="C5" s="16">
        <v>1717</v>
      </c>
      <c r="D5" s="16">
        <v>2611</v>
      </c>
      <c r="E5" s="16">
        <v>2017</v>
      </c>
      <c r="F5" s="16">
        <v>2108</v>
      </c>
      <c r="G5" s="16">
        <v>3013</v>
      </c>
      <c r="H5" s="16">
        <v>2536</v>
      </c>
      <c r="I5" s="16">
        <v>2151</v>
      </c>
      <c r="J5" s="16">
        <v>2731</v>
      </c>
      <c r="K5" s="16">
        <v>2254</v>
      </c>
      <c r="L5" s="16">
        <v>2187</v>
      </c>
      <c r="M5" s="16">
        <v>2323</v>
      </c>
      <c r="N5" s="16">
        <v>2206</v>
      </c>
      <c r="O5" s="16">
        <v>1744</v>
      </c>
      <c r="P5" s="16">
        <v>1971</v>
      </c>
      <c r="Q5" s="16">
        <v>719</v>
      </c>
      <c r="R5" s="16">
        <v>1113</v>
      </c>
      <c r="S5" s="16">
        <v>1401</v>
      </c>
      <c r="T5" s="16">
        <v>1049</v>
      </c>
      <c r="U5" s="16">
        <v>1029</v>
      </c>
      <c r="V5" s="16">
        <v>1133</v>
      </c>
      <c r="W5" s="16">
        <v>850</v>
      </c>
      <c r="X5" s="16">
        <v>612</v>
      </c>
      <c r="Y5" s="16">
        <v>2104</v>
      </c>
      <c r="Z5" s="16">
        <v>1258</v>
      </c>
      <c r="AA5" s="16">
        <v>1502</v>
      </c>
      <c r="AB5" s="16">
        <v>1579</v>
      </c>
      <c r="AC5" s="16">
        <v>1331</v>
      </c>
      <c r="AD5" s="16">
        <v>886</v>
      </c>
      <c r="AE5" s="16">
        <v>1498</v>
      </c>
      <c r="AF5" s="16">
        <v>1281</v>
      </c>
      <c r="AG5" s="16">
        <v>1382</v>
      </c>
      <c r="AH5" s="16">
        <v>1538</v>
      </c>
      <c r="AI5" s="16">
        <v>1130</v>
      </c>
      <c r="AJ5" s="16">
        <v>1033</v>
      </c>
      <c r="AK5" s="16"/>
      <c r="AL5" s="16"/>
      <c r="AM5" s="22"/>
      <c r="AN5" s="22"/>
      <c r="AO5" s="22"/>
      <c r="AP5" s="22"/>
      <c r="AQ5" s="22"/>
      <c r="AR5" s="22"/>
      <c r="AS5" s="4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23" customFormat="1" ht="16" x14ac:dyDescent="0.25">
      <c r="A6" s="22"/>
      <c r="B6" s="12" t="s">
        <v>119</v>
      </c>
      <c r="C6" s="28">
        <v>654</v>
      </c>
      <c r="D6" s="28">
        <v>892</v>
      </c>
      <c r="E6" s="28">
        <v>819</v>
      </c>
      <c r="F6" s="28">
        <v>747</v>
      </c>
      <c r="G6" s="28">
        <v>1033</v>
      </c>
      <c r="H6" s="28">
        <v>1054</v>
      </c>
      <c r="I6" s="28">
        <v>899</v>
      </c>
      <c r="J6" s="28">
        <v>1087</v>
      </c>
      <c r="K6" s="28">
        <v>993</v>
      </c>
      <c r="L6" s="28">
        <v>917</v>
      </c>
      <c r="M6" s="28">
        <v>925</v>
      </c>
      <c r="N6" s="28">
        <v>958</v>
      </c>
      <c r="O6" s="28">
        <v>787</v>
      </c>
      <c r="P6" s="28">
        <v>851</v>
      </c>
      <c r="Q6" s="28">
        <v>339</v>
      </c>
      <c r="R6" s="28">
        <v>493</v>
      </c>
      <c r="S6" s="28">
        <v>621</v>
      </c>
      <c r="T6" s="28">
        <v>550</v>
      </c>
      <c r="U6" s="28">
        <v>398</v>
      </c>
      <c r="V6" s="28">
        <v>473</v>
      </c>
      <c r="W6" s="28">
        <v>424</v>
      </c>
      <c r="X6" s="28">
        <v>282</v>
      </c>
      <c r="Y6" s="28">
        <v>649</v>
      </c>
      <c r="Z6" s="28">
        <v>441</v>
      </c>
      <c r="AA6" s="28">
        <v>514</v>
      </c>
      <c r="AB6" s="28">
        <v>515</v>
      </c>
      <c r="AC6" s="28">
        <v>507</v>
      </c>
      <c r="AD6" s="28">
        <v>382</v>
      </c>
      <c r="AE6" s="28">
        <v>546</v>
      </c>
      <c r="AF6" s="28">
        <v>536</v>
      </c>
      <c r="AG6" s="28">
        <v>572</v>
      </c>
      <c r="AH6" s="28">
        <v>609</v>
      </c>
      <c r="AI6" s="28">
        <v>472</v>
      </c>
      <c r="AJ6" s="28">
        <v>403</v>
      </c>
      <c r="AK6" s="28"/>
      <c r="AL6" s="28"/>
      <c r="AM6" s="22"/>
      <c r="AN6" s="22"/>
      <c r="AO6" s="22"/>
      <c r="AP6" s="22"/>
      <c r="AQ6" s="22"/>
      <c r="AR6" s="22"/>
      <c r="AS6" s="4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s="23" customFormat="1" ht="16" x14ac:dyDescent="0.25">
      <c r="A7" s="22"/>
      <c r="B7" s="13" t="s">
        <v>121</v>
      </c>
      <c r="C7" s="29">
        <v>496</v>
      </c>
      <c r="D7" s="29">
        <v>712</v>
      </c>
      <c r="E7" s="29">
        <v>608</v>
      </c>
      <c r="F7" s="29">
        <v>579</v>
      </c>
      <c r="G7" s="29">
        <v>830</v>
      </c>
      <c r="H7" s="29">
        <v>704</v>
      </c>
      <c r="I7" s="29">
        <v>614</v>
      </c>
      <c r="J7" s="29">
        <v>774</v>
      </c>
      <c r="K7" s="29">
        <v>700</v>
      </c>
      <c r="L7" s="29">
        <v>695</v>
      </c>
      <c r="M7" s="29">
        <v>681</v>
      </c>
      <c r="N7" s="29">
        <v>673</v>
      </c>
      <c r="O7" s="29">
        <v>507</v>
      </c>
      <c r="P7" s="29">
        <v>645</v>
      </c>
      <c r="Q7" s="29">
        <v>230</v>
      </c>
      <c r="R7" s="29">
        <v>403</v>
      </c>
      <c r="S7" s="29">
        <v>444</v>
      </c>
      <c r="T7" s="29">
        <v>297</v>
      </c>
      <c r="U7" s="29">
        <v>343</v>
      </c>
      <c r="V7" s="29">
        <v>365</v>
      </c>
      <c r="W7" s="29">
        <v>249</v>
      </c>
      <c r="X7" s="29">
        <v>176</v>
      </c>
      <c r="Y7" s="29">
        <v>532</v>
      </c>
      <c r="Z7" s="29">
        <v>387</v>
      </c>
      <c r="AA7" s="29">
        <v>449</v>
      </c>
      <c r="AB7" s="29">
        <v>465</v>
      </c>
      <c r="AC7" s="29">
        <v>389</v>
      </c>
      <c r="AD7" s="29">
        <v>279</v>
      </c>
      <c r="AE7" s="29">
        <v>493</v>
      </c>
      <c r="AF7" s="29">
        <v>447</v>
      </c>
      <c r="AG7" s="29">
        <v>400</v>
      </c>
      <c r="AH7" s="29">
        <v>494</v>
      </c>
      <c r="AI7" s="29">
        <v>355</v>
      </c>
      <c r="AJ7" s="29">
        <v>326</v>
      </c>
      <c r="AK7" s="29"/>
      <c r="AL7" s="29"/>
      <c r="AM7" s="22"/>
      <c r="AN7" s="22"/>
      <c r="AO7" s="22"/>
      <c r="AP7" s="22"/>
      <c r="AQ7" s="22"/>
      <c r="AR7" s="22"/>
      <c r="AS7" s="4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23" customFormat="1" ht="16" x14ac:dyDescent="0.25">
      <c r="A8" s="22"/>
      <c r="B8" s="12" t="s">
        <v>122</v>
      </c>
      <c r="C8" s="28">
        <v>170</v>
      </c>
      <c r="D8" s="28">
        <v>311</v>
      </c>
      <c r="E8" s="28">
        <v>148</v>
      </c>
      <c r="F8" s="28">
        <v>156</v>
      </c>
      <c r="G8" s="28">
        <v>237</v>
      </c>
      <c r="H8" s="28">
        <v>189</v>
      </c>
      <c r="I8" s="28">
        <v>143</v>
      </c>
      <c r="J8" s="28">
        <v>254</v>
      </c>
      <c r="K8" s="28">
        <v>208</v>
      </c>
      <c r="L8" s="28">
        <v>162</v>
      </c>
      <c r="M8" s="28">
        <v>233</v>
      </c>
      <c r="N8" s="28">
        <v>225</v>
      </c>
      <c r="O8" s="28">
        <v>183</v>
      </c>
      <c r="P8" s="28">
        <v>150</v>
      </c>
      <c r="Q8" s="28">
        <v>65</v>
      </c>
      <c r="R8" s="28">
        <v>88</v>
      </c>
      <c r="S8" s="28">
        <v>165</v>
      </c>
      <c r="T8" s="28">
        <v>80</v>
      </c>
      <c r="U8" s="28">
        <v>94</v>
      </c>
      <c r="V8" s="28">
        <v>88</v>
      </c>
      <c r="W8" s="28">
        <v>89</v>
      </c>
      <c r="X8" s="28">
        <v>60</v>
      </c>
      <c r="Y8" s="28">
        <v>356</v>
      </c>
      <c r="Z8" s="28">
        <v>161</v>
      </c>
      <c r="AA8" s="28">
        <v>175</v>
      </c>
      <c r="AB8" s="28">
        <v>248</v>
      </c>
      <c r="AC8" s="28">
        <v>167</v>
      </c>
      <c r="AD8" s="28">
        <v>86</v>
      </c>
      <c r="AE8" s="28">
        <v>99</v>
      </c>
      <c r="AF8" s="28">
        <v>137</v>
      </c>
      <c r="AG8" s="28">
        <v>176</v>
      </c>
      <c r="AH8" s="28">
        <v>144</v>
      </c>
      <c r="AI8" s="28">
        <v>132</v>
      </c>
      <c r="AJ8" s="28">
        <v>79</v>
      </c>
      <c r="AK8" s="28"/>
      <c r="AL8" s="28"/>
      <c r="AM8" s="22"/>
      <c r="AN8" s="22"/>
      <c r="AO8" s="22"/>
      <c r="AP8" s="22"/>
      <c r="AQ8" s="22"/>
      <c r="AR8" s="22"/>
      <c r="AS8" s="4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23" customFormat="1" ht="16" x14ac:dyDescent="0.25">
      <c r="A9" s="22"/>
      <c r="B9" s="13" t="s">
        <v>120</v>
      </c>
      <c r="C9" s="29">
        <v>90</v>
      </c>
      <c r="D9" s="29">
        <v>203</v>
      </c>
      <c r="E9" s="29">
        <v>148</v>
      </c>
      <c r="F9" s="29">
        <v>88</v>
      </c>
      <c r="G9" s="29">
        <v>230</v>
      </c>
      <c r="H9" s="29">
        <v>205</v>
      </c>
      <c r="I9" s="29">
        <v>165</v>
      </c>
      <c r="J9" s="29">
        <v>269</v>
      </c>
      <c r="K9" s="29">
        <v>113</v>
      </c>
      <c r="L9" s="29">
        <v>198</v>
      </c>
      <c r="M9" s="29">
        <v>250</v>
      </c>
      <c r="N9" s="29">
        <v>129</v>
      </c>
      <c r="O9" s="29">
        <v>120</v>
      </c>
      <c r="P9" s="29">
        <v>177</v>
      </c>
      <c r="Q9" s="29">
        <v>26</v>
      </c>
      <c r="R9" s="29">
        <v>59</v>
      </c>
      <c r="S9" s="29">
        <v>80</v>
      </c>
      <c r="T9" s="29">
        <v>28</v>
      </c>
      <c r="U9" s="29">
        <v>87</v>
      </c>
      <c r="V9" s="29">
        <v>98</v>
      </c>
      <c r="W9" s="29">
        <v>31</v>
      </c>
      <c r="X9" s="29">
        <v>49</v>
      </c>
      <c r="Y9" s="29">
        <v>220</v>
      </c>
      <c r="Z9" s="29">
        <v>67</v>
      </c>
      <c r="AA9" s="29">
        <v>144</v>
      </c>
      <c r="AB9" s="29">
        <v>103</v>
      </c>
      <c r="AC9" s="29">
        <v>116</v>
      </c>
      <c r="AD9" s="29">
        <v>90</v>
      </c>
      <c r="AE9" s="29">
        <v>202</v>
      </c>
      <c r="AF9" s="29">
        <v>74</v>
      </c>
      <c r="AG9" s="29">
        <v>101</v>
      </c>
      <c r="AH9" s="29">
        <v>185</v>
      </c>
      <c r="AI9" s="29">
        <v>51</v>
      </c>
      <c r="AJ9" s="29">
        <v>98</v>
      </c>
      <c r="AK9" s="29"/>
      <c r="AL9" s="29"/>
      <c r="AM9" s="22"/>
      <c r="AN9" s="22"/>
      <c r="AO9" s="22"/>
      <c r="AP9" s="22"/>
      <c r="AQ9" s="22"/>
      <c r="AR9" s="22"/>
      <c r="AS9" s="4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23" customFormat="1" ht="16" x14ac:dyDescent="0.25">
      <c r="A10" s="22"/>
      <c r="B10" s="12" t="s">
        <v>123</v>
      </c>
      <c r="C10" s="28">
        <v>307</v>
      </c>
      <c r="D10" s="28">
        <v>493</v>
      </c>
      <c r="E10" s="28">
        <v>294</v>
      </c>
      <c r="F10" s="28">
        <v>538</v>
      </c>
      <c r="G10" s="28">
        <v>683</v>
      </c>
      <c r="H10" s="28">
        <v>384</v>
      </c>
      <c r="I10" s="28">
        <v>330</v>
      </c>
      <c r="J10" s="28">
        <v>347</v>
      </c>
      <c r="K10" s="28">
        <v>240</v>
      </c>
      <c r="L10" s="28">
        <v>215</v>
      </c>
      <c r="M10" s="28">
        <v>234</v>
      </c>
      <c r="N10" s="28">
        <v>221</v>
      </c>
      <c r="O10" s="28">
        <v>147</v>
      </c>
      <c r="P10" s="28">
        <v>134</v>
      </c>
      <c r="Q10" s="28">
        <v>52</v>
      </c>
      <c r="R10" s="28">
        <v>70</v>
      </c>
      <c r="S10" s="28">
        <v>91</v>
      </c>
      <c r="T10" s="28">
        <v>94</v>
      </c>
      <c r="U10" s="28">
        <v>107</v>
      </c>
      <c r="V10" s="28">
        <v>109</v>
      </c>
      <c r="W10" s="28">
        <v>57</v>
      </c>
      <c r="X10" s="28">
        <v>45</v>
      </c>
      <c r="Y10" s="28">
        <v>347</v>
      </c>
      <c r="Z10" s="28">
        <v>202</v>
      </c>
      <c r="AA10" s="28">
        <v>220</v>
      </c>
      <c r="AB10" s="28">
        <v>248</v>
      </c>
      <c r="AC10" s="28">
        <v>152</v>
      </c>
      <c r="AD10" s="28">
        <v>49</v>
      </c>
      <c r="AE10" s="28">
        <v>158</v>
      </c>
      <c r="AF10" s="28">
        <v>87</v>
      </c>
      <c r="AG10" s="28">
        <v>133</v>
      </c>
      <c r="AH10" s="28">
        <v>106</v>
      </c>
      <c r="AI10" s="28">
        <v>120</v>
      </c>
      <c r="AJ10" s="28">
        <v>127</v>
      </c>
      <c r="AK10" s="28"/>
      <c r="AL10" s="28"/>
      <c r="AM10" s="22"/>
      <c r="AN10" s="22"/>
      <c r="AO10" s="22"/>
      <c r="AP10" s="22"/>
      <c r="AQ10" s="22"/>
      <c r="AR10" s="22"/>
      <c r="AS10" s="4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3" customFormat="1" ht="16" x14ac:dyDescent="0.25">
      <c r="A11" s="80"/>
      <c r="B11" s="79" t="s">
        <v>351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14</v>
      </c>
      <c r="Q11" s="73">
        <v>7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/>
      <c r="AL11" s="73"/>
      <c r="AM11" s="22"/>
      <c r="AN11" s="22"/>
      <c r="AO11" s="22"/>
      <c r="AP11" s="22"/>
      <c r="AQ11" s="22"/>
      <c r="AR11" s="22"/>
      <c r="AS11" s="4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23" customFormat="1" ht="16.5" customHeight="1" x14ac:dyDescent="0.25">
      <c r="A12" s="22"/>
      <c r="B12" s="69" t="s">
        <v>457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22"/>
      <c r="AK12" s="22"/>
      <c r="AL12" s="22"/>
      <c r="AM12" s="22"/>
      <c r="AN12" s="22"/>
      <c r="AO12" s="22"/>
      <c r="AP12" s="22"/>
      <c r="AQ12" s="22"/>
      <c r="AR12" s="22"/>
      <c r="AS12" s="4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4" spans="1:55" ht="18" customHeight="1" x14ac:dyDescent="0.3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43</vt:i4>
      </vt:variant>
    </vt:vector>
  </HeadingPairs>
  <TitlesOfParts>
    <vt:vector size="43" baseType="lpstr">
      <vt:lpstr>CGIL (1.1)</vt:lpstr>
      <vt:lpstr>CGIL(1.2)</vt:lpstr>
      <vt:lpstr>CGIL(1.3)</vt:lpstr>
      <vt:lpstr>CGIL(1.4)</vt:lpstr>
      <vt:lpstr>CGIL(1.5)</vt:lpstr>
      <vt:lpstr>CGIL(1.6)</vt:lpstr>
      <vt:lpstr>CGIL(1.7)</vt:lpstr>
      <vt:lpstr>CGIL(1.8)</vt:lpstr>
      <vt:lpstr>CGIL(1.9)</vt:lpstr>
      <vt:lpstr>CGIL(1.10)</vt:lpstr>
      <vt:lpstr>CGIL(1.11)</vt:lpstr>
      <vt:lpstr>CGIL(1.12)</vt:lpstr>
      <vt:lpstr>CGIL(1.13)</vt:lpstr>
      <vt:lpstr>CGIL(1.14)</vt:lpstr>
      <vt:lpstr>STI-Mar (2.1)</vt:lpstr>
      <vt:lpstr>STI-Mar (2.2)</vt:lpstr>
      <vt:lpstr>STI-Mar (2.3)</vt:lpstr>
      <vt:lpstr>STI-Mar (2.4)</vt:lpstr>
      <vt:lpstr>STI-Mar (2.5)</vt:lpstr>
      <vt:lpstr>STI-Mar (2.6)</vt:lpstr>
      <vt:lpstr>STI-Mar (2.7)</vt:lpstr>
      <vt:lpstr>STI-Mar (2.8)</vt:lpstr>
      <vt:lpstr>STI-Mar (2.9)</vt:lpstr>
      <vt:lpstr>STI-Mar(2.10)</vt:lpstr>
      <vt:lpstr>Caged (3.1)</vt:lpstr>
      <vt:lpstr>Caged (3.2)</vt:lpstr>
      <vt:lpstr>Caged(3.3)</vt:lpstr>
      <vt:lpstr>Caged(3.4)</vt:lpstr>
      <vt:lpstr>Caged(3.5)</vt:lpstr>
      <vt:lpstr>Caged(3.6)</vt:lpstr>
      <vt:lpstr>Caged(3.7)</vt:lpstr>
      <vt:lpstr>Caged(3.8)</vt:lpstr>
      <vt:lpstr>Caged(3.9)</vt:lpstr>
      <vt:lpstr>Caged(3.10)</vt:lpstr>
      <vt:lpstr>SISMIGRA (4.1)</vt:lpstr>
      <vt:lpstr>SISMIGRA (4.2)</vt:lpstr>
      <vt:lpstr>SIMIGRA (4.3)</vt:lpstr>
      <vt:lpstr>SISMIGRA (4.4)</vt:lpstr>
      <vt:lpstr>SISMIGRA (4.5)</vt:lpstr>
      <vt:lpstr>SISMIGRA(4.6)</vt:lpstr>
      <vt:lpstr>SISMIGRA(4.7)</vt:lpstr>
      <vt:lpstr>SISMIGRA(4.8)</vt:lpstr>
      <vt:lpstr>SISMIGRA (4.9)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Geraldo de Moraes Simões</dc:creator>
  <cp:lastModifiedBy>André</cp:lastModifiedBy>
  <dcterms:created xsi:type="dcterms:W3CDTF">2019-09-26T18:34:17Z</dcterms:created>
  <dcterms:modified xsi:type="dcterms:W3CDTF">2022-08-19T14:41:27Z</dcterms:modified>
</cp:coreProperties>
</file>