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Downloads\"/>
    </mc:Choice>
  </mc:AlternateContent>
  <xr:revisionPtr revIDLastSave="0" documentId="8_{6E6483BC-075A-4C52-A0F2-A6BCDD5AF0AD}" xr6:coauthVersionLast="47" xr6:coauthVersionMax="47" xr10:uidLastSave="{00000000-0000-0000-0000-000000000000}"/>
  <bookViews>
    <workbookView xWindow="-108" yWindow="-108" windowWidth="23256" windowHeight="12456" tabRatio="851" firstSheet="46" activeTab="53" xr2:uid="{00000000-000D-0000-FFFF-FFFF00000000}"/>
  </bookViews>
  <sheets>
    <sheet name="Tabela 2.1.1" sheetId="1" r:id="rId1"/>
    <sheet name="Gráfico 2.1.1 dados" sheetId="117" r:id="rId2"/>
    <sheet name="Gráfico 2.1.1" sheetId="118" r:id="rId3"/>
    <sheet name="Gráfico 2.1.2 dados" sheetId="2" r:id="rId4"/>
    <sheet name="Gráfico 2.1.2" sheetId="74" r:id="rId5"/>
    <sheet name="Mapa 2.1.1" sheetId="3" r:id="rId6"/>
    <sheet name="Tabela 2.1.2" sheetId="4" r:id="rId7"/>
    <sheet name="Gráfico 2.1.3 dados" sheetId="101" r:id="rId8"/>
    <sheet name="Gráfico 2.1.3" sheetId="102" r:id="rId9"/>
    <sheet name="Tabela 2.1.3" sheetId="6" r:id="rId10"/>
    <sheet name="Gráfico 2.1.4 dados" sheetId="7" r:id="rId11"/>
    <sheet name="Gráfico 2.1.4" sheetId="76" r:id="rId12"/>
    <sheet name="Tabela 2.1.4" sheetId="8" r:id="rId13"/>
    <sheet name="Gráfico 2.1.5 dados" sheetId="9" r:id="rId14"/>
    <sheet name="Gráfico 2.1.5" sheetId="77" r:id="rId15"/>
    <sheet name="Tabela 2.1.1.1" sheetId="10" r:id="rId16"/>
    <sheet name="Gráfico 2.1.1.1 dados" sheetId="11" r:id="rId17"/>
    <sheet name="Gráfico 2.1.1.1" sheetId="12" r:id="rId18"/>
    <sheet name="Mapa 2.1.1.1" sheetId="13" r:id="rId19"/>
    <sheet name="Mapa 2.1.1.2" sheetId="14" r:id="rId20"/>
    <sheet name="Tabela 2.2.1" sheetId="15" r:id="rId21"/>
    <sheet name="Gráfico 2.2.1 dados" sheetId="16" r:id="rId22"/>
    <sheet name="Gráfico 2.2.1" sheetId="17" r:id="rId23"/>
    <sheet name="Tabela 2.2.2" sheetId="18" r:id="rId24"/>
    <sheet name="Mapa 2.2.1" sheetId="19" r:id="rId25"/>
    <sheet name="Gráfico 2.2.2 dados" sheetId="20" r:id="rId26"/>
    <sheet name="Gráfico 2.2.2" sheetId="21" r:id="rId27"/>
    <sheet name="Tabela 2.2.3" sheetId="22" r:id="rId28"/>
    <sheet name="Gráfico 2.2.3 dados" sheetId="23" r:id="rId29"/>
    <sheet name="Gráfico 2.2.3" sheetId="24" r:id="rId30"/>
    <sheet name="Tabela 2.2.4" sheetId="108" r:id="rId31"/>
    <sheet name="Gráfico 2.2.4 dados" sheetId="109" r:id="rId32"/>
    <sheet name="Gráfico 2.2.4" sheetId="110" r:id="rId33"/>
    <sheet name="Tabela 2.2.5" sheetId="111" r:id="rId34"/>
    <sheet name="Gráfico 2.2.5 dados" sheetId="112" r:id="rId35"/>
    <sheet name="Gráfico 2.2.5" sheetId="113" r:id="rId36"/>
    <sheet name="Tabela 2.2.6" sheetId="25" r:id="rId37"/>
    <sheet name="Gráfico 2.2.6 dados" sheetId="26" r:id="rId38"/>
    <sheet name="Gráfico 2.2.6" sheetId="27" r:id="rId39"/>
    <sheet name="Tabela 2.2.7" sheetId="28" r:id="rId40"/>
    <sheet name="Gráfico 2.2.7 dados" sheetId="29" r:id="rId41"/>
    <sheet name="Gráfico 2.2.7" sheetId="30" r:id="rId42"/>
    <sheet name="Tabela 2.2.8" sheetId="31" r:id="rId43"/>
    <sheet name="Gráfico 2.2.8 dados" sheetId="32" r:id="rId44"/>
    <sheet name="Gráfico 2.2.8" sheetId="33" r:id="rId45"/>
    <sheet name="Gráfico 2.2.9 dados" sheetId="34" r:id="rId46"/>
    <sheet name="Gráfico 2.2.9" sheetId="35" r:id="rId47"/>
    <sheet name="Tabela 2.2.9" sheetId="36" r:id="rId48"/>
    <sheet name="Gráfico 2.2.10 dados" sheetId="37" r:id="rId49"/>
    <sheet name="Gráfico 2.2.10" sheetId="38" r:id="rId50"/>
    <sheet name="Tabela 2.2.10" sheetId="39" r:id="rId51"/>
    <sheet name="Mapa 2.2.2" sheetId="40" r:id="rId52"/>
    <sheet name="(EXTRA)" sheetId="114" r:id="rId53"/>
    <sheet name="Tabela EXTRA 1" sheetId="115" r:id="rId54"/>
    <sheet name="Tabela EXTRA 2" sheetId="116" r:id="rId5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8" l="1"/>
  <c r="J16" i="18"/>
  <c r="J15" i="18"/>
  <c r="J14" i="18"/>
  <c r="J13" i="18"/>
  <c r="J12" i="18"/>
  <c r="J11" i="18"/>
  <c r="J6" i="18" s="1"/>
  <c r="J10" i="18"/>
  <c r="J9" i="18"/>
  <c r="J8" i="18"/>
  <c r="J7" i="18"/>
  <c r="L6" i="18"/>
  <c r="K6" i="18"/>
  <c r="C13" i="116"/>
  <c r="D13" i="116"/>
  <c r="E13" i="116"/>
  <c r="F13" i="116"/>
  <c r="G13" i="116"/>
  <c r="H13" i="116"/>
  <c r="I13" i="116"/>
  <c r="J13" i="116"/>
  <c r="K13" i="116"/>
  <c r="L13" i="116"/>
  <c r="M13" i="116"/>
  <c r="N13" i="116"/>
  <c r="O13" i="116"/>
  <c r="P13" i="116"/>
  <c r="Q13" i="116"/>
  <c r="R13" i="116"/>
  <c r="S13" i="116"/>
  <c r="B13" i="116"/>
  <c r="E6" i="25"/>
  <c r="D6" i="25"/>
  <c r="C13" i="25"/>
  <c r="E6" i="111"/>
  <c r="C17" i="111"/>
  <c r="D6" i="111"/>
  <c r="E6" i="108"/>
  <c r="D6" i="108"/>
  <c r="E6" i="18"/>
  <c r="D6" i="18"/>
  <c r="C17" i="18"/>
  <c r="C6" i="108" l="1"/>
  <c r="C12" i="22"/>
  <c r="C11" i="22"/>
  <c r="C10" i="22"/>
  <c r="C9" i="22"/>
  <c r="C8" i="22"/>
  <c r="C7" i="22"/>
  <c r="F4" i="8" l="1"/>
  <c r="E4" i="8"/>
  <c r="D4" i="8"/>
  <c r="C4" i="8" s="1"/>
  <c r="C10" i="8"/>
  <c r="C9" i="8"/>
  <c r="C8" i="8"/>
  <c r="C7" i="8"/>
  <c r="C6" i="8"/>
  <c r="C5" i="8"/>
  <c r="R4" i="6"/>
  <c r="Q4" i="6"/>
  <c r="P4" i="6"/>
  <c r="O4" i="6"/>
  <c r="N4" i="6"/>
  <c r="M4" i="6"/>
  <c r="L4" i="6"/>
  <c r="C4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F4" i="1"/>
  <c r="C17" i="36"/>
  <c r="C16" i="36"/>
  <c r="C15" i="36"/>
  <c r="C14" i="36"/>
  <c r="C13" i="36"/>
  <c r="C12" i="36"/>
  <c r="C11" i="36"/>
  <c r="C10" i="36"/>
  <c r="C9" i="36"/>
  <c r="C8" i="36"/>
  <c r="C17" i="31"/>
  <c r="C16" i="31"/>
  <c r="C15" i="31"/>
  <c r="C14" i="31"/>
  <c r="C13" i="31"/>
  <c r="C12" i="31"/>
  <c r="C11" i="31"/>
  <c r="C10" i="31"/>
  <c r="C9" i="31"/>
  <c r="C8" i="31"/>
  <c r="C7" i="31"/>
  <c r="C7" i="36"/>
  <c r="C17" i="39"/>
  <c r="C16" i="39"/>
  <c r="C15" i="39"/>
  <c r="C14" i="39"/>
  <c r="C13" i="39"/>
  <c r="C12" i="39"/>
  <c r="C11" i="39"/>
  <c r="C10" i="39"/>
  <c r="C9" i="39"/>
  <c r="C8" i="39"/>
  <c r="C7" i="39"/>
  <c r="F6" i="39"/>
  <c r="E6" i="39"/>
  <c r="D6" i="39"/>
  <c r="F6" i="36"/>
  <c r="E6" i="36"/>
  <c r="D6" i="36"/>
  <c r="E6" i="31"/>
  <c r="D6" i="31"/>
  <c r="C17" i="28"/>
  <c r="C16" i="28"/>
  <c r="C15" i="28"/>
  <c r="C14" i="28"/>
  <c r="C13" i="28"/>
  <c r="C12" i="28"/>
  <c r="C11" i="28"/>
  <c r="C10" i="28"/>
  <c r="C9" i="28"/>
  <c r="C8" i="28"/>
  <c r="C7" i="28"/>
  <c r="E6" i="28"/>
  <c r="D6" i="28"/>
  <c r="C16" i="111"/>
  <c r="C15" i="111"/>
  <c r="C14" i="111"/>
  <c r="C13" i="111"/>
  <c r="C12" i="111"/>
  <c r="C11" i="111"/>
  <c r="C10" i="111"/>
  <c r="C9" i="111"/>
  <c r="C8" i="111"/>
  <c r="C7" i="111"/>
  <c r="C13" i="108"/>
  <c r="C12" i="108"/>
  <c r="C11" i="108"/>
  <c r="C10" i="108"/>
  <c r="C9" i="108"/>
  <c r="C8" i="108"/>
  <c r="C7" i="108"/>
  <c r="C16" i="18"/>
  <c r="C15" i="18"/>
  <c r="C14" i="18"/>
  <c r="C13" i="18"/>
  <c r="C12" i="18"/>
  <c r="C11" i="18"/>
  <c r="C10" i="18"/>
  <c r="C9" i="18"/>
  <c r="C8" i="18"/>
  <c r="C7" i="18"/>
  <c r="C14" i="15"/>
  <c r="C13" i="15"/>
  <c r="C12" i="15"/>
  <c r="C11" i="15"/>
  <c r="C10" i="15"/>
  <c r="C9" i="15"/>
  <c r="C8" i="15"/>
  <c r="C7" i="15"/>
  <c r="C17" i="10"/>
  <c r="C16" i="10"/>
  <c r="C15" i="10"/>
  <c r="C14" i="10"/>
  <c r="C13" i="10"/>
  <c r="C12" i="10"/>
  <c r="C11" i="10"/>
  <c r="C10" i="10"/>
  <c r="C9" i="10"/>
  <c r="C8" i="10"/>
  <c r="C7" i="10"/>
  <c r="F6" i="15"/>
  <c r="C6" i="18"/>
  <c r="E6" i="15"/>
  <c r="D6" i="15"/>
  <c r="C6" i="15" s="1"/>
  <c r="E6" i="10"/>
  <c r="D6" i="10"/>
  <c r="C6" i="111" l="1"/>
  <c r="C4" i="9"/>
  <c r="C8" i="9" l="1"/>
  <c r="C6" i="9"/>
  <c r="C7" i="9"/>
  <c r="C10" i="9"/>
  <c r="C9" i="9"/>
  <c r="C5" i="9"/>
  <c r="C6" i="39" l="1"/>
  <c r="C6" i="36"/>
  <c r="C6" i="31"/>
  <c r="C6" i="28"/>
  <c r="E5" i="26"/>
  <c r="E6" i="26"/>
  <c r="E7" i="26"/>
  <c r="E8" i="26"/>
  <c r="E9" i="26"/>
  <c r="E4" i="26"/>
  <c r="C12" i="25"/>
  <c r="C11" i="25"/>
  <c r="C10" i="25"/>
  <c r="C9" i="25"/>
  <c r="C8" i="25"/>
  <c r="C7" i="25"/>
  <c r="C6" i="25" s="1"/>
  <c r="E5" i="23"/>
  <c r="E6" i="23"/>
  <c r="E7" i="23"/>
  <c r="E8" i="23"/>
  <c r="E9" i="23"/>
  <c r="E4" i="23"/>
  <c r="E6" i="22"/>
  <c r="D6" i="22"/>
  <c r="C6" i="22" s="1"/>
  <c r="F6" i="10"/>
  <c r="C6" i="10" s="1"/>
</calcChain>
</file>

<file path=xl/sharedStrings.xml><?xml version="1.0" encoding="utf-8"?>
<sst xmlns="http://schemas.openxmlformats.org/spreadsheetml/2006/main" count="1408" uniqueCount="345">
  <si>
    <t>Com 20 países principais</t>
  </si>
  <si>
    <t>Com 10 países principais</t>
  </si>
  <si>
    <t>Principais Países</t>
  </si>
  <si>
    <t>Total</t>
  </si>
  <si>
    <t>VENEZUELA</t>
  </si>
  <si>
    <t>HAITI</t>
  </si>
  <si>
    <t>CUBA</t>
  </si>
  <si>
    <t>CHINA</t>
  </si>
  <si>
    <t>ANGOLA</t>
  </si>
  <si>
    <t>BANGLADESH</t>
  </si>
  <si>
    <t>NIGÉRIA</t>
  </si>
  <si>
    <t>SENEGAL</t>
  </si>
  <si>
    <t>COLÔMBIA</t>
  </si>
  <si>
    <t>SÍRIA</t>
  </si>
  <si>
    <t>LÍBANO</t>
  </si>
  <si>
    <t>OUTROS PAÍSES</t>
  </si>
  <si>
    <t>MARROCOS</t>
  </si>
  <si>
    <t>Fonte: Elaborado pelo OBMigra, a partir dos dados da Polícia Federal, Solicitações de refúgio.</t>
  </si>
  <si>
    <t>PERU</t>
  </si>
  <si>
    <t>GUINÉ BISSAU</t>
  </si>
  <si>
    <t>EGITO</t>
  </si>
  <si>
    <t>ÍNDIA</t>
  </si>
  <si>
    <t>PAQUISTÃO</t>
  </si>
  <si>
    <t>IÊMEN</t>
  </si>
  <si>
    <t>PARAGUAI</t>
  </si>
  <si>
    <t>REPÚBLICA DOMINICANA</t>
  </si>
  <si>
    <t xml:space="preserve">Homens </t>
  </si>
  <si>
    <t>Mulheres</t>
  </si>
  <si>
    <t>Não Informado</t>
  </si>
  <si>
    <t>Menor que 15 anos</t>
  </si>
  <si>
    <t>15 |-- 25</t>
  </si>
  <si>
    <t>25 |-- 40</t>
  </si>
  <si>
    <t>40 |-- 50</t>
  </si>
  <si>
    <t>50 |-- 60</t>
  </si>
  <si>
    <t xml:space="preserve">60 |-- </t>
  </si>
  <si>
    <t xml:space="preserve">OUTROS PAÍSES </t>
  </si>
  <si>
    <t>Número de solicitações</t>
  </si>
  <si>
    <t>REPÚBLICA DEMOCRÁTICA DO CONGO</t>
  </si>
  <si>
    <t>GANA</t>
  </si>
  <si>
    <t>GUINÉ</t>
  </si>
  <si>
    <t>CONGO</t>
  </si>
  <si>
    <t>PAIS_IBGE_edit</t>
  </si>
  <si>
    <t>n</t>
  </si>
  <si>
    <t>freq</t>
  </si>
  <si>
    <t>OUTROS</t>
  </si>
  <si>
    <t>UF_COD_edit</t>
  </si>
  <si>
    <t>Tipo de decisão</t>
  </si>
  <si>
    <t>Número de processos</t>
  </si>
  <si>
    <t>Deferido</t>
  </si>
  <si>
    <t>Indeferido</t>
  </si>
  <si>
    <t>Extensão Deferida</t>
  </si>
  <si>
    <t>Extensão Indeferida</t>
  </si>
  <si>
    <t>Arquivamento</t>
  </si>
  <si>
    <t>Extinção</t>
  </si>
  <si>
    <t>Perda da condição de refugiado</t>
  </si>
  <si>
    <t>Cessação da condição de refugiado</t>
  </si>
  <si>
    <t>TIPO_PROCESSO_edit</t>
  </si>
  <si>
    <t>Grupos de dade</t>
  </si>
  <si>
    <t>Processos de solicitação de reconhecimento da condição de refugiado</t>
  </si>
  <si>
    <t>Sexo</t>
  </si>
  <si>
    <t>Homens</t>
  </si>
  <si>
    <t>Não especificado</t>
  </si>
  <si>
    <t>0 a 4 anos</t>
  </si>
  <si>
    <t>5 a 14 anos</t>
  </si>
  <si>
    <t>15 a 24 anos</t>
  </si>
  <si>
    <t>25 a 39 anos</t>
  </si>
  <si>
    <t>40 a 59 anos</t>
  </si>
  <si>
    <t>60 anos ou mais</t>
  </si>
  <si>
    <t>Não Especificado</t>
  </si>
  <si>
    <t>GRUPO_IDADE_edit</t>
  </si>
  <si>
    <t>01 M</t>
  </si>
  <si>
    <t>02 F</t>
  </si>
  <si>
    <t>03 NE</t>
  </si>
  <si>
    <t>01 M perc</t>
  </si>
  <si>
    <t>02 F perc</t>
  </si>
  <si>
    <t>03 NE perc</t>
  </si>
  <si>
    <t>Homem</t>
  </si>
  <si>
    <t>Mulher</t>
  </si>
  <si>
    <t>Refugiados reconhecidos</t>
  </si>
  <si>
    <t>Número de pessoas com condição de refugiado extendida</t>
  </si>
  <si>
    <t>40 a 49 anos</t>
  </si>
  <si>
    <t>50 a 59 anos</t>
  </si>
  <si>
    <t>Amapá</t>
  </si>
  <si>
    <t>Espírito Santo</t>
  </si>
  <si>
    <t>Paraná</t>
  </si>
  <si>
    <t>Mato Grosso</t>
  </si>
  <si>
    <t>Tocantins</t>
  </si>
  <si>
    <t>Rio de Janeiro</t>
  </si>
  <si>
    <t>São Paulo</t>
  </si>
  <si>
    <t>Goiás</t>
  </si>
  <si>
    <t>Rondônia</t>
  </si>
  <si>
    <t>Acre</t>
  </si>
  <si>
    <t>Amazonas</t>
  </si>
  <si>
    <t>Roraima</t>
  </si>
  <si>
    <t>Pará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</si>
  <si>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</si>
  <si>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</si>
  <si>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</si>
  <si>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</si>
  <si>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</si>
  <si>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</si>
  <si>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</si>
  <si>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</si>
  <si>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</si>
  <si>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</si>
  <si>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Santa Catarina</t>
  </si>
  <si>
    <t>Rio Grande do Sul</t>
  </si>
  <si>
    <t>Mato Grosso do Sul</t>
  </si>
  <si>
    <t>Distrito Federal</t>
  </si>
  <si>
    <t>Ignorado</t>
  </si>
  <si>
    <t>Nome da UF</t>
  </si>
  <si>
    <t>Notas:</t>
  </si>
  <si>
    <t>(-) Dado numérico igual a zero não resultante de arredondamento;</t>
  </si>
  <si>
    <t>(x) Dado numérico omitido a fim de evitar a individualização da informação;</t>
  </si>
  <si>
    <t>Tabela 2.1.1. Número de solicitantes de reconhecimento da condição de refugiado, segundo principais países de nacionalidade ou residência habitual, Brasil – 2021.</t>
  </si>
  <si>
    <t>Gráfico 2.1.1. Distribuição relativa dos solicitantes de reconhecimento da condição de refugiado, segundo principais países de nacionalidade ou residência habitual - 2021.</t>
  </si>
  <si>
    <t>Mapa 2.1.1. Distribuição relativa dos solicitantes de reconhecimento da condição de refugiado, segundo principais países de nacionalidade ou residência habitual - 2021.</t>
  </si>
  <si>
    <t>Tabela 2.1.3. Número de solicitações de reconhecimento da condição de refugiado, por grupos de idade, segundo principais países de nacionalidade ou residência habitual, Brasil - 2021.</t>
  </si>
  <si>
    <t>Gráfico 2.1.3. Distribuição relativa das solicitações de reconhecimento da condição de refugiado, por grupos de idade, segundo principais países de nacionalidade ou residência habitual, Brasil - 2021.</t>
  </si>
  <si>
    <t>TOGO</t>
  </si>
  <si>
    <t>FILIPINAS</t>
  </si>
  <si>
    <t>CAMARÕES</t>
  </si>
  <si>
    <t>TURQUIA</t>
  </si>
  <si>
    <t>ARGENTINA</t>
  </si>
  <si>
    <t>CORÉIA DO SUL</t>
  </si>
  <si>
    <t>BENIN</t>
  </si>
  <si>
    <t>CABO VERDE</t>
  </si>
  <si>
    <t>IRAQUE</t>
  </si>
  <si>
    <t>SERRA LEOA</t>
  </si>
  <si>
    <t>ESTADO DA PALESTINA</t>
  </si>
  <si>
    <t>NICARÁGUA</t>
  </si>
  <si>
    <t>TUNÍSIA</t>
  </si>
  <si>
    <t>ÁFRICA DO SUL</t>
  </si>
  <si>
    <t>MOÇAMBIQUE</t>
  </si>
  <si>
    <t>MAURITÂNIA</t>
  </si>
  <si>
    <t>BOLÍVIA</t>
  </si>
  <si>
    <t>GUIANA</t>
  </si>
  <si>
    <t>NEPAL</t>
  </si>
  <si>
    <t>IRÃ</t>
  </si>
  <si>
    <t>CHILE</t>
  </si>
  <si>
    <t>GÂMBIA</t>
  </si>
  <si>
    <t>AFEGANISTÃO</t>
  </si>
  <si>
    <t>EQUADOR</t>
  </si>
  <si>
    <t>PORTUGAL</t>
  </si>
  <si>
    <t>SOMÁLIA</t>
  </si>
  <si>
    <t>COSTA DO MARFIM</t>
  </si>
  <si>
    <t>ESTADOS UNIDOS</t>
  </si>
  <si>
    <t>RÚSSIA</t>
  </si>
  <si>
    <t>SUDÃO</t>
  </si>
  <si>
    <t>ESPANHA</t>
  </si>
  <si>
    <t>JORDÂNIA</t>
  </si>
  <si>
    <t>MALI</t>
  </si>
  <si>
    <t>UCRÂNIA</t>
  </si>
  <si>
    <t>BURKINA FASO</t>
  </si>
  <si>
    <t>LÍBIA</t>
  </si>
  <si>
    <t>NAMÍBIA</t>
  </si>
  <si>
    <t>SURINAME</t>
  </si>
  <si>
    <t>ARGÉLIA</t>
  </si>
  <si>
    <t>TANZÂNIA</t>
  </si>
  <si>
    <t>HONDURAS</t>
  </si>
  <si>
    <t>QUÊNIA</t>
  </si>
  <si>
    <t>SÃO TOMÉ E PRÍNCIPE</t>
  </si>
  <si>
    <t>UGANDA</t>
  </si>
  <si>
    <t>FRANÇA</t>
  </si>
  <si>
    <t>SRI LANKA</t>
  </si>
  <si>
    <t>ARMÊNIA</t>
  </si>
  <si>
    <t>EL SALVADOR</t>
  </si>
  <si>
    <t>ETIÓPIA</t>
  </si>
  <si>
    <t>REINO UNIDO</t>
  </si>
  <si>
    <t>URUGUAI</t>
  </si>
  <si>
    <t>ALEMANHA</t>
  </si>
  <si>
    <t>LIBÉRIA</t>
  </si>
  <si>
    <t>MÉXICO</t>
  </si>
  <si>
    <t>SÉRVIA</t>
  </si>
  <si>
    <t>TAILÂNDIA</t>
  </si>
  <si>
    <t>ZÂMBIA</t>
  </si>
  <si>
    <t>CANADÁ</t>
  </si>
  <si>
    <t>GUATEMALA</t>
  </si>
  <si>
    <t>ISRAEL</t>
  </si>
  <si>
    <t>ITÁLIA</t>
  </si>
  <si>
    <t>POLÔNIA</t>
  </si>
  <si>
    <t>SUÉCIA</t>
  </si>
  <si>
    <t>ÁUSTRIA</t>
  </si>
  <si>
    <t>BULGÁRIA</t>
  </si>
  <si>
    <t>COSTA RICA</t>
  </si>
  <si>
    <t>LETÔNIA</t>
  </si>
  <si>
    <t>MALÁSIA</t>
  </si>
  <si>
    <t>REPÚBLICA TCHECA</t>
  </si>
  <si>
    <t>TRINIDAD E TOBAGO</t>
  </si>
  <si>
    <t>ZIMBABWE</t>
  </si>
  <si>
    <t>ARÁBIA SAUDITA</t>
  </si>
  <si>
    <t>AUSTRÁLIA</t>
  </si>
  <si>
    <t>BÉLGICA</t>
  </si>
  <si>
    <t>BIELORRÚSSIA</t>
  </si>
  <si>
    <t>CAMBOJA</t>
  </si>
  <si>
    <t>DINAMARCA</t>
  </si>
  <si>
    <t>GEÓRGIA</t>
  </si>
  <si>
    <t>HUNGRIA</t>
  </si>
  <si>
    <t>JAMAICA</t>
  </si>
  <si>
    <t>KUWAIT</t>
  </si>
  <si>
    <t>MOLDÁVIA</t>
  </si>
  <si>
    <t>SUÍÇA</t>
  </si>
  <si>
    <t>TURCOMENISTÃO</t>
  </si>
  <si>
    <t>VIETNÃ</t>
  </si>
  <si>
    <t>Nº de solicitações</t>
  </si>
  <si>
    <t>Fonte: Elaborado pelo OBMigra, a partir dos dados da Polícia Federal, Solicitações de reconhecimento da condição de refugiado.</t>
  </si>
  <si>
    <t>Idade</t>
  </si>
  <si>
    <t>Pincipais Países</t>
  </si>
  <si>
    <t>VATICANO</t>
  </si>
  <si>
    <t>GUINÉ EQUATORIAL</t>
  </si>
  <si>
    <t>CAZAQUISTÃO</t>
  </si>
  <si>
    <t>PANAMÁ</t>
  </si>
  <si>
    <t>VANUATU</t>
  </si>
  <si>
    <t>CROÁCIA</t>
  </si>
  <si>
    <t>BRASIL</t>
  </si>
  <si>
    <t>GABÃO</t>
  </si>
  <si>
    <t>MYANMAR</t>
  </si>
  <si>
    <t>Fundamentação</t>
  </si>
  <si>
    <t>GGVDH</t>
  </si>
  <si>
    <t>FUNDAMENTACAO_edit</t>
  </si>
  <si>
    <t>GRUPO SOCIAL</t>
  </si>
  <si>
    <t>NACIONALIDADE</t>
  </si>
  <si>
    <t>OPINIÃO POLÍTICA</t>
  </si>
  <si>
    <t>RAÇA</t>
  </si>
  <si>
    <t>RELIGIÃO</t>
  </si>
  <si>
    <t>NÃO ESPECIFICADO</t>
  </si>
  <si>
    <t>Tabela 2.1.1. Número de solicitantes de reconhecimento da condição de refugiado, segundo principais países de nacionalidade ou residência habitual, Brasil – 2022.</t>
  </si>
  <si>
    <t>Mapa 2.1.1. Distribuição relativa dos solicitantes de reconhecimento da condição de refugiado, segundo país de nacionalidade ou residência habitual - 2022.</t>
  </si>
  <si>
    <t>Tabela 2.1.2. Proporção de solicitações de reconhecimento da condição de refugiado, por sexo, segundo principais países de nacionalidade ou residência habitual, Brasil - 2022.</t>
  </si>
  <si>
    <t>Tabela 2.1.3. Número de solicitações de reconhecimento da condição de refugiado, por grupos de idade, segundo principais países de nacionalidade ou residência habitual, Brasil - 2022.</t>
  </si>
  <si>
    <t>Tabela 2.1.4. Número de solicitantes de reconhecimento da condição de refugiado, por sexo, segundo grupos de idade, Brasil – 2022.</t>
  </si>
  <si>
    <t>Elaborado pelo OBMigra, a partir dos dados do Comitê Nacional para os Refugiados (CONARE/MJSP), 2022.</t>
  </si>
  <si>
    <t>Fonte: Elaborado pelo OBMigra, a partir dos dados do Comitê Nacional para os Refugiados (CONARE/MJSP), 2022.</t>
  </si>
  <si>
    <t>País de nacionalidade ou residência habitual</t>
  </si>
  <si>
    <t>Masculino</t>
  </si>
  <si>
    <t>Feminino</t>
  </si>
  <si>
    <t>Tabela 2.2.1. Número de processos de solicitação de reconhecimento da condição de refugiado, por sexo, segundo tipo de decisão, Brasil - 2022.</t>
  </si>
  <si>
    <t>Gráfico 2.2.1. Distribuição relativa dos processos de solicitação de reconhecimento da condição de refugiado, por sexo, segundo tipo de decisão, Brasil - 2022.</t>
  </si>
  <si>
    <t>Tabela 2.2.2. Número de processos de solicitação de reconhecimento da condição de refugiado deferidos, por sexo, segundo país de nacionalidade ou residência habitual, Brasil – 2022.</t>
  </si>
  <si>
    <t>Mapa 2.2.1. Distribuição relativa dos processos de solicitação de reconhecimento da condição de refugiado deferidos, por sexo, segundo principais países de nacionalidade ou residência habitual - 2022.</t>
  </si>
  <si>
    <t>Gráfico 2.2.2. Proporção de deferimento de processos de solicitação de reconhecimento da condição de refúgio, por sexo, segundo principais nacionalidades, Brasil – 2022.</t>
  </si>
  <si>
    <t>Tabela 2.2.3. Número de processos de solicitação de reconhecimento da condição de refugiado deferidos, por sexo, segundo grupos de idade, Brasil – 2022.</t>
  </si>
  <si>
    <t>Gráfico 2.2.3. Distribuição relativa dos processos de solicitação de reconhecimento da condição de refugiado deferidos, por sexo, segundo grupos de idade, Brasil – 2022.</t>
  </si>
  <si>
    <t>Tabela 2.2.4. Número de refugiados, por sexo, segundo fundamentação aplicada ao ato de deferimento do refúgio, Brasil – 2022.</t>
  </si>
  <si>
    <t>Número de refugiados</t>
  </si>
  <si>
    <t>Gráfico 2.2.4. Distribuição relativa de refugiados, por sexo, segundo fundamentação aplicada ao ato de deferimento do refúgio, Brasil – 2022.</t>
  </si>
  <si>
    <t>Tabela 2.2.5. Número de refugiados reconhecidos, por sexo, segundo país de nacionalidade ou residência habitual, Brasil – 2022.</t>
  </si>
  <si>
    <t>Número de refugiados reconhecidos</t>
  </si>
  <si>
    <t>Tabela 2.2.6. Número de refugiados reconhecidos, por sexo, segundo grupos de idade, Brasil – 2022.</t>
  </si>
  <si>
    <t>Gráfico 2.2.6. Proporção de refugiados reconhecidos, por sexo, segundo grupos de idade, Brasil – 2022.</t>
  </si>
  <si>
    <t>Tabela 2.2.7. Número de pessoas que tiveram a extensão dos efeitos da condição de refugiado reconhecidos, por sexo, segundo país de nacionalidade ou residência habitual, Brasil – 2022.</t>
  </si>
  <si>
    <t>Gráfico 2.2.7. Distribuição relativa de pessoas que tiveram a extensão dos efeitos da condição de refugiado reconhecidos, por sexo, segundo país de nacionalidade ou residência habitual, Brasil – 2022.</t>
  </si>
  <si>
    <t>Tabela 2.2.8. Número de processos de solicitação de reconhecimento da condição de refugiado indeferidos, por sexo, segundo país de nacionalidade ou residência habitual, Brasil – 2022.</t>
  </si>
  <si>
    <t>Número de solicitações indeferidas</t>
  </si>
  <si>
    <t>Gráfico 2.2.8. Distribuição relativa de processos de solicitação de reconhecimento da condição de refugiado indeferidos, por sexo, segundo país de nacionalidade ou residência habitual, Brasil – 2022.</t>
  </si>
  <si>
    <t>Gráfico 2.2.9. Proporção de indeferimento de processos de solicitação de reconhecimento da condição de refúgio, por sexo, segundo principais nacionalidades, Brasil – 2022.</t>
  </si>
  <si>
    <t>Tabela 2.2.9. Número de processos de solicitação de reconhecimento da condição de refugiado extintos, por sexo, segundo país de nacionalidade ou residência habitual, Brasil – 2022.</t>
  </si>
  <si>
    <t>Número de solicitações extintas</t>
  </si>
  <si>
    <t>Gráfico 2.2.10. Distribuição relativa de processos de solicitação de reconhecimento da condição de refugiado extintos, por sexo, segundo país de nacionalidade ou residência habitual, Brasil – 2022.</t>
  </si>
  <si>
    <t>Tabela 2.2.10. Número de processos de solicitação de reconhecimento da condição de refugiado arquivados, por sexo, segundo país de nacionalidade ou residência habitual, Brasil – 2022.</t>
  </si>
  <si>
    <t>Número de solicitações arquivadas</t>
  </si>
  <si>
    <t>Mapa 2.2.2. Número de processos de solicitação de reconhecimento da condição de refugiado arquivados, por sexo, segundo país de nacionalidade ou residência habitual, Brasil – 2022.</t>
  </si>
  <si>
    <t>Países</t>
  </si>
  <si>
    <t>EMIRADOS ÁRABES UNIDOS</t>
  </si>
  <si>
    <t>CATAR</t>
  </si>
  <si>
    <t>ROMÊNIA</t>
  </si>
  <si>
    <t>BAHAMAS</t>
  </si>
  <si>
    <t>RUANDA</t>
  </si>
  <si>
    <t>ANDORRA</t>
  </si>
  <si>
    <t>AZERBAIDJÃO</t>
  </si>
  <si>
    <t>CORÉIA DO NORTE</t>
  </si>
  <si>
    <t>HOLANDA</t>
  </si>
  <si>
    <t>OMÃ</t>
  </si>
  <si>
    <t>BOTSWANA</t>
  </si>
  <si>
    <t>BRUNEI</t>
  </si>
  <si>
    <t>CINGAPURA-SINGAPURA</t>
  </si>
  <si>
    <t>COMORES, ILHAS</t>
  </si>
  <si>
    <t>INDONÉSIA</t>
  </si>
  <si>
    <t>IRLANDA</t>
  </si>
  <si>
    <t>MACEDÔNIA</t>
  </si>
  <si>
    <t>MONTENEGRO</t>
  </si>
  <si>
    <t>NORUEGA</t>
  </si>
  <si>
    <t>SÃO CRISTOVÃO E NEVIS</t>
  </si>
  <si>
    <t>SEICHELES</t>
  </si>
  <si>
    <t>ERITRÉIA</t>
  </si>
  <si>
    <t>ESLOVÊNIA</t>
  </si>
  <si>
    <t>BURUNDI</t>
  </si>
  <si>
    <t>BUTÃO</t>
  </si>
  <si>
    <t>DJIBUTI</t>
  </si>
  <si>
    <t>GRÉCIA</t>
  </si>
  <si>
    <t>NÍGER</t>
  </si>
  <si>
    <t>ALBÂNIA</t>
  </si>
  <si>
    <t>APÁTRIDA</t>
  </si>
  <si>
    <t>CHADE</t>
  </si>
  <si>
    <t>DOMINICA</t>
  </si>
  <si>
    <t>LITUÂNIA</t>
  </si>
  <si>
    <t>MALTA</t>
  </si>
  <si>
    <t>MONGÓLIA</t>
  </si>
  <si>
    <t>NE</t>
  </si>
  <si>
    <t>UZBEQUISTÃO</t>
  </si>
  <si>
    <t>CURAÇAO</t>
  </si>
  <si>
    <t>ESLOVÁQUIA</t>
  </si>
  <si>
    <t>ESTÔNIA</t>
  </si>
  <si>
    <t>FIJI</t>
  </si>
  <si>
    <t>FINLÂNDIA</t>
  </si>
  <si>
    <t>LESOTO</t>
  </si>
  <si>
    <t>MALAWI</t>
  </si>
  <si>
    <t>QUIRGUISTÃO</t>
  </si>
  <si>
    <t>REPÚBLICA CENTRO AFRICANA</t>
  </si>
  <si>
    <t>Gráfico 2.2.5. Proporção de refugiados reconhecidos, por sexo, segundo país de nacionalidade ou residência habitual, Brasil – 2022.</t>
  </si>
  <si>
    <t>REPÚBLICA 
DEMOCRÁTICA 
DO CONGO</t>
  </si>
  <si>
    <t>Esse dado tem MUITO não especificado no sexo</t>
  </si>
  <si>
    <t>Não sei se assim seria uma boa maneira de analisar esse dado</t>
  </si>
  <si>
    <t>Pode ser que seja melhor analisar a distribuição excluindo os não especificado</t>
  </si>
  <si>
    <t>Se achar melhor, posso refazer</t>
  </si>
  <si>
    <t xml:space="preserve">INSERIR: Nota de rodapé na publicação dizendo que </t>
  </si>
  <si>
    <t>para calcular esses percentuais foram excluídos os casos com sexo ignorado</t>
  </si>
  <si>
    <t>Nota: Excluindo casos com sexo ignorado</t>
  </si>
  <si>
    <t>REPÚBLICA DEMOCRÁTICA 
DO CONGO</t>
  </si>
  <si>
    <t>Proporção dos processos de solicitação de reconhecimento da condição de refugiado deferidos, por sexo, segundo principais países de nacionalidade ou residência habitual - 2022.</t>
  </si>
  <si>
    <t>Extra - Fiz duas opções de gráficos para você escolher qual se encaixa melhor no seu texto
Por favor, verifique se o título seria esse mesmo.</t>
  </si>
  <si>
    <t>País</t>
  </si>
  <si>
    <t>Ano do processo</t>
  </si>
  <si>
    <t>ARQUIVADO</t>
  </si>
  <si>
    <t>CESSAÇÃO</t>
  </si>
  <si>
    <t>DEFERIDO</t>
  </si>
  <si>
    <t>EXTENSÃO DEFERIDA</t>
  </si>
  <si>
    <t>EXTENSÃO INDEFERIDA</t>
  </si>
  <si>
    <t>EXTINÇÃO</t>
  </si>
  <si>
    <t>INDEFERIDO</t>
  </si>
  <si>
    <t>PERDA DA CONDIÇÃO DE REFUGIADO</t>
  </si>
  <si>
    <t>NA</t>
  </si>
  <si>
    <t>Tabela EXTRA 2. Número de processos de solicitação de reconhecimento da condição de refugiado, por ano de abertura do processo segundo tipo de decisão, Brasil - 2022.</t>
  </si>
  <si>
    <t>Gráfico 2.1.5. Proporção de solicitantes de reconhecimento da condição de refugiado, por sexo, segundo grupos de idade, Brasil – 2022.</t>
  </si>
  <si>
    <t>Gráfico 2.1.4. Distribuição relativa das solicitações de reconhecimento da condição de refugiado, por grupos de idade, segundo principais países de nacionalidade ou residência habitual, Brasil - 2022.</t>
  </si>
  <si>
    <t>Gráfico 2.1.3. Distribuição relativa das solicitações de reconhecimento da condição de refugiado, por sexo, segundo principais países de nacionalidade ou residência habitual, Brasil - 2022.</t>
  </si>
  <si>
    <t>Gráfico 2.1.2. Distribuição relativa dos solicitantes de reconhecimento da condição de refugiado, segundo principais países de nacionalidade ou residência habitual - 2022.</t>
  </si>
  <si>
    <t>Gráfico 2.1.1. Número de solicitantes de reconhecimento da condição de refugiado, segundo ano de solicitação - 2011 - 2022.</t>
  </si>
  <si>
    <t>Ano</t>
  </si>
  <si>
    <t>GUINÉ-BISSAU</t>
  </si>
  <si>
    <t>Tabela 2.1.1.1. Solicitações de reconhecimento da condição de refugiado apreciadas, por sexo, segundo país de nacionalidade ou residência habitual, Brasil – 2022.</t>
  </si>
  <si>
    <t>Gráfico 2.1.1.1. Distribuição relativa das solicitações de reconhecimento da condição de refugiado apreciadas, segundo principais países de nacionalidade ou residência habitual - 2022.</t>
  </si>
  <si>
    <t>Mapa 2.1.1.1. Distribuição relativa das solicitações de reconhecimento da condição de refugiado apreciadas, segundo principais países de nacionalidade ou residência habitual - 2022.</t>
  </si>
  <si>
    <t>Mapa 2.1.1.2. Distribuição relativa das solicitações de reconhecimento da condição de refugiado apreciadas, segundo UF de solicitação – 2022.</t>
  </si>
  <si>
    <t>Tabela EXTRA 1. Número de solicitações de reconhecimento da condição de refugiado apreciadas, por UF de solicitação, segundo país de nacionalidade ou de residência habitual, Brasil - 2022.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</si>
</sst>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\-??_-;_-@_-"/>
    <numFmt numFmtId="165" formatCode="_-* #,##0_-;\-* #,##0_-;_-* \-??_-;_-@_-"/>
    <numFmt numFmtId="166" formatCode="0.0%"/>
    <numFmt numFmtId="167" formatCode="0.0"/>
    <numFmt numFmtId="168" formatCode="_-* #,##0_-;\-* #,##0"/>
    <numFmt numFmtId="169" formatCode="#,##0_ ;&quot;- &quot;#,##0\ "/>
    <numFmt numFmtId="170" formatCode="#,##0_ ;\-#,##0\ "/>
    <numFmt numFmtId="171" formatCode="_-* #,##0_-;\-* #,##0_-;_-* &quot;-&quot;??_-;_-@_-"/>
    <numFmt numFmtId="172" formatCode="#,##0.0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262626"/>
      <name val="Calibri"/>
      <family val="2"/>
      <charset val="1"/>
    </font>
    <font>
      <b/>
      <sz val="12"/>
      <color rgb="FF404040"/>
      <name val="Calibri"/>
      <family val="2"/>
      <charset val="1"/>
    </font>
    <font>
      <sz val="12"/>
      <color rgb="FF40404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A8202A"/>
        <bgColor rgb="FF993366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B3B3B3"/>
      </patternFill>
    </fill>
    <fill>
      <patternFill patternType="solid">
        <fgColor rgb="FFD9D9D9"/>
        <bgColor rgb="FFBDD7EE"/>
      </patternFill>
    </fill>
    <fill>
      <patternFill patternType="solid">
        <fgColor rgb="FFC00000"/>
        <bgColor rgb="FFA8202A"/>
      </patternFill>
    </fill>
    <fill>
      <patternFill patternType="solid">
        <fgColor rgb="FF2F75B5"/>
        <bgColor rgb="FF4472C4"/>
      </patternFill>
    </fill>
    <fill>
      <patternFill patternType="solid">
        <fgColor rgb="FF9BC2E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D9F5FF"/>
        <bgColor rgb="FFF2F2F2"/>
      </patternFill>
    </fill>
    <fill>
      <patternFill patternType="solid">
        <fgColor rgb="FFC9E3FF"/>
        <bgColor rgb="FFBDD7EE"/>
      </patternFill>
    </fill>
    <fill>
      <patternFill patternType="solid">
        <fgColor rgb="FFBDD7EE"/>
        <bgColor rgb="FFC9E3FF"/>
      </patternFill>
    </fill>
    <fill>
      <patternFill patternType="solid">
        <fgColor rgb="FFA8202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1" fillId="0" borderId="0" applyBorder="0" applyProtection="0"/>
    <xf numFmtId="9" fontId="11" fillId="0" borderId="0" applyBorder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5" fontId="5" fillId="5" borderId="0" xfId="1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165" fontId="11" fillId="3" borderId="0" xfId="1" applyNumberFormat="1" applyFill="1" applyBorder="1" applyAlignment="1" applyProtection="1">
      <alignment horizontal="center" vertical="center"/>
    </xf>
    <xf numFmtId="165" fontId="11" fillId="5" borderId="0" xfId="1" applyNumberFormat="1" applyFill="1" applyBorder="1" applyAlignment="1" applyProtection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5" borderId="0" xfId="2" applyNumberFormat="1" applyFont="1" applyFill="1" applyBorder="1" applyAlignment="1" applyProtection="1">
      <alignment horizontal="center" vertical="center"/>
    </xf>
    <xf numFmtId="166" fontId="5" fillId="3" borderId="0" xfId="2" applyNumberFormat="1" applyFont="1" applyFill="1" applyBorder="1" applyAlignment="1" applyProtection="1">
      <alignment horizontal="center" vertical="center"/>
    </xf>
    <xf numFmtId="166" fontId="11" fillId="3" borderId="0" xfId="2" applyNumberFormat="1" applyFill="1" applyBorder="1" applyAlignment="1" applyProtection="1">
      <alignment horizontal="center" vertical="center"/>
    </xf>
    <xf numFmtId="166" fontId="11" fillId="5" borderId="0" xfId="2" applyNumberFormat="1" applyFill="1" applyBorder="1" applyAlignment="1" applyProtection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 vertical="center" wrapText="1"/>
    </xf>
    <xf numFmtId="3" fontId="8" fillId="9" borderId="7" xfId="0" applyNumberFormat="1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3" fontId="9" fillId="10" borderId="7" xfId="0" applyNumberFormat="1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3" fontId="9" fillId="11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7" fillId="8" borderId="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168" fontId="8" fillId="9" borderId="8" xfId="0" applyNumberFormat="1" applyFont="1" applyFill="1" applyBorder="1" applyAlignment="1">
      <alignment horizontal="left" vertical="center" wrapText="1"/>
    </xf>
    <xf numFmtId="169" fontId="8" fillId="9" borderId="9" xfId="1" applyNumberFormat="1" applyFont="1" applyFill="1" applyBorder="1" applyAlignment="1" applyProtection="1">
      <alignment horizontal="right" vertical="center"/>
    </xf>
    <xf numFmtId="0" fontId="9" fillId="10" borderId="7" xfId="0" applyFont="1" applyFill="1" applyBorder="1" applyAlignment="1">
      <alignment horizontal="left" vertical="center" wrapText="1"/>
    </xf>
    <xf numFmtId="169" fontId="9" fillId="10" borderId="7" xfId="1" applyNumberFormat="1" applyFont="1" applyFill="1" applyBorder="1" applyAlignment="1" applyProtection="1">
      <alignment horizontal="right" vertical="center"/>
    </xf>
    <xf numFmtId="0" fontId="9" fillId="11" borderId="8" xfId="0" applyFont="1" applyFill="1" applyBorder="1" applyAlignment="1">
      <alignment horizontal="left" vertical="center" wrapText="1"/>
    </xf>
    <xf numFmtId="169" fontId="9" fillId="11" borderId="9" xfId="1" applyNumberFormat="1" applyFont="1" applyFill="1" applyBorder="1" applyAlignment="1" applyProtection="1">
      <alignment horizontal="right" vertical="center"/>
    </xf>
    <xf numFmtId="169" fontId="9" fillId="10" borderId="7" xfId="1" applyNumberFormat="1" applyFont="1" applyFill="1" applyBorder="1" applyAlignment="1" applyProtection="1">
      <alignment horizontal="left" vertical="center"/>
    </xf>
    <xf numFmtId="0" fontId="8" fillId="9" borderId="8" xfId="0" applyFont="1" applyFill="1" applyBorder="1" applyAlignment="1">
      <alignment horizontal="center" vertical="center" wrapText="1"/>
    </xf>
    <xf numFmtId="170" fontId="8" fillId="9" borderId="9" xfId="1" applyNumberFormat="1" applyFont="1" applyFill="1" applyBorder="1" applyAlignment="1" applyProtection="1">
      <alignment horizontal="right" vertical="center"/>
    </xf>
    <xf numFmtId="170" fontId="9" fillId="10" borderId="7" xfId="1" applyNumberFormat="1" applyFont="1" applyFill="1" applyBorder="1" applyAlignment="1" applyProtection="1">
      <alignment horizontal="right" vertical="center"/>
    </xf>
    <xf numFmtId="170" fontId="9" fillId="11" borderId="9" xfId="1" applyNumberFormat="1" applyFont="1" applyFill="1" applyBorder="1" applyAlignment="1" applyProtection="1">
      <alignment horizontal="right" vertical="center"/>
    </xf>
    <xf numFmtId="2" fontId="0" fillId="0" borderId="0" xfId="2" applyNumberFormat="1" applyFont="1" applyBorder="1" applyProtection="1"/>
    <xf numFmtId="2" fontId="0" fillId="0" borderId="0" xfId="0" applyNumberFormat="1"/>
    <xf numFmtId="0" fontId="12" fillId="14" borderId="13" xfId="0" applyFont="1" applyFill="1" applyBorder="1" applyAlignment="1">
      <alignment horizontal="center" vertical="center" wrapText="1"/>
    </xf>
    <xf numFmtId="49" fontId="12" fillId="14" borderId="3" xfId="0" applyNumberFormat="1" applyFont="1" applyFill="1" applyBorder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171" fontId="12" fillId="16" borderId="0" xfId="1" applyNumberFormat="1" applyFont="1" applyFill="1" applyAlignment="1">
      <alignment horizontal="center" vertical="center"/>
    </xf>
    <xf numFmtId="0" fontId="15" fillId="15" borderId="0" xfId="0" applyFont="1" applyFill="1" applyAlignment="1">
      <alignment vertical="center"/>
    </xf>
    <xf numFmtId="171" fontId="3" fillId="17" borderId="0" xfId="1" applyNumberFormat="1" applyFont="1" applyFill="1" applyAlignment="1">
      <alignment horizontal="center" vertical="center"/>
    </xf>
    <xf numFmtId="171" fontId="3" fillId="16" borderId="0" xfId="1" applyNumberFormat="1" applyFont="1" applyFill="1" applyAlignment="1">
      <alignment horizontal="center" vertical="center"/>
    </xf>
    <xf numFmtId="0" fontId="12" fillId="17" borderId="2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/>
    </xf>
    <xf numFmtId="0" fontId="3" fillId="0" borderId="0" xfId="4"/>
    <xf numFmtId="166" fontId="0" fillId="0" borderId="0" xfId="5" applyNumberFormat="1" applyFont="1"/>
    <xf numFmtId="0" fontId="16" fillId="0" borderId="0" xfId="0" applyFont="1"/>
    <xf numFmtId="3" fontId="0" fillId="0" borderId="0" xfId="0" applyNumberFormat="1"/>
    <xf numFmtId="4" fontId="0" fillId="0" borderId="0" xfId="0" applyNumberFormat="1"/>
    <xf numFmtId="0" fontId="7" fillId="8" borderId="6" xfId="0" applyFont="1" applyFill="1" applyBorder="1" applyAlignment="1">
      <alignment horizontal="center" vertical="center" wrapText="1"/>
    </xf>
    <xf numFmtId="2" fontId="5" fillId="5" borderId="0" xfId="2" applyNumberFormat="1" applyFont="1" applyFill="1" applyBorder="1" applyAlignment="1" applyProtection="1">
      <alignment horizontal="center" vertical="center"/>
    </xf>
    <xf numFmtId="2" fontId="5" fillId="3" borderId="0" xfId="2" applyNumberFormat="1" applyFont="1" applyFill="1" applyBorder="1" applyAlignment="1" applyProtection="1">
      <alignment horizontal="center" vertical="center"/>
    </xf>
    <xf numFmtId="0" fontId="12" fillId="17" borderId="2" xfId="0" applyFont="1" applyFill="1" applyBorder="1" applyAlignment="1">
      <alignment horizontal="center" wrapText="1"/>
    </xf>
    <xf numFmtId="3" fontId="8" fillId="9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11" fillId="0" borderId="20" xfId="2" applyBorder="1"/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2" xfId="0" applyFont="1" applyBorder="1"/>
    <xf numFmtId="0" fontId="17" fillId="0" borderId="23" xfId="0" applyFont="1" applyBorder="1"/>
    <xf numFmtId="0" fontId="15" fillId="15" borderId="0" xfId="0" applyFont="1" applyFill="1" applyAlignment="1">
      <alignment horizontal="left" vertical="center"/>
    </xf>
    <xf numFmtId="172" fontId="0" fillId="0" borderId="0" xfId="0" applyNumberFormat="1"/>
    <xf numFmtId="167" fontId="15" fillId="15" borderId="0" xfId="0" applyNumberFormat="1" applyFont="1" applyFill="1" applyAlignment="1">
      <alignment vertical="center"/>
    </xf>
    <xf numFmtId="167" fontId="2" fillId="17" borderId="0" xfId="2" applyNumberFormat="1" applyFont="1" applyFill="1" applyAlignment="1">
      <alignment horizontal="center" vertical="center"/>
    </xf>
    <xf numFmtId="167" fontId="2" fillId="16" borderId="0" xfId="2" applyNumberFormat="1" applyFont="1" applyFill="1" applyAlignment="1">
      <alignment horizontal="center" vertical="center"/>
    </xf>
    <xf numFmtId="167" fontId="12" fillId="16" borderId="0" xfId="2" applyNumberFormat="1" applyFont="1" applyFill="1" applyAlignment="1">
      <alignment horizontal="center" vertical="center"/>
    </xf>
    <xf numFmtId="167" fontId="0" fillId="0" borderId="0" xfId="5" applyNumberFormat="1" applyFont="1"/>
    <xf numFmtId="167" fontId="11" fillId="3" borderId="0" xfId="2" applyNumberFormat="1" applyFill="1" applyBorder="1" applyAlignment="1" applyProtection="1">
      <alignment horizontal="center" vertical="center"/>
    </xf>
    <xf numFmtId="167" fontId="11" fillId="5" borderId="0" xfId="2" applyNumberFormat="1" applyFill="1" applyBorder="1" applyAlignment="1" applyProtection="1">
      <alignment horizontal="center" vertical="center"/>
    </xf>
    <xf numFmtId="167" fontId="5" fillId="5" borderId="0" xfId="2" applyNumberFormat="1" applyFont="1" applyFill="1" applyBorder="1" applyAlignment="1" applyProtection="1">
      <alignment horizontal="center" vertical="center"/>
    </xf>
    <xf numFmtId="167" fontId="5" fillId="3" borderId="0" xfId="2" applyNumberFormat="1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wrapText="1"/>
    </xf>
    <xf numFmtId="0" fontId="1" fillId="0" borderId="0" xfId="4" applyFont="1" applyAlignment="1">
      <alignment horizontal="center" wrapText="1"/>
    </xf>
    <xf numFmtId="0" fontId="3" fillId="0" borderId="0" xfId="4" applyAlignment="1">
      <alignment horizontal="center" wrapText="1"/>
    </xf>
    <xf numFmtId="0" fontId="13" fillId="18" borderId="1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wrapText="1"/>
    </xf>
    <xf numFmtId="0" fontId="6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</cellXfs>
  <cellStyles count="6">
    <cellStyle name="Normal" xfId="0" builtinId="0"/>
    <cellStyle name="Normal 2" xfId="3" xr:uid="{B9AF563E-D58B-4427-9ED6-7D7331BDD6F5}"/>
    <cellStyle name="Normal 3" xfId="4" xr:uid="{18AAFD01-9728-4346-A6C1-A4FE43816CE3}"/>
    <cellStyle name="Porcentagem" xfId="2" builtinId="5"/>
    <cellStyle name="Porcentagem 2" xfId="5" xr:uid="{67A1C305-F905-4392-BB9E-8648589594FE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D9F5FF"/>
      <rgbColor rgb="FF660066"/>
      <rgbColor rgb="FFFF8080"/>
      <rgbColor rgb="FF2F75B5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9E3FF"/>
      <rgbColor rgb="FFD9D9D9"/>
      <rgbColor rgb="FFFFFF99"/>
      <rgbColor rgb="FF9BC2E6"/>
      <rgbColor rgb="FFFF99CC"/>
      <rgbColor rgb="FFB3B3B3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4586"/>
      <rgbColor rgb="FF339966"/>
      <rgbColor rgb="FF003300"/>
      <rgbColor rgb="FF404040"/>
      <rgbColor rgb="FFA8202A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9" Type="http://schemas.openxmlformats.org/officeDocument/2006/relationships/worksheet" Target="worksheets/sheet36.xml"/><Relationship Id="rId21" Type="http://schemas.openxmlformats.org/officeDocument/2006/relationships/worksheet" Target="worksheets/sheet19.xml"/><Relationship Id="rId34" Type="http://schemas.openxmlformats.org/officeDocument/2006/relationships/worksheet" Target="worksheets/sheet32.xml"/><Relationship Id="rId42" Type="http://schemas.openxmlformats.org/officeDocument/2006/relationships/worksheet" Target="worksheets/sheet39.xml"/><Relationship Id="rId47" Type="http://schemas.openxmlformats.org/officeDocument/2006/relationships/worksheet" Target="worksheets/sheet44.xml"/><Relationship Id="rId50" Type="http://schemas.openxmlformats.org/officeDocument/2006/relationships/worksheet" Target="worksheets/sheet47.xml"/><Relationship Id="rId55" Type="http://schemas.openxmlformats.org/officeDocument/2006/relationships/worksheet" Target="worksheets/sheet5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9" Type="http://schemas.openxmlformats.org/officeDocument/2006/relationships/worksheet" Target="worksheets/sheet27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2.xml"/><Relationship Id="rId32" Type="http://schemas.openxmlformats.org/officeDocument/2006/relationships/worksheet" Target="worksheets/sheet30.xml"/><Relationship Id="rId37" Type="http://schemas.openxmlformats.org/officeDocument/2006/relationships/worksheet" Target="worksheets/sheet34.xml"/><Relationship Id="rId40" Type="http://schemas.openxmlformats.org/officeDocument/2006/relationships/worksheet" Target="worksheets/sheet37.xml"/><Relationship Id="rId45" Type="http://schemas.openxmlformats.org/officeDocument/2006/relationships/worksheet" Target="worksheets/sheet42.xml"/><Relationship Id="rId53" Type="http://schemas.openxmlformats.org/officeDocument/2006/relationships/worksheet" Target="worksheets/sheet50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worksheet" Target="worksheets/sheet33.xml"/><Relationship Id="rId43" Type="http://schemas.openxmlformats.org/officeDocument/2006/relationships/worksheet" Target="worksheets/sheet40.xml"/><Relationship Id="rId48" Type="http://schemas.openxmlformats.org/officeDocument/2006/relationships/worksheet" Target="worksheets/sheet45.xml"/><Relationship Id="rId56" Type="http://schemas.openxmlformats.org/officeDocument/2006/relationships/theme" Target="theme/theme1.xml"/><Relationship Id="rId8" Type="http://schemas.openxmlformats.org/officeDocument/2006/relationships/worksheet" Target="worksheets/sheet7.xml"/><Relationship Id="rId51" Type="http://schemas.openxmlformats.org/officeDocument/2006/relationships/worksheet" Target="worksheets/sheet48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worksheet" Target="worksheets/sheet31.xml"/><Relationship Id="rId38" Type="http://schemas.openxmlformats.org/officeDocument/2006/relationships/worksheet" Target="worksheets/sheet35.xml"/><Relationship Id="rId46" Type="http://schemas.openxmlformats.org/officeDocument/2006/relationships/worksheet" Target="worksheets/sheet43.xml"/><Relationship Id="rId59" Type="http://schemas.openxmlformats.org/officeDocument/2006/relationships/calcChain" Target="calcChain.xml"/><Relationship Id="rId20" Type="http://schemas.openxmlformats.org/officeDocument/2006/relationships/worksheet" Target="worksheets/sheet18.xml"/><Relationship Id="rId41" Type="http://schemas.openxmlformats.org/officeDocument/2006/relationships/worksheet" Target="worksheets/sheet38.xml"/><Relationship Id="rId54" Type="http://schemas.openxmlformats.org/officeDocument/2006/relationships/worksheet" Target="worksheets/sheet5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36" Type="http://schemas.openxmlformats.org/officeDocument/2006/relationships/chartsheet" Target="chartsheets/sheet3.xml"/><Relationship Id="rId49" Type="http://schemas.openxmlformats.org/officeDocument/2006/relationships/worksheet" Target="worksheets/sheet46.xml"/><Relationship Id="rId57" Type="http://schemas.openxmlformats.org/officeDocument/2006/relationships/styles" Target="styles.xml"/><Relationship Id="rId10" Type="http://schemas.openxmlformats.org/officeDocument/2006/relationships/worksheet" Target="worksheets/sheet8.xml"/><Relationship Id="rId31" Type="http://schemas.openxmlformats.org/officeDocument/2006/relationships/worksheet" Target="worksheets/sheet29.xml"/><Relationship Id="rId44" Type="http://schemas.openxmlformats.org/officeDocument/2006/relationships/worksheet" Target="worksheets/sheet41.xml"/><Relationship Id="rId52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2.1.1 dados'!$E$4:$E$15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'Gráfico 2.1.1 dados'!$F$4:$F$15</c:f>
              <c:numCache>
                <c:formatCode>_-* #,##0_-;\-* #,##0_-;_-* "-"??_-;_-@_-</c:formatCode>
                <c:ptCount val="12"/>
                <c:pt idx="0">
                  <c:v>1465</c:v>
                </c:pt>
                <c:pt idx="1">
                  <c:v>1345</c:v>
                </c:pt>
                <c:pt idx="2">
                  <c:v>6810</c:v>
                </c:pt>
                <c:pt idx="3">
                  <c:v>11069</c:v>
                </c:pt>
                <c:pt idx="4">
                  <c:v>15906</c:v>
                </c:pt>
                <c:pt idx="5">
                  <c:v>8719</c:v>
                </c:pt>
                <c:pt idx="6">
                  <c:v>32009</c:v>
                </c:pt>
                <c:pt idx="7">
                  <c:v>79831</c:v>
                </c:pt>
                <c:pt idx="8">
                  <c:v>82552</c:v>
                </c:pt>
                <c:pt idx="9">
                  <c:v>28899</c:v>
                </c:pt>
                <c:pt idx="10">
                  <c:v>29107</c:v>
                </c:pt>
                <c:pt idx="11">
                  <c:v>50355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2-4E3B-9283-736AD913C0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8290016"/>
        <c:axId val="271427792"/>
      </c:barChart>
      <c:catAx>
        <c:axId val="2682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1427792"/>
        <c:crosses val="autoZero"/>
        <c:auto val="1"/>
        <c:lblAlgn val="ctr"/>
        <c:lblOffset val="100"/>
        <c:noMultiLvlLbl val="0"/>
      </c:catAx>
      <c:valAx>
        <c:axId val="27142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29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2.2.4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2.2.4 dados'!$A$3:$A$10</c15:sqref>
                  </c15:fullRef>
                </c:ext>
              </c:extLst>
              <c:f>'Gráfico 2.2.4 dados'!$A$3:$A$9</c:f>
              <c:strCache>
                <c:ptCount val="7"/>
                <c:pt idx="0">
                  <c:v>GGVDH</c:v>
                </c:pt>
                <c:pt idx="1">
                  <c:v>GRUPO SOCIAL</c:v>
                </c:pt>
                <c:pt idx="2">
                  <c:v>NACIONALIDADE</c:v>
                </c:pt>
                <c:pt idx="3">
                  <c:v>OPINIÃO POLÍTICA</c:v>
                </c:pt>
                <c:pt idx="4">
                  <c:v>RAÇA</c:v>
                </c:pt>
                <c:pt idx="5">
                  <c:v>RELIGIÃO</c:v>
                </c:pt>
                <c:pt idx="6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2.2.4 dados'!$B$3:$B$10</c15:sqref>
                  </c15:fullRef>
                </c:ext>
              </c:extLst>
              <c:f>'Gráfico 2.2.4 dados'!$B$3:$B$9</c:f>
              <c:numCache>
                <c:formatCode>0.0</c:formatCode>
                <c:ptCount val="7"/>
                <c:pt idx="0">
                  <c:v>54.994054696789497</c:v>
                </c:pt>
                <c:pt idx="1">
                  <c:v>67.955801104972394</c:v>
                </c:pt>
                <c:pt idx="2">
                  <c:v>100</c:v>
                </c:pt>
                <c:pt idx="3">
                  <c:v>67.268623024830703</c:v>
                </c:pt>
                <c:pt idx="4">
                  <c:v>100</c:v>
                </c:pt>
                <c:pt idx="5">
                  <c:v>68.181818181818201</c:v>
                </c:pt>
                <c:pt idx="6">
                  <c:v>86.6666666666667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4-4C00-AC40-926B47F58944}"/>
            </c:ext>
          </c:extLst>
        </c:ser>
        <c:ser>
          <c:idx val="1"/>
          <c:order val="1"/>
          <c:tx>
            <c:strRef>
              <c:f>'Gráfico 2.2.4 dados'!$C$2</c:f>
              <c:strCache>
                <c:ptCount val="1"/>
                <c:pt idx="0">
                  <c:v>Feminino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2.2.4 dados'!$A$3:$A$10</c15:sqref>
                  </c15:fullRef>
                </c:ext>
              </c:extLst>
              <c:f>'Gráfico 2.2.4 dados'!$A$3:$A$9</c:f>
              <c:strCache>
                <c:ptCount val="7"/>
                <c:pt idx="0">
                  <c:v>GGVDH</c:v>
                </c:pt>
                <c:pt idx="1">
                  <c:v>GRUPO SOCIAL</c:v>
                </c:pt>
                <c:pt idx="2">
                  <c:v>NACIONALIDADE</c:v>
                </c:pt>
                <c:pt idx="3">
                  <c:v>OPINIÃO POLÍTICA</c:v>
                </c:pt>
                <c:pt idx="4">
                  <c:v>RAÇA</c:v>
                </c:pt>
                <c:pt idx="5">
                  <c:v>RELIGIÃO</c:v>
                </c:pt>
                <c:pt idx="6">
                  <c:v>OUTROS</c:v>
                </c:pt>
                <c:pt idx="7">
                  <c:v>NÃO ESPECIFICADO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2.2.4 dados'!$C$3:$C$9</c15:sqref>
                  </c15:fullRef>
                </c:ext>
              </c:extLst>
              <c:f>'Gráfico 2.2.4 dados'!$C$3:$C$9</c:f>
              <c:numCache>
                <c:formatCode>0.0</c:formatCode>
                <c:ptCount val="7"/>
                <c:pt idx="0">
                  <c:v>45.005945303210503</c:v>
                </c:pt>
                <c:pt idx="1">
                  <c:v>32.044198895027598</c:v>
                </c:pt>
                <c:pt idx="2">
                  <c:v>0</c:v>
                </c:pt>
                <c:pt idx="3">
                  <c:v>32.731376975169297</c:v>
                </c:pt>
                <c:pt idx="4">
                  <c:v>0</c:v>
                </c:pt>
                <c:pt idx="5">
                  <c:v>31.818181818181799</c:v>
                </c:pt>
                <c:pt idx="6">
                  <c:v>13.3333333333333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7-4819-8704-015949CCF9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80736"/>
        <c:axId val="70446058"/>
      </c:barChart>
      <c:catAx>
        <c:axId val="696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0446058"/>
        <c:crosses val="autoZero"/>
        <c:auto val="1"/>
        <c:lblAlgn val="ctr"/>
        <c:lblOffset val="100"/>
        <c:noMultiLvlLbl val="0"/>
      </c:catAx>
      <c:valAx>
        <c:axId val="70446058"/>
        <c:scaling>
          <c:orientation val="minMax"/>
          <c:max val="1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6968073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2.2.5 dados'!$B$3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2.2.5 dados'!$A$4:$A$14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AFEGANISTÃO</c:v>
                </c:pt>
                <c:pt idx="3">
                  <c:v>BURKINA FASO</c:v>
                </c:pt>
                <c:pt idx="4">
                  <c:v>MALI</c:v>
                </c:pt>
                <c:pt idx="5">
                  <c:v>SÍRIA</c:v>
                </c:pt>
                <c:pt idx="6">
                  <c:v>ANGOLA</c:v>
                </c:pt>
                <c:pt idx="7">
                  <c:v>REPÚBLICA DEMOCRÁTICA DO CONGO</c:v>
                </c:pt>
                <c:pt idx="8">
                  <c:v>CAMARÕES</c:v>
                </c:pt>
                <c:pt idx="9">
                  <c:v>UCRÂNIA</c:v>
                </c:pt>
                <c:pt idx="10">
                  <c:v>OUTROS</c:v>
                </c:pt>
              </c:strCache>
            </c:strRef>
          </c:cat>
          <c:val>
            <c:numRef>
              <c:f>'Gráfico 2.2.5 dados'!$B$4:$B$14</c:f>
              <c:numCache>
                <c:formatCode>0.0</c:formatCode>
                <c:ptCount val="11"/>
                <c:pt idx="0">
                  <c:v>51.927337173238797</c:v>
                </c:pt>
                <c:pt idx="1">
                  <c:v>63.913043478260903</c:v>
                </c:pt>
                <c:pt idx="2">
                  <c:v>64.1666666666667</c:v>
                </c:pt>
                <c:pt idx="3">
                  <c:v>91.6666666666667</c:v>
                </c:pt>
                <c:pt idx="4">
                  <c:v>90.625</c:v>
                </c:pt>
                <c:pt idx="5">
                  <c:v>65.263157894736807</c:v>
                </c:pt>
                <c:pt idx="6">
                  <c:v>52.941176470588204</c:v>
                </c:pt>
                <c:pt idx="7">
                  <c:v>53.846153846153797</c:v>
                </c:pt>
                <c:pt idx="8">
                  <c:v>80</c:v>
                </c:pt>
                <c:pt idx="9">
                  <c:v>56.521739130434803</c:v>
                </c:pt>
                <c:pt idx="10">
                  <c:v>72.695035460992912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6-41F1-999E-90E9B6A34470}"/>
            </c:ext>
          </c:extLst>
        </c:ser>
        <c:ser>
          <c:idx val="1"/>
          <c:order val="1"/>
          <c:tx>
            <c:strRef>
              <c:f>'Gráfico 2.2.5 dados'!$C$3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2.2.5 dados'!$A$4:$A$14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AFEGANISTÃO</c:v>
                </c:pt>
                <c:pt idx="3">
                  <c:v>BURKINA FASO</c:v>
                </c:pt>
                <c:pt idx="4">
                  <c:v>MALI</c:v>
                </c:pt>
                <c:pt idx="5">
                  <c:v>SÍRIA</c:v>
                </c:pt>
                <c:pt idx="6">
                  <c:v>ANGOLA</c:v>
                </c:pt>
                <c:pt idx="7">
                  <c:v>REPÚBLICA DEMOCRÁTICA DO CONGO</c:v>
                </c:pt>
                <c:pt idx="8">
                  <c:v>CAMARÕES</c:v>
                </c:pt>
                <c:pt idx="9">
                  <c:v>UCRÂNIA</c:v>
                </c:pt>
                <c:pt idx="10">
                  <c:v>OUTROS</c:v>
                </c:pt>
              </c:strCache>
            </c:strRef>
          </c:cat>
          <c:val>
            <c:numRef>
              <c:f>'Gráfico 2.2.5 dados'!$C$4:$C$14</c:f>
              <c:numCache>
                <c:formatCode>0.0</c:formatCode>
                <c:ptCount val="11"/>
                <c:pt idx="0">
                  <c:v>48.072662826761203</c:v>
                </c:pt>
                <c:pt idx="1">
                  <c:v>36.086956521739097</c:v>
                </c:pt>
                <c:pt idx="2">
                  <c:v>35.8333333333333</c:v>
                </c:pt>
                <c:pt idx="3">
                  <c:v>8.3333333333333304</c:v>
                </c:pt>
                <c:pt idx="4">
                  <c:v>9.375</c:v>
                </c:pt>
                <c:pt idx="5">
                  <c:v>34.7368421052632</c:v>
                </c:pt>
                <c:pt idx="6">
                  <c:v>47.058823529411796</c:v>
                </c:pt>
                <c:pt idx="7">
                  <c:v>46.153846153846203</c:v>
                </c:pt>
                <c:pt idx="8">
                  <c:v>20</c:v>
                </c:pt>
                <c:pt idx="9">
                  <c:v>43.478260869565197</c:v>
                </c:pt>
                <c:pt idx="10">
                  <c:v>27.304964539007091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6-41F1-999E-90E9B6A344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5811168"/>
        <c:axId val="385832368"/>
      </c:barChart>
      <c:catAx>
        <c:axId val="2558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5832368"/>
        <c:crosses val="autoZero"/>
        <c:auto val="1"/>
        <c:lblAlgn val="ctr"/>
        <c:lblOffset val="100"/>
        <c:noMultiLvlLbl val="0"/>
      </c:catAx>
      <c:valAx>
        <c:axId val="38583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81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'Gráfico 2.2.6 dados'!$F$3:$F$3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2.2.6 dados'!$A$4:$A$10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2.2.6 dados'!$F$4:$F$10</c:f>
              <c:numCache>
                <c:formatCode>0.0</c:formatCode>
                <c:ptCount val="7"/>
                <c:pt idx="0">
                  <c:v>51.079136690647502</c:v>
                </c:pt>
                <c:pt idx="1">
                  <c:v>52.238805970149301</c:v>
                </c:pt>
                <c:pt idx="2">
                  <c:v>54.733218588640298</c:v>
                </c:pt>
                <c:pt idx="3">
                  <c:v>59.247967479674799</c:v>
                </c:pt>
                <c:pt idx="4">
                  <c:v>59.371614301191798</c:v>
                </c:pt>
                <c:pt idx="5">
                  <c:v>45.2631578947368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8-4A3D-A8F4-2576C641B274}"/>
            </c:ext>
          </c:extLst>
        </c:ser>
        <c:ser>
          <c:idx val="2"/>
          <c:order val="2"/>
          <c:tx>
            <c:strRef>
              <c:f>'Gráfico 2.2.6 dados'!$G$3:$G$3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2.2.6 dados'!$A$4:$A$10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2.2.6 dados'!$G$4:$G$10</c:f>
              <c:numCache>
                <c:formatCode>0.0</c:formatCode>
                <c:ptCount val="7"/>
                <c:pt idx="0">
                  <c:v>48.920863309352498</c:v>
                </c:pt>
                <c:pt idx="1">
                  <c:v>47.761194029850699</c:v>
                </c:pt>
                <c:pt idx="2">
                  <c:v>45.266781411359702</c:v>
                </c:pt>
                <c:pt idx="3">
                  <c:v>40.752032520325201</c:v>
                </c:pt>
                <c:pt idx="4">
                  <c:v>40.628385698808202</c:v>
                </c:pt>
                <c:pt idx="5">
                  <c:v>54.7368421052632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8-4A3D-A8F4-2576C641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08674"/>
        <c:axId val="4501735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2.2.6 dados'!$E$3:$E$3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4472C4"/>
                  </a:solidFill>
                  <a:ln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100" b="0" strike="noStrike" spc="-1">
                          <a:solidFill>
                            <a:srgbClr val="000000"/>
                          </a:solidFill>
                          <a:latin typeface="Calibri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1"/>
                  <c:separator>; </c:separator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'Gráfico 2.2.6 dados'!$A$4:$A$10</c15:sqref>
                        </c15:formulaRef>
                      </c:ext>
                    </c:extLst>
                    <c:strCache>
                      <c:ptCount val="7"/>
                      <c:pt idx="0">
                        <c:v>0 a 4 anos</c:v>
                      </c:pt>
                      <c:pt idx="1">
                        <c:v>5 a 14 anos</c:v>
                      </c:pt>
                      <c:pt idx="2">
                        <c:v>15 a 24 anos</c:v>
                      </c:pt>
                      <c:pt idx="3">
                        <c:v>25 a 39 anos</c:v>
                      </c:pt>
                      <c:pt idx="4">
                        <c:v>40 a 59 anos</c:v>
                      </c:pt>
                      <c:pt idx="5">
                        <c:v>60 anos ou mais</c:v>
                      </c:pt>
                      <c:pt idx="6">
                        <c:v>Não Especificado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 2.2.6 dados'!$E$4:$E$10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218-4A3D-A8F4-2576C641B27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2.2.6 dados'!$H$3:$H$3</c15:sqref>
                        </c15:formulaRef>
                      </c:ext>
                    </c:extLst>
                    <c:strCache>
                      <c:ptCount val="1"/>
                      <c:pt idx="0">
                        <c:v>Não especificado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100" b="0" strike="noStrike" spc="-1">
                          <a:solidFill>
                            <a:srgbClr val="000000"/>
                          </a:solidFill>
                          <a:latin typeface="Calibri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1"/>
                  <c:separator>; </c:separator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2.2.6 dados'!$A$4:$A$10</c15:sqref>
                        </c15:formulaRef>
                      </c:ext>
                    </c:extLst>
                    <c:strCache>
                      <c:ptCount val="7"/>
                      <c:pt idx="0">
                        <c:v>0 a 4 anos</c:v>
                      </c:pt>
                      <c:pt idx="1">
                        <c:v>5 a 14 anos</c:v>
                      </c:pt>
                      <c:pt idx="2">
                        <c:v>15 a 24 anos</c:v>
                      </c:pt>
                      <c:pt idx="3">
                        <c:v>25 a 39 anos</c:v>
                      </c:pt>
                      <c:pt idx="4">
                        <c:v>40 a 59 anos</c:v>
                      </c:pt>
                      <c:pt idx="5">
                        <c:v>60 anos ou mais</c:v>
                      </c:pt>
                      <c:pt idx="6">
                        <c:v>Não Especificado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2.2.6 dados'!$H$4:$H$10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218-4A3D-A8F4-2576C641B274}"/>
                  </c:ext>
                </c:extLst>
              </c15:ser>
            </c15:filteredBarSeries>
          </c:ext>
        </c:extLst>
      </c:barChart>
      <c:catAx>
        <c:axId val="7120867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5017354"/>
        <c:crosses val="autoZero"/>
        <c:auto val="1"/>
        <c:lblAlgn val="ctr"/>
        <c:lblOffset val="100"/>
        <c:noMultiLvlLbl val="0"/>
      </c:catAx>
      <c:valAx>
        <c:axId val="45017354"/>
        <c:scaling>
          <c:orientation val="minMax"/>
          <c:max val="1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7120867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2.2.7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2.2.7 dados'!$A$3:$A$13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SÍRIA</c:v>
                </c:pt>
                <c:pt idx="3">
                  <c:v>IRAQUE</c:v>
                </c:pt>
                <c:pt idx="4">
                  <c:v>REPÚBLICA 
DEMOCRÁTICA 
DO CONGO</c:v>
                </c:pt>
                <c:pt idx="5">
                  <c:v>PAQUISTÃO</c:v>
                </c:pt>
                <c:pt idx="6">
                  <c:v>PERU</c:v>
                </c:pt>
                <c:pt idx="7">
                  <c:v>COLÔMBIA</c:v>
                </c:pt>
                <c:pt idx="8">
                  <c:v>BOLÍVIA</c:v>
                </c:pt>
                <c:pt idx="9">
                  <c:v>GUATEMALA</c:v>
                </c:pt>
                <c:pt idx="10">
                  <c:v>OUTROS</c:v>
                </c:pt>
              </c:strCache>
            </c:strRef>
          </c:cat>
          <c:val>
            <c:numRef>
              <c:f>'Gráfico 2.2.7 dados'!$B$3:$B$13</c:f>
              <c:numCache>
                <c:formatCode>0.0</c:formatCode>
                <c:ptCount val="11"/>
                <c:pt idx="0">
                  <c:v>52.712188895979601</c:v>
                </c:pt>
                <c:pt idx="1">
                  <c:v>50</c:v>
                </c:pt>
                <c:pt idx="2">
                  <c:v>41.6666666666667</c:v>
                </c:pt>
                <c:pt idx="3">
                  <c:v>54.545454545454497</c:v>
                </c:pt>
                <c:pt idx="4">
                  <c:v>12.5</c:v>
                </c:pt>
                <c:pt idx="5">
                  <c:v>57.142857142857103</c:v>
                </c:pt>
                <c:pt idx="6">
                  <c:v>28.571428571428601</c:v>
                </c:pt>
                <c:pt idx="7">
                  <c:v>75</c:v>
                </c:pt>
                <c:pt idx="8">
                  <c:v>33.3333333333333</c:v>
                </c:pt>
                <c:pt idx="9">
                  <c:v>66.6666666666667</c:v>
                </c:pt>
                <c:pt idx="10">
                  <c:v>61.53846153846154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2-4D53-B04F-AB1C919FFB56}"/>
            </c:ext>
          </c:extLst>
        </c:ser>
        <c:ser>
          <c:idx val="1"/>
          <c:order val="1"/>
          <c:tx>
            <c:strRef>
              <c:f>'Gráfico 2.2.7 dados'!$C$2</c:f>
              <c:strCache>
                <c:ptCount val="1"/>
                <c:pt idx="0">
                  <c:v>Feminino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2.2.7 dados'!$A$3:$A$13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SÍRIA</c:v>
                </c:pt>
                <c:pt idx="3">
                  <c:v>IRAQUE</c:v>
                </c:pt>
                <c:pt idx="4">
                  <c:v>REPÚBLICA 
DEMOCRÁTICA 
DO CONGO</c:v>
                </c:pt>
                <c:pt idx="5">
                  <c:v>PAQUISTÃO</c:v>
                </c:pt>
                <c:pt idx="6">
                  <c:v>PERU</c:v>
                </c:pt>
                <c:pt idx="7">
                  <c:v>COLÔMBIA</c:v>
                </c:pt>
                <c:pt idx="8">
                  <c:v>BOLÍVIA</c:v>
                </c:pt>
                <c:pt idx="9">
                  <c:v>GUATEMALA</c:v>
                </c:pt>
                <c:pt idx="10">
                  <c:v>OUTROS</c:v>
                </c:pt>
              </c:strCache>
            </c:strRef>
          </c:cat>
          <c:val>
            <c:numRef>
              <c:f>'Gráfico 2.2.7 dados'!$C$3:$C$13</c:f>
              <c:numCache>
                <c:formatCode>0.0</c:formatCode>
                <c:ptCount val="11"/>
                <c:pt idx="0">
                  <c:v>47.287811104020399</c:v>
                </c:pt>
                <c:pt idx="1">
                  <c:v>50</c:v>
                </c:pt>
                <c:pt idx="2">
                  <c:v>58.3333333333333</c:v>
                </c:pt>
                <c:pt idx="3">
                  <c:v>45.454545454545503</c:v>
                </c:pt>
                <c:pt idx="4">
                  <c:v>87.5</c:v>
                </c:pt>
                <c:pt idx="5">
                  <c:v>42.857142857142897</c:v>
                </c:pt>
                <c:pt idx="6">
                  <c:v>71.428571428571402</c:v>
                </c:pt>
                <c:pt idx="7">
                  <c:v>25</c:v>
                </c:pt>
                <c:pt idx="8">
                  <c:v>66.6666666666667</c:v>
                </c:pt>
                <c:pt idx="9">
                  <c:v>33.3333333333333</c:v>
                </c:pt>
                <c:pt idx="10">
                  <c:v>38.461538461538467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0-4200-A919-A67840E2B6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466865"/>
        <c:axId val="94050126"/>
      </c:barChart>
      <c:catAx>
        <c:axId val="4446686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94050126"/>
        <c:crosses val="autoZero"/>
        <c:auto val="1"/>
        <c:lblAlgn val="ctr"/>
        <c:lblOffset val="100"/>
        <c:noMultiLvlLbl val="0"/>
      </c:catAx>
      <c:valAx>
        <c:axId val="94050126"/>
        <c:scaling>
          <c:orientation val="minMax"/>
          <c:max val="1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4466865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2.2.8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2.2.8 dados'!$A$3:$A$13</c:f>
              <c:strCache>
                <c:ptCount val="11"/>
                <c:pt idx="0">
                  <c:v>ANGOLA</c:v>
                </c:pt>
                <c:pt idx="1">
                  <c:v>CUBA</c:v>
                </c:pt>
                <c:pt idx="2">
                  <c:v>GUINÉ BISSAU</c:v>
                </c:pt>
                <c:pt idx="3">
                  <c:v>NIGÉRIA</c:v>
                </c:pt>
                <c:pt idx="4">
                  <c:v>LÍBANO</c:v>
                </c:pt>
                <c:pt idx="5">
                  <c:v>REPÚBLICA DEMOCRÁTICA DO CONGO</c:v>
                </c:pt>
                <c:pt idx="6">
                  <c:v>FILIPINAS</c:v>
                </c:pt>
                <c:pt idx="7">
                  <c:v>GANA</c:v>
                </c:pt>
                <c:pt idx="8">
                  <c:v>REPÚBLICA DOMINICANA</c:v>
                </c:pt>
                <c:pt idx="9">
                  <c:v>BANGLADESH</c:v>
                </c:pt>
                <c:pt idx="10">
                  <c:v>OUTROS</c:v>
                </c:pt>
              </c:strCache>
            </c:strRef>
          </c:cat>
          <c:val>
            <c:numRef>
              <c:f>'Gráfico 2.2.8 dados'!$B$3:$B$13</c:f>
              <c:numCache>
                <c:formatCode>0.0</c:formatCode>
                <c:ptCount val="11"/>
                <c:pt idx="0">
                  <c:v>61.904761904761898</c:v>
                </c:pt>
                <c:pt idx="1">
                  <c:v>50</c:v>
                </c:pt>
                <c:pt idx="2">
                  <c:v>71.428571428571402</c:v>
                </c:pt>
                <c:pt idx="3">
                  <c:v>81.481481481481495</c:v>
                </c:pt>
                <c:pt idx="4">
                  <c:v>100</c:v>
                </c:pt>
                <c:pt idx="5">
                  <c:v>55.5555555555556</c:v>
                </c:pt>
                <c:pt idx="6">
                  <c:v>25</c:v>
                </c:pt>
                <c:pt idx="7">
                  <c:v>87.5</c:v>
                </c:pt>
                <c:pt idx="8">
                  <c:v>42.857142857142897</c:v>
                </c:pt>
                <c:pt idx="9">
                  <c:v>83.3333333333333</c:v>
                </c:pt>
                <c:pt idx="10">
                  <c:v>79.166666666666657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F-4911-96CC-A02F64D9EC32}"/>
            </c:ext>
          </c:extLst>
        </c:ser>
        <c:ser>
          <c:idx val="1"/>
          <c:order val="1"/>
          <c:tx>
            <c:strRef>
              <c:f>'Gráfico 2.2.8 dados'!$C$2</c:f>
              <c:strCache>
                <c:ptCount val="1"/>
                <c:pt idx="0">
                  <c:v>Feminino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2.2.8 dados'!$A$3:$A$13</c:f>
              <c:strCache>
                <c:ptCount val="11"/>
                <c:pt idx="0">
                  <c:v>ANGOLA</c:v>
                </c:pt>
                <c:pt idx="1">
                  <c:v>CUBA</c:v>
                </c:pt>
                <c:pt idx="2">
                  <c:v>GUINÉ BISSAU</c:v>
                </c:pt>
                <c:pt idx="3">
                  <c:v>NIGÉRIA</c:v>
                </c:pt>
                <c:pt idx="4">
                  <c:v>LÍBANO</c:v>
                </c:pt>
                <c:pt idx="5">
                  <c:v>REPÚBLICA DEMOCRÁTICA DO CONGO</c:v>
                </c:pt>
                <c:pt idx="6">
                  <c:v>FILIPINAS</c:v>
                </c:pt>
                <c:pt idx="7">
                  <c:v>GANA</c:v>
                </c:pt>
                <c:pt idx="8">
                  <c:v>REPÚBLICA DOMINICANA</c:v>
                </c:pt>
                <c:pt idx="9">
                  <c:v>BANGLADESH</c:v>
                </c:pt>
                <c:pt idx="10">
                  <c:v>OUTROS</c:v>
                </c:pt>
              </c:strCache>
            </c:strRef>
          </c:cat>
          <c:val>
            <c:numRef>
              <c:f>'Gráfico 2.2.8 dados'!$C$3:$C$13</c:f>
              <c:numCache>
                <c:formatCode>0.0</c:formatCode>
                <c:ptCount val="11"/>
                <c:pt idx="0">
                  <c:v>38.095238095238102</c:v>
                </c:pt>
                <c:pt idx="1">
                  <c:v>50</c:v>
                </c:pt>
                <c:pt idx="2">
                  <c:v>28.571428571428601</c:v>
                </c:pt>
                <c:pt idx="3">
                  <c:v>18.518518518518501</c:v>
                </c:pt>
                <c:pt idx="4">
                  <c:v>0</c:v>
                </c:pt>
                <c:pt idx="5">
                  <c:v>44.4444444444444</c:v>
                </c:pt>
                <c:pt idx="6">
                  <c:v>75</c:v>
                </c:pt>
                <c:pt idx="7">
                  <c:v>12.5</c:v>
                </c:pt>
                <c:pt idx="8">
                  <c:v>57.142857142857103</c:v>
                </c:pt>
                <c:pt idx="9">
                  <c:v>16.6666666666667</c:v>
                </c:pt>
                <c:pt idx="10">
                  <c:v>20.833333333333336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1-4CA2-8841-7074AE6AC9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819753"/>
        <c:axId val="83954422"/>
      </c:barChart>
      <c:catAx>
        <c:axId val="7581975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3954422"/>
        <c:crosses val="autoZero"/>
        <c:auto val="1"/>
        <c:lblAlgn val="ctr"/>
        <c:lblOffset val="100"/>
        <c:noMultiLvlLbl val="0"/>
      </c:catAx>
      <c:valAx>
        <c:axId val="83954422"/>
        <c:scaling>
          <c:orientation val="minMax"/>
          <c:max val="1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75819753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2.2.9 dados'!$B$2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2.2.9 dados'!$A$3:$A$13</c:f>
              <c:strCache>
                <c:ptCount val="11"/>
                <c:pt idx="0">
                  <c:v>ANGOLA</c:v>
                </c:pt>
                <c:pt idx="1">
                  <c:v>CUBA</c:v>
                </c:pt>
                <c:pt idx="2">
                  <c:v>GUINÉ BISSAU</c:v>
                </c:pt>
                <c:pt idx="3">
                  <c:v>NIGÉRIA</c:v>
                </c:pt>
                <c:pt idx="4">
                  <c:v>LÍBANO</c:v>
                </c:pt>
                <c:pt idx="5">
                  <c:v>REPÚBLICA 
DEMOCRÁTICA 
DO CONGO</c:v>
                </c:pt>
                <c:pt idx="6">
                  <c:v>FILIPINAS</c:v>
                </c:pt>
                <c:pt idx="7">
                  <c:v>GANA</c:v>
                </c:pt>
                <c:pt idx="8">
                  <c:v>REPÚBLICA DOMINICANA</c:v>
                </c:pt>
                <c:pt idx="9">
                  <c:v>BANGLADESH</c:v>
                </c:pt>
                <c:pt idx="10">
                  <c:v>OUTROS</c:v>
                </c:pt>
              </c:strCache>
            </c:strRef>
          </c:cat>
          <c:val>
            <c:numRef>
              <c:f>'Gráfico 2.2.9 dados'!$B$3:$B$13</c:f>
              <c:numCache>
                <c:formatCode>0.0</c:formatCode>
                <c:ptCount val="11"/>
                <c:pt idx="0">
                  <c:v>5.1302931596091197</c:v>
                </c:pt>
                <c:pt idx="1">
                  <c:v>1.31291028446389</c:v>
                </c:pt>
                <c:pt idx="2">
                  <c:v>12.1527777777778</c:v>
                </c:pt>
                <c:pt idx="3">
                  <c:v>2.4680073126142599</c:v>
                </c:pt>
                <c:pt idx="4">
                  <c:v>2.9069767441860499</c:v>
                </c:pt>
                <c:pt idx="5">
                  <c:v>2.4523160762942799</c:v>
                </c:pt>
                <c:pt idx="6">
                  <c:v>6.6666666666666696</c:v>
                </c:pt>
                <c:pt idx="7">
                  <c:v>1.0139416983523399</c:v>
                </c:pt>
                <c:pt idx="8">
                  <c:v>4.375</c:v>
                </c:pt>
                <c:pt idx="9">
                  <c:v>0.409836065573771</c:v>
                </c:pt>
                <c:pt idx="10">
                  <c:v>0.22134095729964032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7-44F7-91A5-45FB2D78C0D4}"/>
            </c:ext>
          </c:extLst>
        </c:ser>
        <c:ser>
          <c:idx val="1"/>
          <c:order val="1"/>
          <c:tx>
            <c:strRef>
              <c:f>'Gráfico 2.2.9 dados'!$C$2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2.2.9 dados'!$A$3:$A$13</c:f>
              <c:strCache>
                <c:ptCount val="11"/>
                <c:pt idx="0">
                  <c:v>ANGOLA</c:v>
                </c:pt>
                <c:pt idx="1">
                  <c:v>CUBA</c:v>
                </c:pt>
                <c:pt idx="2">
                  <c:v>GUINÉ BISSAU</c:v>
                </c:pt>
                <c:pt idx="3">
                  <c:v>NIGÉRIA</c:v>
                </c:pt>
                <c:pt idx="4">
                  <c:v>LÍBANO</c:v>
                </c:pt>
                <c:pt idx="5">
                  <c:v>REPÚBLICA 
DEMOCRÁTICA 
DO CONGO</c:v>
                </c:pt>
                <c:pt idx="6">
                  <c:v>FILIPINAS</c:v>
                </c:pt>
                <c:pt idx="7">
                  <c:v>GANA</c:v>
                </c:pt>
                <c:pt idx="8">
                  <c:v>REPÚBLICA DOMINICANA</c:v>
                </c:pt>
                <c:pt idx="9">
                  <c:v>BANGLADESH</c:v>
                </c:pt>
                <c:pt idx="10">
                  <c:v>OUTROS</c:v>
                </c:pt>
              </c:strCache>
            </c:strRef>
          </c:cat>
          <c:val>
            <c:numRef>
              <c:f>'Gráfico 2.2.9 dados'!$C$3:$C$13</c:f>
              <c:numCache>
                <c:formatCode>0.0</c:formatCode>
                <c:ptCount val="11"/>
                <c:pt idx="0">
                  <c:v>3.1758957654723101</c:v>
                </c:pt>
                <c:pt idx="1">
                  <c:v>0.65645514223194701</c:v>
                </c:pt>
                <c:pt idx="2">
                  <c:v>8.6805555555555607</c:v>
                </c:pt>
                <c:pt idx="3">
                  <c:v>2.0109689213894</c:v>
                </c:pt>
                <c:pt idx="4">
                  <c:v>2.9069767441860499</c:v>
                </c:pt>
                <c:pt idx="5">
                  <c:v>1.3623978201634901</c:v>
                </c:pt>
                <c:pt idx="6">
                  <c:v>1.6666666666666701</c:v>
                </c:pt>
                <c:pt idx="7">
                  <c:v>0.88719898605830205</c:v>
                </c:pt>
                <c:pt idx="8">
                  <c:v>1.875</c:v>
                </c:pt>
                <c:pt idx="9">
                  <c:v>0.34153005464480901</c:v>
                </c:pt>
                <c:pt idx="10">
                  <c:v>0.17522825786221524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7-44F7-91A5-45FB2D78C0D4}"/>
            </c:ext>
          </c:extLst>
        </c:ser>
        <c:ser>
          <c:idx val="2"/>
          <c:order val="2"/>
          <c:tx>
            <c:strRef>
              <c:f>'Gráfico 2.2.9 dados'!$D$2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2.2.9 dados'!$A$3:$A$13</c:f>
              <c:strCache>
                <c:ptCount val="11"/>
                <c:pt idx="0">
                  <c:v>ANGOLA</c:v>
                </c:pt>
                <c:pt idx="1">
                  <c:v>CUBA</c:v>
                </c:pt>
                <c:pt idx="2">
                  <c:v>GUINÉ BISSAU</c:v>
                </c:pt>
                <c:pt idx="3">
                  <c:v>NIGÉRIA</c:v>
                </c:pt>
                <c:pt idx="4">
                  <c:v>LÍBANO</c:v>
                </c:pt>
                <c:pt idx="5">
                  <c:v>REPÚBLICA 
DEMOCRÁTICA 
DO CONGO</c:v>
                </c:pt>
                <c:pt idx="6">
                  <c:v>FILIPINAS</c:v>
                </c:pt>
                <c:pt idx="7">
                  <c:v>GANA</c:v>
                </c:pt>
                <c:pt idx="8">
                  <c:v>REPÚBLICA DOMINICANA</c:v>
                </c:pt>
                <c:pt idx="9">
                  <c:v>BANGLADESH</c:v>
                </c:pt>
                <c:pt idx="10">
                  <c:v>OUTROS</c:v>
                </c:pt>
              </c:strCache>
            </c:strRef>
          </c:cat>
          <c:val>
            <c:numRef>
              <c:f>'Gráfico 2.2.9 dados'!$D$3:$D$13</c:f>
              <c:numCache>
                <c:formatCode>0.0</c:formatCode>
                <c:ptCount val="11"/>
                <c:pt idx="0">
                  <c:v>1.95439739413681</c:v>
                </c:pt>
                <c:pt idx="1">
                  <c:v>0.65645514223194701</c:v>
                </c:pt>
                <c:pt idx="2">
                  <c:v>3.4722222222222201</c:v>
                </c:pt>
                <c:pt idx="3">
                  <c:v>0.45703839122486301</c:v>
                </c:pt>
                <c:pt idx="4">
                  <c:v>0</c:v>
                </c:pt>
                <c:pt idx="5">
                  <c:v>1.0899182561307901</c:v>
                </c:pt>
                <c:pt idx="6">
                  <c:v>5</c:v>
                </c:pt>
                <c:pt idx="7">
                  <c:v>0.12674271229404299</c:v>
                </c:pt>
                <c:pt idx="8">
                  <c:v>2.5</c:v>
                </c:pt>
                <c:pt idx="9">
                  <c:v>6.8306010928961797E-2</c:v>
                </c:pt>
                <c:pt idx="10">
                  <c:v>4.6112699437425068E-2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7-44F7-91A5-45FB2D78C0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83123"/>
        <c:axId val="95166205"/>
      </c:barChart>
      <c:catAx>
        <c:axId val="64831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 baseline="0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95166205"/>
        <c:crosses val="autoZero"/>
        <c:auto val="1"/>
        <c:lblAlgn val="ctr"/>
        <c:lblOffset val="100"/>
        <c:noMultiLvlLbl val="0"/>
      </c:catAx>
      <c:valAx>
        <c:axId val="9516620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483123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2.2.10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2.2.10 dados'!$A$3:$A$13</c:f>
              <c:strCache>
                <c:ptCount val="11"/>
                <c:pt idx="0">
                  <c:v>VENEZUELA</c:v>
                </c:pt>
                <c:pt idx="1">
                  <c:v>HAITI</c:v>
                </c:pt>
                <c:pt idx="2">
                  <c:v>CUBA</c:v>
                </c:pt>
                <c:pt idx="3">
                  <c:v>BANGLADESH</c:v>
                </c:pt>
                <c:pt idx="4">
                  <c:v>ANGOLA</c:v>
                </c:pt>
                <c:pt idx="5">
                  <c:v>CHINA</c:v>
                </c:pt>
                <c:pt idx="6">
                  <c:v>NIGÉRIA</c:v>
                </c:pt>
                <c:pt idx="7">
                  <c:v>GANA</c:v>
                </c:pt>
                <c:pt idx="8">
                  <c:v>PAQUISTÃO</c:v>
                </c:pt>
                <c:pt idx="9">
                  <c:v>ÍNDIA</c:v>
                </c:pt>
                <c:pt idx="10">
                  <c:v>OUTROS</c:v>
                </c:pt>
              </c:strCache>
            </c:strRef>
          </c:cat>
          <c:val>
            <c:numRef>
              <c:f>'Gráfico 2.2.10 dados'!$B$3:$B$13</c:f>
              <c:numCache>
                <c:formatCode>0.0</c:formatCode>
                <c:ptCount val="11"/>
                <c:pt idx="0">
                  <c:v>51.812027080844281</c:v>
                </c:pt>
                <c:pt idx="1">
                  <c:v>58.868965517241378</c:v>
                </c:pt>
                <c:pt idx="2">
                  <c:v>64.043209876543202</c:v>
                </c:pt>
                <c:pt idx="3">
                  <c:v>97.996918335901384</c:v>
                </c:pt>
                <c:pt idx="4">
                  <c:v>50.437317784256564</c:v>
                </c:pt>
                <c:pt idx="5">
                  <c:v>61.396303901437378</c:v>
                </c:pt>
                <c:pt idx="6">
                  <c:v>86.609686609686605</c:v>
                </c:pt>
                <c:pt idx="7">
                  <c:v>94.444444444444443</c:v>
                </c:pt>
                <c:pt idx="8">
                  <c:v>96.313364055299544</c:v>
                </c:pt>
                <c:pt idx="9">
                  <c:v>92.941176470588232</c:v>
                </c:pt>
                <c:pt idx="10">
                  <c:v>74.822064056939496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A-4BCE-9858-F73F4E6405C7}"/>
            </c:ext>
          </c:extLst>
        </c:ser>
        <c:ser>
          <c:idx val="1"/>
          <c:order val="1"/>
          <c:tx>
            <c:strRef>
              <c:f>'Gráfico 2.2.10 dados'!$C$2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2.2.10 dados'!$A$3:$A$13</c:f>
              <c:strCache>
                <c:ptCount val="11"/>
                <c:pt idx="0">
                  <c:v>VENEZUELA</c:v>
                </c:pt>
                <c:pt idx="1">
                  <c:v>HAITI</c:v>
                </c:pt>
                <c:pt idx="2">
                  <c:v>CUBA</c:v>
                </c:pt>
                <c:pt idx="3">
                  <c:v>BANGLADESH</c:v>
                </c:pt>
                <c:pt idx="4">
                  <c:v>ANGOLA</c:v>
                </c:pt>
                <c:pt idx="5">
                  <c:v>CHINA</c:v>
                </c:pt>
                <c:pt idx="6">
                  <c:v>NIGÉRIA</c:v>
                </c:pt>
                <c:pt idx="7">
                  <c:v>GANA</c:v>
                </c:pt>
                <c:pt idx="8">
                  <c:v>PAQUISTÃO</c:v>
                </c:pt>
                <c:pt idx="9">
                  <c:v>ÍNDIA</c:v>
                </c:pt>
                <c:pt idx="10">
                  <c:v>OUTROS</c:v>
                </c:pt>
              </c:strCache>
            </c:strRef>
          </c:cat>
          <c:val>
            <c:numRef>
              <c:f>'Gráfico 2.2.10 dados'!$C$3:$C$13</c:f>
              <c:numCache>
                <c:formatCode>0.0</c:formatCode>
                <c:ptCount val="11"/>
                <c:pt idx="0">
                  <c:v>48.187972919155712</c:v>
                </c:pt>
                <c:pt idx="1">
                  <c:v>41.131034482758622</c:v>
                </c:pt>
                <c:pt idx="2">
                  <c:v>35.956790123456791</c:v>
                </c:pt>
                <c:pt idx="3">
                  <c:v>2.0030816640986133</c:v>
                </c:pt>
                <c:pt idx="4">
                  <c:v>49.562682215743443</c:v>
                </c:pt>
                <c:pt idx="5">
                  <c:v>38.603696098562629</c:v>
                </c:pt>
                <c:pt idx="6">
                  <c:v>13.390313390313391</c:v>
                </c:pt>
                <c:pt idx="7">
                  <c:v>5.5555555555555554</c:v>
                </c:pt>
                <c:pt idx="8">
                  <c:v>3.6866359447004609</c:v>
                </c:pt>
                <c:pt idx="9">
                  <c:v>7.0588235294117645</c:v>
                </c:pt>
                <c:pt idx="10">
                  <c:v>25.177935943060497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A-4BCE-9858-F73F4E6405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166704"/>
        <c:axId val="20677593"/>
      </c:barChart>
      <c:catAx>
        <c:axId val="251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77593"/>
        <c:crosses val="autoZero"/>
        <c:auto val="1"/>
        <c:lblAlgn val="ctr"/>
        <c:lblOffset val="100"/>
        <c:noMultiLvlLbl val="0"/>
      </c:catAx>
      <c:valAx>
        <c:axId val="20677593"/>
        <c:scaling>
          <c:orientation val="minMax"/>
          <c:max val="1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2516670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'(EXTRA)'!$B$2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'(EXTRA)'!$A$3:$A$12</c:f>
              <c:strCache>
                <c:ptCount val="10"/>
                <c:pt idx="0">
                  <c:v>VENEZUELA</c:v>
                </c:pt>
                <c:pt idx="1">
                  <c:v>CUBA</c:v>
                </c:pt>
                <c:pt idx="2">
                  <c:v>BURKINA FASO</c:v>
                </c:pt>
                <c:pt idx="3">
                  <c:v>AFEGANISTÃO</c:v>
                </c:pt>
                <c:pt idx="4">
                  <c:v>MALI</c:v>
                </c:pt>
                <c:pt idx="5">
                  <c:v>SÍRIA</c:v>
                </c:pt>
                <c:pt idx="6">
                  <c:v>ANGOLA</c:v>
                </c:pt>
                <c:pt idx="7">
                  <c:v>CAMARÕES</c:v>
                </c:pt>
                <c:pt idx="8">
                  <c:v>UCRÂNIA</c:v>
                </c:pt>
                <c:pt idx="9">
                  <c:v>REPÚBLICA DEMOCRÁTICA 
DO CONGO</c:v>
                </c:pt>
              </c:strCache>
            </c:strRef>
          </c:cat>
          <c:val>
            <c:numRef>
              <c:f>'(EXTRA)'!$B$3:$B$12</c:f>
              <c:numCache>
                <c:formatCode>#,##0.00</c:formatCode>
                <c:ptCount val="10"/>
                <c:pt idx="0">
                  <c:v>51.510010179843903</c:v>
                </c:pt>
                <c:pt idx="1">
                  <c:v>65.763546798029594</c:v>
                </c:pt>
                <c:pt idx="2">
                  <c:v>91.6666666666667</c:v>
                </c:pt>
                <c:pt idx="3">
                  <c:v>63.865546218487403</c:v>
                </c:pt>
                <c:pt idx="4">
                  <c:v>90.625</c:v>
                </c:pt>
                <c:pt idx="5">
                  <c:v>73.239436619718305</c:v>
                </c:pt>
                <c:pt idx="6">
                  <c:v>53.125</c:v>
                </c:pt>
                <c:pt idx="7">
                  <c:v>82.608695652173907</c:v>
                </c:pt>
                <c:pt idx="8">
                  <c:v>56.521739130434803</c:v>
                </c:pt>
                <c:pt idx="9">
                  <c:v>72.2222222222222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7-4AF8-BAE1-7D4EEDD51092}"/>
            </c:ext>
          </c:extLst>
        </c:ser>
        <c:ser>
          <c:idx val="1"/>
          <c:order val="1"/>
          <c:tx>
            <c:strRef>
              <c:f>'(EXTRA)'!$C$2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'(EXTRA)'!$A$3:$A$12</c:f>
              <c:strCache>
                <c:ptCount val="10"/>
                <c:pt idx="0">
                  <c:v>VENEZUELA</c:v>
                </c:pt>
                <c:pt idx="1">
                  <c:v>CUBA</c:v>
                </c:pt>
                <c:pt idx="2">
                  <c:v>BURKINA FASO</c:v>
                </c:pt>
                <c:pt idx="3">
                  <c:v>AFEGANISTÃO</c:v>
                </c:pt>
                <c:pt idx="4">
                  <c:v>MALI</c:v>
                </c:pt>
                <c:pt idx="5">
                  <c:v>SÍRIA</c:v>
                </c:pt>
                <c:pt idx="6">
                  <c:v>ANGOLA</c:v>
                </c:pt>
                <c:pt idx="7">
                  <c:v>CAMARÕES</c:v>
                </c:pt>
                <c:pt idx="8">
                  <c:v>UCRÂNIA</c:v>
                </c:pt>
                <c:pt idx="9">
                  <c:v>REPÚBLICA DEMOCRÁTICA 
DO CONGO</c:v>
                </c:pt>
              </c:strCache>
            </c:strRef>
          </c:cat>
          <c:val>
            <c:numRef>
              <c:f>'(EXTRA)'!$C$3:$C$12</c:f>
              <c:numCache>
                <c:formatCode>#,##0.00</c:formatCode>
                <c:ptCount val="10"/>
                <c:pt idx="0">
                  <c:v>48.489989820156097</c:v>
                </c:pt>
                <c:pt idx="1">
                  <c:v>34.236453201970399</c:v>
                </c:pt>
                <c:pt idx="2">
                  <c:v>8.3333333333333304</c:v>
                </c:pt>
                <c:pt idx="3">
                  <c:v>36.134453781512597</c:v>
                </c:pt>
                <c:pt idx="4">
                  <c:v>9.375</c:v>
                </c:pt>
                <c:pt idx="5">
                  <c:v>26.760563380281699</c:v>
                </c:pt>
                <c:pt idx="6">
                  <c:v>46.875</c:v>
                </c:pt>
                <c:pt idx="7">
                  <c:v>17.3913043478261</c:v>
                </c:pt>
                <c:pt idx="8">
                  <c:v>43.478260869565197</c:v>
                </c:pt>
                <c:pt idx="9">
                  <c:v>27.7777777777778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7-4AF8-BAE1-7D4EEDD5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91968"/>
        <c:axId val="379926576"/>
      </c:barChart>
      <c:catAx>
        <c:axId val="189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9926576"/>
        <c:crosses val="autoZero"/>
        <c:auto val="1"/>
        <c:lblAlgn val="ctr"/>
        <c:lblOffset val="100"/>
        <c:noMultiLvlLbl val="0"/>
      </c:catAx>
      <c:valAx>
        <c:axId val="379926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9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'(EXTRA)'!$B$2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'(EXTRA)'!$A$3:$A$12</c:f>
              <c:strCache>
                <c:ptCount val="10"/>
                <c:pt idx="0">
                  <c:v>VENEZUELA</c:v>
                </c:pt>
                <c:pt idx="1">
                  <c:v>CUBA</c:v>
                </c:pt>
                <c:pt idx="2">
                  <c:v>BURKINA FASO</c:v>
                </c:pt>
                <c:pt idx="3">
                  <c:v>AFEGANISTÃO</c:v>
                </c:pt>
                <c:pt idx="4">
                  <c:v>MALI</c:v>
                </c:pt>
                <c:pt idx="5">
                  <c:v>SÍRIA</c:v>
                </c:pt>
                <c:pt idx="6">
                  <c:v>ANGOLA</c:v>
                </c:pt>
                <c:pt idx="7">
                  <c:v>CAMARÕES</c:v>
                </c:pt>
                <c:pt idx="8">
                  <c:v>UCRÂNIA</c:v>
                </c:pt>
                <c:pt idx="9">
                  <c:v>REPÚBLICA DEMOCRÁTICA 
DO CONGO</c:v>
                </c:pt>
              </c:strCache>
            </c:strRef>
          </c:cat>
          <c:val>
            <c:numRef>
              <c:f>'(EXTRA)'!$B$3:$B$12</c:f>
              <c:numCache>
                <c:formatCode>#,##0.00</c:formatCode>
                <c:ptCount val="10"/>
                <c:pt idx="0">
                  <c:v>51.510010179843903</c:v>
                </c:pt>
                <c:pt idx="1">
                  <c:v>65.763546798029594</c:v>
                </c:pt>
                <c:pt idx="2">
                  <c:v>91.6666666666667</c:v>
                </c:pt>
                <c:pt idx="3">
                  <c:v>63.865546218487403</c:v>
                </c:pt>
                <c:pt idx="4">
                  <c:v>90.625</c:v>
                </c:pt>
                <c:pt idx="5">
                  <c:v>73.239436619718305</c:v>
                </c:pt>
                <c:pt idx="6">
                  <c:v>53.125</c:v>
                </c:pt>
                <c:pt idx="7">
                  <c:v>82.608695652173907</c:v>
                </c:pt>
                <c:pt idx="8">
                  <c:v>56.521739130434803</c:v>
                </c:pt>
                <c:pt idx="9">
                  <c:v>72.2222222222222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C-4CDB-8B8D-FB1050B2F11D}"/>
            </c:ext>
          </c:extLst>
        </c:ser>
        <c:ser>
          <c:idx val="1"/>
          <c:order val="1"/>
          <c:tx>
            <c:strRef>
              <c:f>'(EXTRA)'!$C$2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'(EXTRA)'!$A$3:$A$12</c:f>
              <c:strCache>
                <c:ptCount val="10"/>
                <c:pt idx="0">
                  <c:v>VENEZUELA</c:v>
                </c:pt>
                <c:pt idx="1">
                  <c:v>CUBA</c:v>
                </c:pt>
                <c:pt idx="2">
                  <c:v>BURKINA FASO</c:v>
                </c:pt>
                <c:pt idx="3">
                  <c:v>AFEGANISTÃO</c:v>
                </c:pt>
                <c:pt idx="4">
                  <c:v>MALI</c:v>
                </c:pt>
                <c:pt idx="5">
                  <c:v>SÍRIA</c:v>
                </c:pt>
                <c:pt idx="6">
                  <c:v>ANGOLA</c:v>
                </c:pt>
                <c:pt idx="7">
                  <c:v>CAMARÕES</c:v>
                </c:pt>
                <c:pt idx="8">
                  <c:v>UCRÂNIA</c:v>
                </c:pt>
                <c:pt idx="9">
                  <c:v>REPÚBLICA DEMOCRÁTICA 
DO CONGO</c:v>
                </c:pt>
              </c:strCache>
            </c:strRef>
          </c:cat>
          <c:val>
            <c:numRef>
              <c:f>'(EXTRA)'!$C$3:$C$12</c:f>
              <c:numCache>
                <c:formatCode>#,##0.00</c:formatCode>
                <c:ptCount val="10"/>
                <c:pt idx="0">
                  <c:v>48.489989820156097</c:v>
                </c:pt>
                <c:pt idx="1">
                  <c:v>34.236453201970399</c:v>
                </c:pt>
                <c:pt idx="2">
                  <c:v>8.3333333333333304</c:v>
                </c:pt>
                <c:pt idx="3">
                  <c:v>36.134453781512597</c:v>
                </c:pt>
                <c:pt idx="4">
                  <c:v>9.375</c:v>
                </c:pt>
                <c:pt idx="5">
                  <c:v>26.760563380281699</c:v>
                </c:pt>
                <c:pt idx="6">
                  <c:v>46.875</c:v>
                </c:pt>
                <c:pt idx="7">
                  <c:v>17.3913043478261</c:v>
                </c:pt>
                <c:pt idx="8">
                  <c:v>43.478260869565197</c:v>
                </c:pt>
                <c:pt idx="9">
                  <c:v>27.7777777777778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C-4CDB-8B8D-FB1050B2F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1968"/>
        <c:axId val="379926576"/>
      </c:barChart>
      <c:catAx>
        <c:axId val="189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9926576"/>
        <c:crosses val="autoZero"/>
        <c:auto val="1"/>
        <c:lblAlgn val="ctr"/>
        <c:lblOffset val="100"/>
        <c:noMultiLvlLbl val="0"/>
      </c:catAx>
      <c:valAx>
        <c:axId val="379926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9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2.1.2 dados'!$E$5:$E$10</c:f>
              <c:strCache>
                <c:ptCount val="6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OUTROS</c:v>
                </c:pt>
              </c:strCache>
            </c:strRef>
          </c:cat>
          <c:val>
            <c:numRef>
              <c:f>'Gráfico 2.1.2 dados'!$F$5:$F$10</c:f>
              <c:numCache>
                <c:formatCode>0.0%</c:formatCode>
                <c:ptCount val="6"/>
                <c:pt idx="0">
                  <c:v>0.67030086386654797</c:v>
                </c:pt>
                <c:pt idx="1">
                  <c:v>0.10890676198987199</c:v>
                </c:pt>
                <c:pt idx="2">
                  <c:v>6.7878065733293594E-2</c:v>
                </c:pt>
                <c:pt idx="3">
                  <c:v>1.47750968126303E-2</c:v>
                </c:pt>
                <c:pt idx="4">
                  <c:v>1.0167808559229502E-2</c:v>
                </c:pt>
                <c:pt idx="5">
                  <c:v>0.24682752457551388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D-46B7-8F02-00241AE0D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569023"/>
        <c:axId val="2063222271"/>
      </c:barChart>
      <c:catAx>
        <c:axId val="188356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3222271"/>
        <c:crosses val="autoZero"/>
        <c:auto val="1"/>
        <c:lblAlgn val="ctr"/>
        <c:lblOffset val="100"/>
        <c:noMultiLvlLbl val="0"/>
      </c:catAx>
      <c:valAx>
        <c:axId val="2063222271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356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2.1.3 dados'!$D$3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2.1.3 dados'!$B$4:$B$9</c:f>
              <c:strCache>
                <c:ptCount val="6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OUTROS</c:v>
                </c:pt>
              </c:strCache>
            </c:strRef>
          </c:cat>
          <c:val>
            <c:numRef>
              <c:f>'Gráfico 2.1.3 dados'!$D$4:$D$9</c:f>
              <c:numCache>
                <c:formatCode>0.0</c:formatCode>
                <c:ptCount val="6"/>
                <c:pt idx="0">
                  <c:v>47.527627173880802</c:v>
                </c:pt>
                <c:pt idx="1">
                  <c:v>44.948942377826398</c:v>
                </c:pt>
                <c:pt idx="2">
                  <c:v>48.156816851960201</c:v>
                </c:pt>
                <c:pt idx="3">
                  <c:v>43.6827956989247</c:v>
                </c:pt>
                <c:pt idx="4">
                  <c:v>30.078125</c:v>
                </c:pt>
                <c:pt idx="5">
                  <c:v>34.450651769087528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2-43D4-8F2F-01E4B1A415B2}"/>
            </c:ext>
          </c:extLst>
        </c:ser>
        <c:ser>
          <c:idx val="1"/>
          <c:order val="1"/>
          <c:tx>
            <c:strRef>
              <c:f>'Gráfico 2.1.3 dados'!$C$3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2.1.3 dados'!$B$4:$B$9</c:f>
              <c:strCache>
                <c:ptCount val="6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OUTROS</c:v>
                </c:pt>
              </c:strCache>
            </c:strRef>
          </c:cat>
          <c:val>
            <c:numRef>
              <c:f>'Gráfico 2.1.3 dados'!$C$4:$C$9</c:f>
              <c:numCache>
                <c:formatCode>0.0</c:formatCode>
                <c:ptCount val="6"/>
                <c:pt idx="0">
                  <c:v>52.419044233105197</c:v>
                </c:pt>
                <c:pt idx="1">
                  <c:v>55.032822757111603</c:v>
                </c:pt>
                <c:pt idx="2">
                  <c:v>51.843183148039799</c:v>
                </c:pt>
                <c:pt idx="3">
                  <c:v>56.3172043010753</c:v>
                </c:pt>
                <c:pt idx="4">
                  <c:v>69.921875</c:v>
                </c:pt>
                <c:pt idx="5">
                  <c:v>65.518311607697072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2-43D4-8F2F-01E4B1A415B2}"/>
            </c:ext>
          </c:extLst>
        </c:ser>
        <c:ser>
          <c:idx val="2"/>
          <c:order val="2"/>
          <c:tx>
            <c:strRef>
              <c:f>'Gráfico 2.1.3 dados'!$E$3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'Gráfico 2.1.3 dados'!$E$4:$E$9</c:f>
              <c:numCache>
                <c:formatCode>0.0</c:formatCode>
                <c:ptCount val="6"/>
                <c:pt idx="0">
                  <c:v>5.3328593013954297E-2</c:v>
                </c:pt>
                <c:pt idx="1">
                  <c:v>1.8234865061998499E-2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3.1036623215394164E-2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465-995A-800F712669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250879"/>
        <c:axId val="308259615"/>
      </c:barChart>
      <c:catAx>
        <c:axId val="30825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8259615"/>
        <c:crosses val="autoZero"/>
        <c:auto val="1"/>
        <c:lblAlgn val="ctr"/>
        <c:lblOffset val="100"/>
        <c:noMultiLvlLbl val="0"/>
      </c:catAx>
      <c:valAx>
        <c:axId val="30825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8250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'Gráfico 2.1.4 dados'!$M$3</c:f>
              <c:strCache>
                <c:ptCount val="1"/>
                <c:pt idx="0">
                  <c:v>Menor que 15 anos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 dados'!$K$4:$K$15</c15:sqref>
                  </c15:fullRef>
                </c:ext>
              </c:extLst>
              <c:f>'Gráfico 2.1.4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NIGÉRIA</c:v>
                </c:pt>
                <c:pt idx="6">
                  <c:v>AFEGANISTÃO</c:v>
                </c:pt>
                <c:pt idx="7">
                  <c:v>PERU</c:v>
                </c:pt>
                <c:pt idx="8">
                  <c:v>LÍBANO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 dados'!$M$4:$M$15</c15:sqref>
                  </c15:fullRef>
                </c:ext>
              </c:extLst>
              <c:f>'Gráfico 2.1.4 dados'!$M$5:$M$15</c:f>
              <c:numCache>
                <c:formatCode>0.0</c:formatCode>
                <c:ptCount val="11"/>
                <c:pt idx="0">
                  <c:v>36.867833970313796</c:v>
                </c:pt>
                <c:pt idx="1">
                  <c:v>13.730853391684899</c:v>
                </c:pt>
                <c:pt idx="2">
                  <c:v>25.863077823288499</c:v>
                </c:pt>
                <c:pt idx="3">
                  <c:v>24.193548387096801</c:v>
                </c:pt>
                <c:pt idx="4">
                  <c:v>0.5859375</c:v>
                </c:pt>
                <c:pt idx="5">
                  <c:v>5.6644880174291901</c:v>
                </c:pt>
                <c:pt idx="6">
                  <c:v>19.259259259259299</c:v>
                </c:pt>
                <c:pt idx="7">
                  <c:v>23.076923076923102</c:v>
                </c:pt>
                <c:pt idx="8">
                  <c:v>6.9767441860465098</c:v>
                </c:pt>
                <c:pt idx="9">
                  <c:v>12.7536231884058</c:v>
                </c:pt>
                <c:pt idx="10">
                  <c:v>12.418447694038246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7-4026-BF78-A73BDB6EB81C}"/>
            </c:ext>
          </c:extLst>
        </c:ser>
        <c:ser>
          <c:idx val="2"/>
          <c:order val="2"/>
          <c:tx>
            <c:strRef>
              <c:f>'Gráfico 2.1.4 dados'!$N$3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 dados'!$K$4:$K$15</c15:sqref>
                  </c15:fullRef>
                </c:ext>
              </c:extLst>
              <c:f>'Gráfico 2.1.4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NIGÉRIA</c:v>
                </c:pt>
                <c:pt idx="6">
                  <c:v>AFEGANISTÃO</c:v>
                </c:pt>
                <c:pt idx="7">
                  <c:v>PERU</c:v>
                </c:pt>
                <c:pt idx="8">
                  <c:v>LÍBANO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 dados'!$N$4:$N$15</c15:sqref>
                  </c15:fullRef>
                </c:ext>
              </c:extLst>
              <c:f>'Gráfico 2.1.4 dados'!$N$5:$N$15</c:f>
              <c:numCache>
                <c:formatCode>0.0</c:formatCode>
                <c:ptCount val="11"/>
                <c:pt idx="0">
                  <c:v>23.171273664563099</c:v>
                </c:pt>
                <c:pt idx="1">
                  <c:v>13.2932166301969</c:v>
                </c:pt>
                <c:pt idx="2">
                  <c:v>17.641895845523699</c:v>
                </c:pt>
                <c:pt idx="3">
                  <c:v>20.161290322580601</c:v>
                </c:pt>
                <c:pt idx="4">
                  <c:v>14.2578125</c:v>
                </c:pt>
                <c:pt idx="5">
                  <c:v>9.3681917211329004</c:v>
                </c:pt>
                <c:pt idx="6">
                  <c:v>21.728395061728399</c:v>
                </c:pt>
                <c:pt idx="7">
                  <c:v>17.617866004962799</c:v>
                </c:pt>
                <c:pt idx="8">
                  <c:v>34.625322997415999</c:v>
                </c:pt>
                <c:pt idx="9">
                  <c:v>17.9710144927536</c:v>
                </c:pt>
                <c:pt idx="10">
                  <c:v>18.110236220472441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7-4026-BF78-A73BDB6EB81C}"/>
            </c:ext>
          </c:extLst>
        </c:ser>
        <c:ser>
          <c:idx val="3"/>
          <c:order val="3"/>
          <c:tx>
            <c:strRef>
              <c:f>'Gráfico 2.1.4 dados'!$O$3</c:f>
              <c:strCache>
                <c:ptCount val="1"/>
                <c:pt idx="0">
                  <c:v>25 a 39 anos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 dados'!$K$4:$K$15</c15:sqref>
                  </c15:fullRef>
                </c:ext>
              </c:extLst>
              <c:f>'Gráfico 2.1.4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NIGÉRIA</c:v>
                </c:pt>
                <c:pt idx="6">
                  <c:v>AFEGANISTÃO</c:v>
                </c:pt>
                <c:pt idx="7">
                  <c:v>PERU</c:v>
                </c:pt>
                <c:pt idx="8">
                  <c:v>LÍBANO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 dados'!$O$4:$O$15</c15:sqref>
                  </c15:fullRef>
                </c:ext>
              </c:extLst>
              <c:f>'Gráfico 2.1.4 dados'!$O$5:$O$15</c:f>
              <c:numCache>
                <c:formatCode>0.0</c:formatCode>
                <c:ptCount val="11"/>
                <c:pt idx="0">
                  <c:v>24.543003584866501</c:v>
                </c:pt>
                <c:pt idx="1">
                  <c:v>43.544857768052502</c:v>
                </c:pt>
                <c:pt idx="2">
                  <c:v>41.018139262726699</c:v>
                </c:pt>
                <c:pt idx="3">
                  <c:v>33.602150537634401</c:v>
                </c:pt>
                <c:pt idx="4">
                  <c:v>54.6875</c:v>
                </c:pt>
                <c:pt idx="5">
                  <c:v>60.566448801742901</c:v>
                </c:pt>
                <c:pt idx="6">
                  <c:v>46.172839506172799</c:v>
                </c:pt>
                <c:pt idx="7">
                  <c:v>33.746898263027298</c:v>
                </c:pt>
                <c:pt idx="8">
                  <c:v>40.568475452196402</c:v>
                </c:pt>
                <c:pt idx="9">
                  <c:v>43.188405797101403</c:v>
                </c:pt>
                <c:pt idx="10">
                  <c:v>47.964004499437571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B7-4026-BF78-A73BDB6EB81C}"/>
            </c:ext>
          </c:extLst>
        </c:ser>
        <c:ser>
          <c:idx val="4"/>
          <c:order val="4"/>
          <c:tx>
            <c:strRef>
              <c:f>'Gráfico 2.1.4 dados'!$P$3</c:f>
              <c:strCache>
                <c:ptCount val="1"/>
                <c:pt idx="0">
                  <c:v>40 a 49 anos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 dados'!$K$4:$K$15</c15:sqref>
                  </c15:fullRef>
                </c:ext>
              </c:extLst>
              <c:f>'Gráfico 2.1.4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NIGÉRIA</c:v>
                </c:pt>
                <c:pt idx="6">
                  <c:v>AFEGANISTÃO</c:v>
                </c:pt>
                <c:pt idx="7">
                  <c:v>PERU</c:v>
                </c:pt>
                <c:pt idx="8">
                  <c:v>LÍBANO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 dados'!$P$4:$P$15</c15:sqref>
                  </c15:fullRef>
                </c:ext>
              </c:extLst>
              <c:f>'Gráfico 2.1.4 dados'!$P$5:$P$15</c:f>
              <c:numCache>
                <c:formatCode>0.0</c:formatCode>
                <c:ptCount val="11"/>
                <c:pt idx="0">
                  <c:v>8.0229905489882398</c:v>
                </c:pt>
                <c:pt idx="1">
                  <c:v>15.4631655725748</c:v>
                </c:pt>
                <c:pt idx="2">
                  <c:v>12.0830895260386</c:v>
                </c:pt>
                <c:pt idx="3">
                  <c:v>13.0376344086022</c:v>
                </c:pt>
                <c:pt idx="4">
                  <c:v>18.75</c:v>
                </c:pt>
                <c:pt idx="5">
                  <c:v>18.518518518518501</c:v>
                </c:pt>
                <c:pt idx="6">
                  <c:v>6.1728395061728403</c:v>
                </c:pt>
                <c:pt idx="7">
                  <c:v>11.166253101737</c:v>
                </c:pt>
                <c:pt idx="8">
                  <c:v>10.8527131782946</c:v>
                </c:pt>
                <c:pt idx="9">
                  <c:v>13.3333333333333</c:v>
                </c:pt>
                <c:pt idx="10">
                  <c:v>12.845894263217097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B7-4026-BF78-A73BDB6EB81C}"/>
            </c:ext>
          </c:extLst>
        </c:ser>
        <c:ser>
          <c:idx val="5"/>
          <c:order val="5"/>
          <c:tx>
            <c:strRef>
              <c:f>'Gráfico 2.1.4 dados'!$Q$3</c:f>
              <c:strCache>
                <c:ptCount val="1"/>
                <c:pt idx="0">
                  <c:v>50 a 59 anos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 dados'!$K$4:$K$15</c15:sqref>
                  </c15:fullRef>
                </c:ext>
              </c:extLst>
              <c:f>'Gráfico 2.1.4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NIGÉRIA</c:v>
                </c:pt>
                <c:pt idx="6">
                  <c:v>AFEGANISTÃO</c:v>
                </c:pt>
                <c:pt idx="7">
                  <c:v>PERU</c:v>
                </c:pt>
                <c:pt idx="8">
                  <c:v>LÍBANO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 dados'!$Q$4:$Q$15</c15:sqref>
                  </c15:fullRef>
                </c:ext>
              </c:extLst>
              <c:f>'Gráfico 2.1.4 dados'!$Q$5:$Q$15</c:f>
              <c:numCache>
                <c:formatCode>0.0</c:formatCode>
                <c:ptCount val="11"/>
                <c:pt idx="0">
                  <c:v>4.5329304061861198</c:v>
                </c:pt>
                <c:pt idx="1">
                  <c:v>10.2844638949672</c:v>
                </c:pt>
                <c:pt idx="2">
                  <c:v>2.9842012873025201</c:v>
                </c:pt>
                <c:pt idx="3">
                  <c:v>6.1827956989247301</c:v>
                </c:pt>
                <c:pt idx="4">
                  <c:v>10.15625</c:v>
                </c:pt>
                <c:pt idx="5">
                  <c:v>5.0108932461873597</c:v>
                </c:pt>
                <c:pt idx="6">
                  <c:v>4.4444444444444402</c:v>
                </c:pt>
                <c:pt idx="7">
                  <c:v>10.1736972704715</c:v>
                </c:pt>
                <c:pt idx="8">
                  <c:v>5.9431524547803596</c:v>
                </c:pt>
                <c:pt idx="9">
                  <c:v>9.27536231884058</c:v>
                </c:pt>
                <c:pt idx="10">
                  <c:v>5.534308211473566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B7-4026-BF78-A73BDB6EB81C}"/>
            </c:ext>
          </c:extLst>
        </c:ser>
        <c:ser>
          <c:idx val="6"/>
          <c:order val="6"/>
          <c:tx>
            <c:strRef>
              <c:f>'Gráfico 2.1.4 dados'!$R$3</c:f>
              <c:strCache>
                <c:ptCount val="1"/>
                <c:pt idx="0">
                  <c:v>60 anos ou mais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 dados'!$K$4:$K$15</c15:sqref>
                  </c15:fullRef>
                </c:ext>
              </c:extLst>
              <c:f>'Gráfico 2.1.4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COLÔMBIA</c:v>
                </c:pt>
                <c:pt idx="4">
                  <c:v>CHINA</c:v>
                </c:pt>
                <c:pt idx="5">
                  <c:v>NIGÉRIA</c:v>
                </c:pt>
                <c:pt idx="6">
                  <c:v>AFEGANISTÃO</c:v>
                </c:pt>
                <c:pt idx="7">
                  <c:v>PERU</c:v>
                </c:pt>
                <c:pt idx="8">
                  <c:v>LÍBANO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 dados'!$R$4:$R$15</c15:sqref>
                  </c15:fullRef>
                </c:ext>
              </c:extLst>
              <c:f>'Gráfico 2.1.4 dados'!$R$5:$R$15</c:f>
              <c:numCache>
                <c:formatCode>0.0</c:formatCode>
                <c:ptCount val="11"/>
                <c:pt idx="0">
                  <c:v>2.86196782508221</c:v>
                </c:pt>
                <c:pt idx="1">
                  <c:v>3.68344274252371</c:v>
                </c:pt>
                <c:pt idx="2">
                  <c:v>0.40959625511995301</c:v>
                </c:pt>
                <c:pt idx="3">
                  <c:v>2.82258064516129</c:v>
                </c:pt>
                <c:pt idx="4">
                  <c:v>1.5625</c:v>
                </c:pt>
                <c:pt idx="5">
                  <c:v>0.87145969498910703</c:v>
                </c:pt>
                <c:pt idx="6">
                  <c:v>2.2222222222222201</c:v>
                </c:pt>
                <c:pt idx="7">
                  <c:v>4.2183622828784104</c:v>
                </c:pt>
                <c:pt idx="8">
                  <c:v>1.03359173126615</c:v>
                </c:pt>
                <c:pt idx="9">
                  <c:v>3.47826086956522</c:v>
                </c:pt>
                <c:pt idx="10">
                  <c:v>3.1271091113610794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B7-4026-BF78-A73BDB6EB8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061204575"/>
        <c:axId val="20632218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2.1.4 dados'!$L$3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'Gráfico 2.1.4 dados'!$K$4:$K$15</c15:sqref>
                        </c15:fullRef>
                        <c15:formulaRef>
                          <c15:sqref>'Gráfico 2.1.4 dados'!$K$5:$K$15</c15:sqref>
                        </c15:formulaRef>
                      </c:ext>
                    </c:extLst>
                    <c:strCache>
                      <c:ptCount val="11"/>
                      <c:pt idx="0">
                        <c:v>VENEZUELA</c:v>
                      </c:pt>
                      <c:pt idx="1">
                        <c:v>CUBA</c:v>
                      </c:pt>
                      <c:pt idx="2">
                        <c:v>ANGOLA</c:v>
                      </c:pt>
                      <c:pt idx="3">
                        <c:v>COLÔMBIA</c:v>
                      </c:pt>
                      <c:pt idx="4">
                        <c:v>CHINA</c:v>
                      </c:pt>
                      <c:pt idx="5">
                        <c:v>NIGÉRIA</c:v>
                      </c:pt>
                      <c:pt idx="6">
                        <c:v>AFEGANISTÃO</c:v>
                      </c:pt>
                      <c:pt idx="7">
                        <c:v>PERU</c:v>
                      </c:pt>
                      <c:pt idx="8">
                        <c:v>LÍBANO</c:v>
                      </c:pt>
                      <c:pt idx="9">
                        <c:v>GUIANA</c:v>
                      </c:pt>
                      <c:pt idx="10">
                        <c:v>OUTROS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'Gráfico 2.1.4 dados'!$L$4:$L$15</c15:sqref>
                        </c15:fullRef>
                        <c15:formulaRef>
                          <c15:sqref>'Gráfico 2.1.4 dados'!$L$5:$L$15</c15:sqref>
                        </c15:formulaRef>
                      </c:ext>
                    </c:extLst>
                    <c:numCache>
                      <c:formatCode>0.00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CB7-4026-BF78-A73BDB6EB81C}"/>
                  </c:ext>
                </c:extLst>
              </c15:ser>
            </c15:filteredBarSeries>
          </c:ext>
        </c:extLst>
      </c:barChart>
      <c:catAx>
        <c:axId val="206120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3221855"/>
        <c:crosses val="autoZero"/>
        <c:auto val="1"/>
        <c:lblAlgn val="ctr"/>
        <c:lblOffset val="100"/>
        <c:noMultiLvlLbl val="0"/>
      </c:catAx>
      <c:valAx>
        <c:axId val="206322185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120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'Gráfico 2.1.5 dados'!$D$3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2.1.5 dados'!$B$4:$B$10</c:f>
              <c:strCache>
                <c:ptCount val="7"/>
                <c:pt idx="0">
                  <c:v>Total</c:v>
                </c:pt>
                <c:pt idx="1">
                  <c:v>Menor que 15 anos</c:v>
                </c:pt>
                <c:pt idx="2">
                  <c:v>15 |-- 25</c:v>
                </c:pt>
                <c:pt idx="3">
                  <c:v>25 |-- 40</c:v>
                </c:pt>
                <c:pt idx="4">
                  <c:v>40 |-- 50</c:v>
                </c:pt>
                <c:pt idx="5">
                  <c:v>50 |-- 60</c:v>
                </c:pt>
                <c:pt idx="6">
                  <c:v>60 |-- </c:v>
                </c:pt>
              </c:strCache>
            </c:strRef>
          </c:cat>
          <c:val>
            <c:numRef>
              <c:f>'Gráfico 2.1.5 dados'!$D$4:$D$10</c:f>
              <c:numCache>
                <c:formatCode>0.0</c:formatCode>
                <c:ptCount val="7"/>
                <c:pt idx="0">
                  <c:v>54.576506801707872</c:v>
                </c:pt>
                <c:pt idx="1">
                  <c:v>51.140281092548399</c:v>
                </c:pt>
                <c:pt idx="2">
                  <c:v>54.3529634180925</c:v>
                </c:pt>
                <c:pt idx="3">
                  <c:v>58.409512241897303</c:v>
                </c:pt>
                <c:pt idx="4">
                  <c:v>57.234726688102903</c:v>
                </c:pt>
                <c:pt idx="5">
                  <c:v>51.737019051176702</c:v>
                </c:pt>
                <c:pt idx="6">
                  <c:v>46.418338108882502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9-4483-8CFC-0DBFA99AE02E}"/>
            </c:ext>
          </c:extLst>
        </c:ser>
        <c:ser>
          <c:idx val="2"/>
          <c:order val="2"/>
          <c:tx>
            <c:strRef>
              <c:f>'Gráfico 2.1.5 dados'!$E$3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2.1.5 dados'!$B$4:$B$10</c:f>
              <c:strCache>
                <c:ptCount val="7"/>
                <c:pt idx="0">
                  <c:v>Total</c:v>
                </c:pt>
                <c:pt idx="1">
                  <c:v>Menor que 15 anos</c:v>
                </c:pt>
                <c:pt idx="2">
                  <c:v>15 |-- 25</c:v>
                </c:pt>
                <c:pt idx="3">
                  <c:v>25 |-- 40</c:v>
                </c:pt>
                <c:pt idx="4">
                  <c:v>40 |-- 50</c:v>
                </c:pt>
                <c:pt idx="5">
                  <c:v>50 |-- 60</c:v>
                </c:pt>
                <c:pt idx="6">
                  <c:v>60 |-- </c:v>
                </c:pt>
              </c:strCache>
            </c:strRef>
          </c:cat>
          <c:val>
            <c:numRef>
              <c:f>'Gráfico 2.1.5 dados'!$E$4:$E$10</c:f>
              <c:numCache>
                <c:formatCode>0.0</c:formatCode>
                <c:ptCount val="7"/>
                <c:pt idx="0">
                  <c:v>45.381789295998409</c:v>
                </c:pt>
                <c:pt idx="1">
                  <c:v>48.846459824980101</c:v>
                </c:pt>
                <c:pt idx="2">
                  <c:v>45.543056999716399</c:v>
                </c:pt>
                <c:pt idx="3">
                  <c:v>41.545739308316797</c:v>
                </c:pt>
                <c:pt idx="4">
                  <c:v>42.7451768488746</c:v>
                </c:pt>
                <c:pt idx="5">
                  <c:v>48.262980948823298</c:v>
                </c:pt>
                <c:pt idx="6">
                  <c:v>53.581661891117498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9-4483-8CFC-0DBFA99AE02E}"/>
            </c:ext>
          </c:extLst>
        </c:ser>
        <c:ser>
          <c:idx val="3"/>
          <c:order val="3"/>
          <c:tx>
            <c:strRef>
              <c:f>'Gráfico 2.1.5 dados'!$F$3</c:f>
              <c:strCache>
                <c:ptCount val="1"/>
                <c:pt idx="0">
                  <c:v>Não Informado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2.1.5 dados'!$B$4:$B$10</c:f>
              <c:strCache>
                <c:ptCount val="7"/>
                <c:pt idx="0">
                  <c:v>Total</c:v>
                </c:pt>
                <c:pt idx="1">
                  <c:v>Menor que 15 anos</c:v>
                </c:pt>
                <c:pt idx="2">
                  <c:v>15 |-- 25</c:v>
                </c:pt>
                <c:pt idx="3">
                  <c:v>25 |-- 40</c:v>
                </c:pt>
                <c:pt idx="4">
                  <c:v>40 |-- 50</c:v>
                </c:pt>
                <c:pt idx="5">
                  <c:v>50 |-- 60</c:v>
                </c:pt>
                <c:pt idx="6">
                  <c:v>60 |-- </c:v>
                </c:pt>
              </c:strCache>
            </c:strRef>
          </c:cat>
          <c:val>
            <c:numRef>
              <c:f>'Gráfico 2.1.5 dados'!$F$4:$F$10</c:f>
              <c:numCache>
                <c:formatCode>0.0</c:formatCode>
                <c:ptCount val="7"/>
                <c:pt idx="0">
                  <c:v>4.170390229371463E-2</c:v>
                </c:pt>
                <c:pt idx="1">
                  <c:v>1.3259082471492999E-2</c:v>
                </c:pt>
                <c:pt idx="2">
                  <c:v>0.103979582191133</c:v>
                </c:pt>
                <c:pt idx="3">
                  <c:v>4.4748449785846703E-2</c:v>
                </c:pt>
                <c:pt idx="4">
                  <c:v>2.0096463022508001E-2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9-4483-8CFC-0DBFA99AE0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6555631"/>
        <c:axId val="13062766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2.1.5 dados'!$C$3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'Gráfico 2.1.5 dados'!$B$4:$B$10</c15:sqref>
                        </c15:formulaRef>
                      </c:ext>
                    </c:extLst>
                    <c:strCache>
                      <c:ptCount val="7"/>
                      <c:pt idx="0">
                        <c:v>Total</c:v>
                      </c:pt>
                      <c:pt idx="1">
                        <c:v>Menor que 15 anos</c:v>
                      </c:pt>
                      <c:pt idx="2">
                        <c:v>15 |-- 25</c:v>
                      </c:pt>
                      <c:pt idx="3">
                        <c:v>25 |-- 40</c:v>
                      </c:pt>
                      <c:pt idx="4">
                        <c:v>40 |-- 50</c:v>
                      </c:pt>
                      <c:pt idx="5">
                        <c:v>50 |-- 60</c:v>
                      </c:pt>
                      <c:pt idx="6">
                        <c:v>60 |--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 2.1.5 dados'!$D$4:$F$4</c15:sqref>
                        </c15:formulaRef>
                      </c:ext>
                    </c:extLst>
                    <c:numCache>
                      <c:formatCode>0.0</c:formatCode>
                      <c:ptCount val="3"/>
                      <c:pt idx="0">
                        <c:v>54.576506801707872</c:v>
                      </c:pt>
                      <c:pt idx="1">
                        <c:v>45.381789295998409</c:v>
                      </c:pt>
                      <c:pt idx="2">
                        <c:v>4.170390229371463E-2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C29-4483-8CFC-0DBFA99AE02E}"/>
                  </c:ext>
                </c:extLst>
              </c15:ser>
            </c15:filteredBarSeries>
          </c:ext>
        </c:extLst>
      </c:barChart>
      <c:catAx>
        <c:axId val="210655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6276687"/>
        <c:crosses val="autoZero"/>
        <c:auto val="1"/>
        <c:lblAlgn val="ctr"/>
        <c:lblOffset val="100"/>
        <c:noMultiLvlLbl val="0"/>
      </c:catAx>
      <c:valAx>
        <c:axId val="130627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655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2.1.1.1 dados'!$C$2:$C$2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2.1.1.1 dados'!$A$3:$A$13</c:f>
              <c:strCache>
                <c:ptCount val="11"/>
                <c:pt idx="0">
                  <c:v>VENEZUELA</c:v>
                </c:pt>
                <c:pt idx="1">
                  <c:v>HAITI</c:v>
                </c:pt>
                <c:pt idx="2">
                  <c:v>CUBA</c:v>
                </c:pt>
                <c:pt idx="3">
                  <c:v>BANGLADESH</c:v>
                </c:pt>
                <c:pt idx="4">
                  <c:v>CHINA</c:v>
                </c:pt>
                <c:pt idx="5">
                  <c:v>ANGOLA</c:v>
                </c:pt>
                <c:pt idx="6">
                  <c:v>NIGÉRIA</c:v>
                </c:pt>
                <c:pt idx="7">
                  <c:v>GANA</c:v>
                </c:pt>
                <c:pt idx="8">
                  <c:v>PAQUISTÃO</c:v>
                </c:pt>
                <c:pt idx="9">
                  <c:v>LÍBANO</c:v>
                </c:pt>
                <c:pt idx="10">
                  <c:v>OUTROS</c:v>
                </c:pt>
              </c:strCache>
            </c:strRef>
          </c:cat>
          <c:val>
            <c:numRef>
              <c:f>'Gráfico 2.1.1.1 dados'!$C$3:$C$13</c:f>
              <c:numCache>
                <c:formatCode>0.0</c:formatCode>
                <c:ptCount val="11"/>
                <c:pt idx="0">
                  <c:v>50.168293096350801</c:v>
                </c:pt>
                <c:pt idx="1">
                  <c:v>10.850667118676901</c:v>
                </c:pt>
                <c:pt idx="2">
                  <c:v>6.6397074848051902</c:v>
                </c:pt>
                <c:pt idx="3">
                  <c:v>3.5450516986706102</c:v>
                </c:pt>
                <c:pt idx="4">
                  <c:v>3.07528391892874</c:v>
                </c:pt>
                <c:pt idx="5">
                  <c:v>2.97358161609802</c:v>
                </c:pt>
                <c:pt idx="6">
                  <c:v>2.6491028404000301</c:v>
                </c:pt>
                <c:pt idx="7">
                  <c:v>1.91055040317699</c:v>
                </c:pt>
                <c:pt idx="8">
                  <c:v>1.3390803206044</c:v>
                </c:pt>
                <c:pt idx="9">
                  <c:v>1.2494854347773401</c:v>
                </c:pt>
                <c:pt idx="10">
                  <c:v>15.599196067510942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C-4D29-8A7F-4024B53A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2605"/>
        <c:axId val="85390536"/>
      </c:barChart>
      <c:catAx>
        <c:axId val="417026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85390536"/>
        <c:crosses val="autoZero"/>
        <c:auto val="1"/>
        <c:lblAlgn val="ctr"/>
        <c:lblOffset val="100"/>
        <c:noMultiLvlLbl val="0"/>
      </c:catAx>
      <c:valAx>
        <c:axId val="85390536"/>
        <c:scaling>
          <c:orientation val="minMax"/>
          <c:max val="7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1702605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'Gráfico 2.2.1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2.2.1 dados'!$B$3:$B$10</c:f>
              <c:numCache>
                <c:formatCode>#,##0.0</c:formatCode>
                <c:ptCount val="8"/>
                <c:pt idx="0">
                  <c:v>57.485910316099002</c:v>
                </c:pt>
                <c:pt idx="1">
                  <c:v>69.230769230769198</c:v>
                </c:pt>
                <c:pt idx="2">
                  <c:v>52.392065344224001</c:v>
                </c:pt>
                <c:pt idx="3">
                  <c:v>52.380952380952401</c:v>
                </c:pt>
                <c:pt idx="4">
                  <c:v>62.101481814099699</c:v>
                </c:pt>
                <c:pt idx="5">
                  <c:v>33.4214390602056</c:v>
                </c:pt>
                <c:pt idx="6">
                  <c:v>75</c:v>
                </c:pt>
                <c:pt idx="7">
                  <c:v>73.913043478260903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2-4A94-95A7-A33EFD147EB5}"/>
            </c:ext>
          </c:extLst>
        </c:ser>
        <c:ser>
          <c:idx val="1"/>
          <c:order val="1"/>
          <c:tx>
            <c:strRef>
              <c:f>'Gráfico 2.2.1 dados'!$C$2</c:f>
              <c:strCache>
                <c:ptCount val="1"/>
                <c:pt idx="0">
                  <c:v>Feminino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2.2.1 dados'!$C$3:$C$10</c:f>
              <c:numCache>
                <c:formatCode>#,##0.0</c:formatCode>
                <c:ptCount val="8"/>
                <c:pt idx="0">
                  <c:v>42.514089683900998</c:v>
                </c:pt>
                <c:pt idx="1">
                  <c:v>30.769230769230798</c:v>
                </c:pt>
                <c:pt idx="2">
                  <c:v>47.607934655775999</c:v>
                </c:pt>
                <c:pt idx="3">
                  <c:v>47.619047619047599</c:v>
                </c:pt>
                <c:pt idx="4">
                  <c:v>34.059272563987399</c:v>
                </c:pt>
                <c:pt idx="5">
                  <c:v>20.806004242127599</c:v>
                </c:pt>
                <c:pt idx="6">
                  <c:v>25</c:v>
                </c:pt>
                <c:pt idx="7">
                  <c:v>26.086956521739101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2-4A94-95A7-A33EFD147EB5}"/>
            </c:ext>
          </c:extLst>
        </c:ser>
        <c:ser>
          <c:idx val="0"/>
          <c:order val="2"/>
          <c:tx>
            <c:strRef>
              <c:f>'Gráfico 2.2.1 dados'!$D$2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2.2.1 dados'!$A$3:$A$10</c:f>
              <c:strCache>
                <c:ptCount val="8"/>
                <c:pt idx="0">
                  <c:v>Deferido</c:v>
                </c:pt>
                <c:pt idx="1">
                  <c:v>Indeferido</c:v>
                </c:pt>
                <c:pt idx="2">
                  <c:v>Extensão Deferida</c:v>
                </c:pt>
                <c:pt idx="3">
                  <c:v>Extensão Indeferida</c:v>
                </c:pt>
                <c:pt idx="4">
                  <c:v>Arquivamento</c:v>
                </c:pt>
                <c:pt idx="5">
                  <c:v>Extinção</c:v>
                </c:pt>
                <c:pt idx="6">
                  <c:v>Perda da condição de refugiado</c:v>
                </c:pt>
                <c:pt idx="7">
                  <c:v>Cessação da condição de refugiado</c:v>
                </c:pt>
              </c:strCache>
            </c:strRef>
          </c:cat>
          <c:val>
            <c:numRef>
              <c:f>'Gráfico 2.2.1 dados'!$D$3:$D$10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3.8392456219128901</c:v>
                </c:pt>
                <c:pt idx="5">
                  <c:v>45.772556697666801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1-4BB0-A84F-A572BD7605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24783"/>
        <c:axId val="25590176"/>
      </c:barChart>
      <c:catAx>
        <c:axId val="1212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25590176"/>
        <c:crosses val="autoZero"/>
        <c:auto val="1"/>
        <c:lblAlgn val="ctr"/>
        <c:lblOffset val="100"/>
        <c:noMultiLvlLbl val="0"/>
      </c:catAx>
      <c:valAx>
        <c:axId val="2559017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12124783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2.2.2 dados'!$B$2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2.2.2 dados'!$A$3:$A$13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BURKINA FASO</c:v>
                </c:pt>
                <c:pt idx="3">
                  <c:v>AFEGANISTÃO</c:v>
                </c:pt>
                <c:pt idx="4">
                  <c:v>MALI</c:v>
                </c:pt>
                <c:pt idx="5">
                  <c:v>SÍRIA</c:v>
                </c:pt>
                <c:pt idx="6">
                  <c:v>ANGOLA</c:v>
                </c:pt>
                <c:pt idx="7">
                  <c:v>CAMARÕES</c:v>
                </c:pt>
                <c:pt idx="8">
                  <c:v>UCRÂNIA</c:v>
                </c:pt>
                <c:pt idx="9">
                  <c:v>REPÚBLICA DEMOCRÁTICA DO CONGO</c:v>
                </c:pt>
                <c:pt idx="10">
                  <c:v>OUTROS</c:v>
                </c:pt>
              </c:strCache>
            </c:strRef>
          </c:cat>
          <c:val>
            <c:numRef>
              <c:f>'Gráfico 2.2.2 dados'!$B$3:$B$13</c:f>
              <c:numCache>
                <c:formatCode>0.0</c:formatCode>
                <c:ptCount val="11"/>
                <c:pt idx="0">
                  <c:v>14.224345979341599</c:v>
                </c:pt>
                <c:pt idx="1">
                  <c:v>14.8067104303428</c:v>
                </c:pt>
                <c:pt idx="2">
                  <c:v>85.106382978723403</c:v>
                </c:pt>
                <c:pt idx="3">
                  <c:v>75.796178343949094</c:v>
                </c:pt>
                <c:pt idx="4">
                  <c:v>85.714285714285694</c:v>
                </c:pt>
                <c:pt idx="5">
                  <c:v>25.818181818181799</c:v>
                </c:pt>
                <c:pt idx="6">
                  <c:v>2.6058631921824098</c:v>
                </c:pt>
                <c:pt idx="7">
                  <c:v>12.9213483146067</c:v>
                </c:pt>
                <c:pt idx="8">
                  <c:v>57.5</c:v>
                </c:pt>
                <c:pt idx="9">
                  <c:v>4.9046321525885599</c:v>
                </c:pt>
                <c:pt idx="10">
                  <c:v>1.4733685377143231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D-4550-B569-5DFD06EECD87}"/>
            </c:ext>
          </c:extLst>
        </c:ser>
        <c:ser>
          <c:idx val="1"/>
          <c:order val="1"/>
          <c:tx>
            <c:strRef>
              <c:f>'Gráfico 2.2.2 dados'!$C$2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2.2.2 dados'!$C$3:$C$13</c:f>
              <c:numCache>
                <c:formatCode>0.0</c:formatCode>
                <c:ptCount val="11"/>
                <c:pt idx="0">
                  <c:v>7.3269620619750899</c:v>
                </c:pt>
                <c:pt idx="1">
                  <c:v>9.7374179431072196</c:v>
                </c:pt>
                <c:pt idx="2">
                  <c:v>78.014184397163106</c:v>
                </c:pt>
                <c:pt idx="3">
                  <c:v>48.407643312101897</c:v>
                </c:pt>
                <c:pt idx="4">
                  <c:v>77.678571428571402</c:v>
                </c:pt>
                <c:pt idx="5">
                  <c:v>18.909090909090899</c:v>
                </c:pt>
                <c:pt idx="6">
                  <c:v>1.3843648208469099</c:v>
                </c:pt>
                <c:pt idx="7">
                  <c:v>10.6741573033708</c:v>
                </c:pt>
                <c:pt idx="8">
                  <c:v>32.5</c:v>
                </c:pt>
                <c:pt idx="9">
                  <c:v>3.5422343324250698</c:v>
                </c:pt>
                <c:pt idx="10">
                  <c:v>1.1343633874437709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EA4-BD87-F2389B0190F7}"/>
            </c:ext>
          </c:extLst>
        </c:ser>
        <c:ser>
          <c:idx val="2"/>
          <c:order val="2"/>
          <c:tx>
            <c:strRef>
              <c:f>'Gráfico 2.2.2 dados'!$D$2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2.2.2 dados'!$D$3:$D$12</c:f>
              <c:numCache>
                <c:formatCode>0.0</c:formatCode>
                <c:ptCount val="10"/>
                <c:pt idx="0">
                  <c:v>6.8973839173665397</c:v>
                </c:pt>
                <c:pt idx="1">
                  <c:v>5.0692924872355896</c:v>
                </c:pt>
                <c:pt idx="2">
                  <c:v>7.0921985815602797</c:v>
                </c:pt>
                <c:pt idx="3">
                  <c:v>27.388535031847098</c:v>
                </c:pt>
                <c:pt idx="4">
                  <c:v>8.03571428571429</c:v>
                </c:pt>
                <c:pt idx="5">
                  <c:v>6.9090909090909101</c:v>
                </c:pt>
                <c:pt idx="6">
                  <c:v>1.2214983713355001</c:v>
                </c:pt>
                <c:pt idx="7">
                  <c:v>2.2471910112359601</c:v>
                </c:pt>
                <c:pt idx="8">
                  <c:v>25</c:v>
                </c:pt>
                <c:pt idx="9">
                  <c:v>1.3623978201634901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C-4EA4-BD87-F2389B0190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323910"/>
        <c:axId val="89137014"/>
      </c:barChart>
      <c:catAx>
        <c:axId val="6032391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0" vert="horz"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89137014"/>
        <c:crosses val="autoZero"/>
        <c:auto val="1"/>
        <c:lblAlgn val="ctr"/>
        <c:lblOffset val="100"/>
        <c:noMultiLvlLbl val="0"/>
      </c:catAx>
      <c:valAx>
        <c:axId val="8913701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032391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'Gráfico 2.2.3 dados'!$F$3:$F$3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-1.1371710318663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61-4F05-AC45-339ACF30E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2.2.3 dados'!$A$4:$A$10</c15:sqref>
                  </c15:fullRef>
                </c:ext>
              </c:extLst>
              <c:f>'Gráfico 2.2.3 dados'!$A$4:$A$9</c:f>
              <c:strCache>
                <c:ptCount val="6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2.2.3 dados'!$F$4:$F$10</c15:sqref>
                  </c15:fullRef>
                </c:ext>
              </c:extLst>
              <c:f>'Gráfico 2.2.3 dados'!$F$4:$F$9</c:f>
              <c:numCache>
                <c:formatCode>0.0</c:formatCode>
                <c:ptCount val="6"/>
                <c:pt idx="0">
                  <c:v>66.6666666666667</c:v>
                </c:pt>
                <c:pt idx="1">
                  <c:v>22.727272727272702</c:v>
                </c:pt>
                <c:pt idx="2">
                  <c:v>54.607843137254903</c:v>
                </c:pt>
                <c:pt idx="3">
                  <c:v>59.432989690721598</c:v>
                </c:pt>
                <c:pt idx="4">
                  <c:v>59.934138309549901</c:v>
                </c:pt>
                <c:pt idx="5">
                  <c:v>44.864864864864899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5-4ECD-BC6A-F6ED77D3A78F}"/>
            </c:ext>
          </c:extLst>
        </c:ser>
        <c:ser>
          <c:idx val="2"/>
          <c:order val="1"/>
          <c:tx>
            <c:strRef>
              <c:f>'Gráfico 2.2.3 dados'!$G$3:$G$3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46520170668804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61-4F05-AC45-339ACF30E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2.2.3 dados'!$A$4:$A$10</c15:sqref>
                  </c15:fullRef>
                </c:ext>
              </c:extLst>
              <c:f>'Gráfico 2.2.3 dados'!$A$4:$A$9</c:f>
              <c:strCache>
                <c:ptCount val="6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2.2.3 dados'!$G$4:$G$10</c15:sqref>
                  </c15:fullRef>
                </c:ext>
              </c:extLst>
              <c:f>'Gráfico 2.2.3 dados'!$G$4:$G$9</c:f>
              <c:numCache>
                <c:formatCode>0.0</c:formatCode>
                <c:ptCount val="6"/>
                <c:pt idx="0">
                  <c:v>33.3333333333333</c:v>
                </c:pt>
                <c:pt idx="1">
                  <c:v>77.272727272727295</c:v>
                </c:pt>
                <c:pt idx="2">
                  <c:v>45.392156862745097</c:v>
                </c:pt>
                <c:pt idx="3">
                  <c:v>40.567010309278402</c:v>
                </c:pt>
                <c:pt idx="4">
                  <c:v>40.065861690450099</c:v>
                </c:pt>
                <c:pt idx="5">
                  <c:v>55.135135135135101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5-4ECD-BC6A-F6ED77D3A78F}"/>
            </c:ext>
          </c:extLst>
        </c:ser>
        <c:ser>
          <c:idx val="3"/>
          <c:order val="2"/>
          <c:tx>
            <c:strRef>
              <c:f>'Gráfico 2.2.3 dados'!$H$3:$H$3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67451623621489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61-4F05-AC45-339ACF30E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2.2.3 dados'!$A$4:$A$10</c15:sqref>
                  </c15:fullRef>
                </c:ext>
              </c:extLst>
              <c:f>'Gráfico 2.2.3 dados'!$A$4:$A$9</c:f>
              <c:strCache>
                <c:ptCount val="6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2.2.3 dados'!$H$4:$H$10</c15:sqref>
                  </c15:fullRef>
                </c:ext>
              </c:extLst>
              <c:f>'Gráfico 2.2.3 dados'!$H$4:$H$9</c:f>
              <c:numCache>
                <c:formatCode>0.0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A0A5-4ECD-BC6A-F6ED77D3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10102"/>
        <c:axId val="45347117"/>
      </c:barChart>
      <c:catAx>
        <c:axId val="5011010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5347117"/>
        <c:crosses val="autoZero"/>
        <c:auto val="1"/>
        <c:lblAlgn val="ctr"/>
        <c:lblOffset val="100"/>
        <c:noMultiLvlLbl val="0"/>
      </c:catAx>
      <c:valAx>
        <c:axId val="4534711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5011010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5CCA4B-AB40-406F-88A4-8CB95582A75B}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E86444-4DB1-46AB-A184-5545AB8A0C43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2B9436-547C-47B2-8A61-C4705E73BCE5}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059" cy="599738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1990C1-5D53-6199-0057-F3BE7A675C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1</xdr:row>
      <xdr:rowOff>106680</xdr:rowOff>
    </xdr:from>
    <xdr:to>
      <xdr:col>17</xdr:col>
      <xdr:colOff>152400</xdr:colOff>
      <xdr:row>29</xdr:row>
      <xdr:rowOff>68580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4DA2D7-5CFC-4E65-91A6-E726D0A09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7059" cy="599738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AFB211-6284-49D1-A43F-8522C2D50C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65160</xdr:colOff>
      <xdr:row>36</xdr:row>
      <xdr:rowOff>160560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65160</xdr:colOff>
      <xdr:row>36</xdr:row>
      <xdr:rowOff>160560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65160</xdr:colOff>
      <xdr:row>36</xdr:row>
      <xdr:rowOff>160560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99060</xdr:rowOff>
    </xdr:from>
    <xdr:to>
      <xdr:col>18</xdr:col>
      <xdr:colOff>95640</xdr:colOff>
      <xdr:row>37</xdr:row>
      <xdr:rowOff>76740</xdr:rowOff>
    </xdr:to>
    <xdr:graphicFrame macro="">
      <xdr:nvGraphicFramePr>
        <xdr:cNvPr id="8" name="Gráfico 1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83820</xdr:rowOff>
    </xdr:from>
    <xdr:to>
      <xdr:col>17</xdr:col>
      <xdr:colOff>560460</xdr:colOff>
      <xdr:row>37</xdr:row>
      <xdr:rowOff>61500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2</xdr:row>
      <xdr:rowOff>137160</xdr:rowOff>
    </xdr:from>
    <xdr:to>
      <xdr:col>15</xdr:col>
      <xdr:colOff>38100</xdr:colOff>
      <xdr:row>13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F81799-DBC5-EF75-A99F-6A0675DC66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13</xdr:row>
      <xdr:rowOff>175260</xdr:rowOff>
    </xdr:from>
    <xdr:to>
      <xdr:col>15</xdr:col>
      <xdr:colOff>60960</xdr:colOff>
      <xdr:row>29</xdr:row>
      <xdr:rowOff>53340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B2DD4F-9C41-4317-9725-EA2BEE088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9</xdr:col>
      <xdr:colOff>238124</xdr:colOff>
      <xdr:row>18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FACADA-9CF5-4D4F-BAE8-9453082C1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171148-22B2-43B3-901D-977115E5A2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57150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9A0110-D0FE-4B43-B0A3-A335F96E6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11</xdr:col>
      <xdr:colOff>409574</xdr:colOff>
      <xdr:row>18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4CDD52-AE3C-40B6-B2DC-8D7CCB76C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523875</xdr:colOff>
      <xdr:row>36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78104</xdr:rowOff>
    </xdr:from>
    <xdr:to>
      <xdr:col>14</xdr:col>
      <xdr:colOff>542925</xdr:colOff>
      <xdr:row>34</xdr:row>
      <xdr:rowOff>152939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0</xdr:row>
      <xdr:rowOff>91440</xdr:rowOff>
    </xdr:from>
    <xdr:to>
      <xdr:col>17</xdr:col>
      <xdr:colOff>281940</xdr:colOff>
      <xdr:row>37</xdr:row>
      <xdr:rowOff>69120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220135</xdr:colOff>
      <xdr:row>3</xdr:row>
      <xdr:rowOff>41275</xdr:rowOff>
    </xdr:from>
    <xdr:to>
      <xdr:col>11</xdr:col>
      <xdr:colOff>572559</xdr:colOff>
      <xdr:row>26</xdr:row>
      <xdr:rowOff>127001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D1" zoomScale="102" zoomScaleNormal="102" workbookViewId="0">
      <selection activeCell="F5" sqref="F5"/>
    </sheetView>
  </sheetViews>
  <sheetFormatPr defaultColWidth="8.6640625" defaultRowHeight="14.4" x14ac:dyDescent="0.3"/>
  <cols>
    <col min="1" max="1" width="11.5546875" hidden="1" customWidth="1"/>
    <col min="2" max="2" width="33.33203125" hidden="1" customWidth="1"/>
    <col min="3" max="3" width="10" hidden="1" customWidth="1"/>
    <col min="5" max="5" width="33.33203125" customWidth="1"/>
    <col min="6" max="6" width="16.5546875" customWidth="1"/>
  </cols>
  <sheetData>
    <row r="1" spans="2:13" x14ac:dyDescent="0.3">
      <c r="B1" s="81"/>
      <c r="C1" s="81"/>
      <c r="E1" s="81"/>
      <c r="F1" s="81"/>
    </row>
    <row r="2" spans="2:13" ht="66" customHeight="1" x14ac:dyDescent="0.3">
      <c r="B2" s="82" t="s">
        <v>114</v>
      </c>
      <c r="C2" s="82"/>
      <c r="E2" s="83" t="s">
        <v>226</v>
      </c>
      <c r="F2" s="83"/>
    </row>
    <row r="3" spans="2:13" s="1" customFormat="1" ht="15" thickBot="1" x14ac:dyDescent="0.35">
      <c r="B3" s="2" t="s">
        <v>2</v>
      </c>
      <c r="C3" s="3" t="s">
        <v>3</v>
      </c>
      <c r="E3" s="41" t="s">
        <v>2</v>
      </c>
      <c r="F3" s="42" t="s">
        <v>204</v>
      </c>
      <c r="J3"/>
    </row>
    <row r="4" spans="2:13" ht="15" thickTop="1" x14ac:dyDescent="0.3">
      <c r="B4" s="4" t="s">
        <v>3</v>
      </c>
      <c r="C4" s="5">
        <v>28899</v>
      </c>
      <c r="E4" s="43" t="s">
        <v>3</v>
      </c>
      <c r="F4" s="44">
        <f>SUM(F5:F25)</f>
        <v>50355</v>
      </c>
      <c r="I4" s="1"/>
      <c r="L4" s="53"/>
    </row>
    <row r="5" spans="2:13" x14ac:dyDescent="0.3">
      <c r="B5" s="6"/>
      <c r="C5" s="7"/>
      <c r="E5" s="45" t="s">
        <v>4</v>
      </c>
      <c r="F5" s="46">
        <v>33753</v>
      </c>
    </row>
    <row r="6" spans="2:13" x14ac:dyDescent="0.3">
      <c r="B6" s="6"/>
      <c r="C6" s="8"/>
      <c r="E6" s="45" t="s">
        <v>6</v>
      </c>
      <c r="F6" s="47">
        <v>5484</v>
      </c>
    </row>
    <row r="7" spans="2:13" x14ac:dyDescent="0.3">
      <c r="B7" s="6"/>
      <c r="C7" s="7"/>
      <c r="E7" s="45" t="s">
        <v>8</v>
      </c>
      <c r="F7" s="46">
        <v>3418</v>
      </c>
    </row>
    <row r="8" spans="2:13" x14ac:dyDescent="0.3">
      <c r="B8" s="6"/>
      <c r="C8" s="8"/>
      <c r="E8" s="45" t="s">
        <v>12</v>
      </c>
      <c r="F8" s="47">
        <v>744</v>
      </c>
    </row>
    <row r="9" spans="2:13" x14ac:dyDescent="0.3">
      <c r="B9" s="6"/>
      <c r="C9" s="7"/>
      <c r="E9" s="45" t="s">
        <v>7</v>
      </c>
      <c r="F9" s="46">
        <v>512</v>
      </c>
    </row>
    <row r="10" spans="2:13" x14ac:dyDescent="0.3">
      <c r="B10" s="6"/>
      <c r="C10" s="8"/>
      <c r="E10" s="45" t="s">
        <v>10</v>
      </c>
      <c r="F10" s="47">
        <v>459</v>
      </c>
    </row>
    <row r="11" spans="2:13" x14ac:dyDescent="0.3">
      <c r="B11" s="6"/>
      <c r="C11" s="7"/>
      <c r="E11" s="45" t="s">
        <v>141</v>
      </c>
      <c r="F11" s="46">
        <v>405</v>
      </c>
      <c r="M11" s="54"/>
    </row>
    <row r="12" spans="2:13" x14ac:dyDescent="0.3">
      <c r="B12" s="6"/>
      <c r="C12" s="8"/>
      <c r="E12" s="45" t="s">
        <v>18</v>
      </c>
      <c r="F12" s="47">
        <v>403</v>
      </c>
    </row>
    <row r="13" spans="2:13" x14ac:dyDescent="0.3">
      <c r="B13" s="6"/>
      <c r="C13" s="7"/>
      <c r="E13" s="45" t="s">
        <v>14</v>
      </c>
      <c r="F13" s="46">
        <v>387</v>
      </c>
    </row>
    <row r="14" spans="2:13" x14ac:dyDescent="0.3">
      <c r="B14" s="6"/>
      <c r="C14" s="8"/>
      <c r="E14" s="45" t="s">
        <v>136</v>
      </c>
      <c r="F14" s="47">
        <v>345</v>
      </c>
    </row>
    <row r="15" spans="2:13" x14ac:dyDescent="0.3">
      <c r="B15" s="6"/>
      <c r="C15" s="7"/>
      <c r="E15" s="45" t="s">
        <v>16</v>
      </c>
      <c r="F15" s="46">
        <v>326</v>
      </c>
      <c r="G15" s="9"/>
    </row>
    <row r="16" spans="2:13" x14ac:dyDescent="0.3">
      <c r="B16" s="6" t="s">
        <v>16</v>
      </c>
      <c r="C16" s="8">
        <v>96</v>
      </c>
      <c r="E16" s="45" t="s">
        <v>138</v>
      </c>
      <c r="F16" s="47">
        <v>246</v>
      </c>
    </row>
    <row r="17" spans="2:6" x14ac:dyDescent="0.3">
      <c r="B17" s="6" t="s">
        <v>18</v>
      </c>
      <c r="C17" s="7">
        <v>86</v>
      </c>
      <c r="E17" s="45" t="s">
        <v>38</v>
      </c>
      <c r="F17" s="46">
        <v>212</v>
      </c>
    </row>
    <row r="18" spans="2:6" x14ac:dyDescent="0.3">
      <c r="B18" s="6" t="s">
        <v>19</v>
      </c>
      <c r="C18" s="8">
        <v>77</v>
      </c>
      <c r="E18" s="45" t="s">
        <v>22</v>
      </c>
      <c r="F18" s="47">
        <v>212</v>
      </c>
    </row>
    <row r="19" spans="2:6" x14ac:dyDescent="0.3">
      <c r="B19" s="6" t="s">
        <v>20</v>
      </c>
      <c r="C19" s="7">
        <v>67</v>
      </c>
      <c r="E19" s="45" t="s">
        <v>5</v>
      </c>
      <c r="F19" s="46">
        <v>208</v>
      </c>
    </row>
    <row r="20" spans="2:6" x14ac:dyDescent="0.3">
      <c r="B20" s="6" t="s">
        <v>21</v>
      </c>
      <c r="C20" s="8">
        <v>62</v>
      </c>
      <c r="E20" s="45" t="s">
        <v>25</v>
      </c>
      <c r="F20" s="47">
        <v>199</v>
      </c>
    </row>
    <row r="21" spans="2:6" x14ac:dyDescent="0.3">
      <c r="B21" s="6" t="s">
        <v>22</v>
      </c>
      <c r="C21" s="7">
        <v>46</v>
      </c>
      <c r="E21" s="45" t="s">
        <v>147</v>
      </c>
      <c r="F21" s="46">
        <v>184</v>
      </c>
    </row>
    <row r="22" spans="2:6" x14ac:dyDescent="0.3">
      <c r="B22" s="6" t="s">
        <v>23</v>
      </c>
      <c r="C22" s="8">
        <v>39</v>
      </c>
      <c r="E22" s="45" t="s">
        <v>121</v>
      </c>
      <c r="F22" s="47">
        <v>166</v>
      </c>
    </row>
    <row r="23" spans="2:6" x14ac:dyDescent="0.3">
      <c r="B23" s="6" t="s">
        <v>24</v>
      </c>
      <c r="C23" s="7">
        <v>39</v>
      </c>
      <c r="E23" s="45" t="s">
        <v>156</v>
      </c>
      <c r="F23" s="46">
        <v>166</v>
      </c>
    </row>
    <row r="24" spans="2:6" x14ac:dyDescent="0.3">
      <c r="B24" s="6" t="s">
        <v>25</v>
      </c>
      <c r="C24" s="8">
        <v>36</v>
      </c>
      <c r="E24" s="45" t="s">
        <v>11</v>
      </c>
      <c r="F24" s="47">
        <v>158</v>
      </c>
    </row>
    <row r="25" spans="2:6" ht="15" thickBot="1" x14ac:dyDescent="0.35">
      <c r="B25" s="6" t="s">
        <v>15</v>
      </c>
      <c r="C25" s="7">
        <v>890</v>
      </c>
      <c r="E25" s="45" t="s">
        <v>44</v>
      </c>
      <c r="F25" s="46">
        <v>2368</v>
      </c>
    </row>
    <row r="26" spans="2:6" s="1" customFormat="1" ht="46.5" customHeight="1" thickTop="1" x14ac:dyDescent="0.3">
      <c r="B26" s="80" t="s">
        <v>17</v>
      </c>
      <c r="C26" s="80"/>
      <c r="E26" s="84" t="s">
        <v>205</v>
      </c>
      <c r="F26" s="84"/>
    </row>
  </sheetData>
  <mergeCells count="6">
    <mergeCell ref="B26:C26"/>
    <mergeCell ref="B1:C1"/>
    <mergeCell ref="E1:F1"/>
    <mergeCell ref="B2:C2"/>
    <mergeCell ref="E2:F2"/>
    <mergeCell ref="E26:F2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3A0C-DB91-4357-930C-CF7281E035F4}">
  <dimension ref="A1"/>
  <sheetViews>
    <sheetView workbookViewId="0">
      <selection activeCell="P16" sqref="P1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14"/>
  <sheetViews>
    <sheetView zoomScaleNormal="100" workbookViewId="0">
      <selection activeCell="J10" sqref="J10"/>
    </sheetView>
  </sheetViews>
  <sheetFormatPr defaultColWidth="8.6640625" defaultRowHeight="14.4" x14ac:dyDescent="0.3"/>
  <cols>
    <col min="2" max="2" width="21" customWidth="1"/>
    <col min="3" max="3" width="8" customWidth="1"/>
    <col min="5" max="5" width="9.5546875" customWidth="1"/>
    <col min="6" max="6" width="14.44140625" customWidth="1"/>
  </cols>
  <sheetData>
    <row r="2" spans="2:6" ht="49.5" customHeight="1" x14ac:dyDescent="0.3">
      <c r="B2" s="82" t="s">
        <v>230</v>
      </c>
      <c r="C2" s="82"/>
      <c r="D2" s="82"/>
      <c r="E2" s="82"/>
      <c r="F2" s="82"/>
    </row>
    <row r="3" spans="2:6" ht="15" thickBot="1" x14ac:dyDescent="0.35">
      <c r="B3" s="48" t="s">
        <v>206</v>
      </c>
      <c r="C3" s="48" t="s">
        <v>3</v>
      </c>
      <c r="D3" s="49" t="s">
        <v>60</v>
      </c>
      <c r="E3" s="49" t="s">
        <v>27</v>
      </c>
      <c r="F3" s="49" t="s">
        <v>28</v>
      </c>
    </row>
    <row r="4" spans="2:6" ht="15" thickTop="1" x14ac:dyDescent="0.3">
      <c r="B4" s="43" t="s">
        <v>3</v>
      </c>
      <c r="C4" s="44">
        <f t="shared" ref="C4" si="0">SUM(D4:F4)</f>
        <v>50355</v>
      </c>
      <c r="D4" s="44">
        <f>SUM(D5:D10)</f>
        <v>27482</v>
      </c>
      <c r="E4" s="44">
        <f t="shared" ref="E4:F4" si="1">SUM(E5:E10)</f>
        <v>22852</v>
      </c>
      <c r="F4" s="44">
        <f t="shared" si="1"/>
        <v>21</v>
      </c>
    </row>
    <row r="5" spans="2:6" x14ac:dyDescent="0.3">
      <c r="B5" s="45" t="s">
        <v>29</v>
      </c>
      <c r="C5" s="46">
        <f>SUM(D5:F5)</f>
        <v>15084</v>
      </c>
      <c r="D5" s="46">
        <v>7714</v>
      </c>
      <c r="E5" s="46">
        <v>7368</v>
      </c>
      <c r="F5" s="46">
        <v>2</v>
      </c>
    </row>
    <row r="6" spans="2:6" x14ac:dyDescent="0.3">
      <c r="B6" s="45" t="s">
        <v>30</v>
      </c>
      <c r="C6" s="47">
        <f t="shared" ref="C6:C10" si="2">SUM(D6:F6)</f>
        <v>10579</v>
      </c>
      <c r="D6" s="47">
        <v>5750</v>
      </c>
      <c r="E6" s="47">
        <v>4818</v>
      </c>
      <c r="F6" s="47">
        <v>11</v>
      </c>
    </row>
    <row r="7" spans="2:6" x14ac:dyDescent="0.3">
      <c r="B7" s="45" t="s">
        <v>31</v>
      </c>
      <c r="C7" s="46">
        <f t="shared" si="2"/>
        <v>15643</v>
      </c>
      <c r="D7" s="46">
        <v>9137</v>
      </c>
      <c r="E7" s="46">
        <v>6499</v>
      </c>
      <c r="F7" s="46">
        <v>7</v>
      </c>
    </row>
    <row r="8" spans="2:6" x14ac:dyDescent="0.3">
      <c r="B8" s="45" t="s">
        <v>32</v>
      </c>
      <c r="C8" s="47">
        <f t="shared" si="2"/>
        <v>4976</v>
      </c>
      <c r="D8" s="47">
        <v>2848</v>
      </c>
      <c r="E8" s="47">
        <v>2127</v>
      </c>
      <c r="F8" s="47">
        <v>1</v>
      </c>
    </row>
    <row r="9" spans="2:6" x14ac:dyDescent="0.3">
      <c r="B9" s="45" t="s">
        <v>33</v>
      </c>
      <c r="C9" s="46">
        <f t="shared" si="2"/>
        <v>2677</v>
      </c>
      <c r="D9" s="46">
        <v>1385</v>
      </c>
      <c r="E9" s="46">
        <v>1292</v>
      </c>
      <c r="F9" s="46">
        <v>0</v>
      </c>
    </row>
    <row r="10" spans="2:6" ht="15" thickBot="1" x14ac:dyDescent="0.35">
      <c r="B10" s="45" t="s">
        <v>34</v>
      </c>
      <c r="C10" s="47">
        <f t="shared" si="2"/>
        <v>1396</v>
      </c>
      <c r="D10" s="47">
        <v>648</v>
      </c>
      <c r="E10" s="47">
        <v>748</v>
      </c>
      <c r="F10" s="47">
        <v>0</v>
      </c>
    </row>
    <row r="11" spans="2:6" s="1" customFormat="1" ht="39" customHeight="1" thickTop="1" x14ac:dyDescent="0.3">
      <c r="B11" s="87" t="s">
        <v>205</v>
      </c>
      <c r="C11" s="87"/>
      <c r="D11" s="87"/>
      <c r="E11" s="87"/>
      <c r="F11" s="87"/>
    </row>
    <row r="12" spans="2:6" x14ac:dyDescent="0.3">
      <c r="B12" s="52" t="s">
        <v>111</v>
      </c>
    </row>
    <row r="13" spans="2:6" x14ac:dyDescent="0.3">
      <c r="B13" s="52" t="s">
        <v>112</v>
      </c>
    </row>
    <row r="14" spans="2:6" x14ac:dyDescent="0.3">
      <c r="B14" s="52" t="s">
        <v>113</v>
      </c>
    </row>
  </sheetData>
  <mergeCells count="2">
    <mergeCell ref="B2:F2"/>
    <mergeCell ref="B11:F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11"/>
  <sheetViews>
    <sheetView zoomScaleNormal="100" workbookViewId="0">
      <selection activeCell="K16" sqref="K16"/>
    </sheetView>
  </sheetViews>
  <sheetFormatPr defaultColWidth="8.6640625" defaultRowHeight="14.4" x14ac:dyDescent="0.3"/>
  <cols>
    <col min="2" max="2" width="19.33203125" customWidth="1"/>
    <col min="3" max="6" width="15" customWidth="1"/>
  </cols>
  <sheetData>
    <row r="2" spans="2:6" ht="43.5" customHeight="1" x14ac:dyDescent="0.3">
      <c r="B2" s="82" t="s">
        <v>333</v>
      </c>
      <c r="C2" s="82"/>
      <c r="D2" s="82"/>
      <c r="E2" s="82"/>
      <c r="F2" s="82"/>
    </row>
    <row r="3" spans="2:6" x14ac:dyDescent="0.3">
      <c r="B3" s="2"/>
      <c r="C3" s="18" t="s">
        <v>3</v>
      </c>
      <c r="D3" s="18" t="s">
        <v>26</v>
      </c>
      <c r="E3" s="18" t="s">
        <v>27</v>
      </c>
      <c r="F3" s="18" t="s">
        <v>28</v>
      </c>
    </row>
    <row r="4" spans="2:6" x14ac:dyDescent="0.3">
      <c r="B4" s="43" t="s">
        <v>3</v>
      </c>
      <c r="C4" s="78">
        <f>SUM(D4:F4)</f>
        <v>100</v>
      </c>
      <c r="D4" s="78">
        <v>54.576506801707872</v>
      </c>
      <c r="E4" s="78">
        <v>45.381789295998409</v>
      </c>
      <c r="F4" s="78">
        <v>4.170390229371463E-2</v>
      </c>
    </row>
    <row r="5" spans="2:6" x14ac:dyDescent="0.3">
      <c r="B5" s="45" t="s">
        <v>29</v>
      </c>
      <c r="C5" s="79">
        <f>SUM(D5:F5)</f>
        <v>99.999999999999986</v>
      </c>
      <c r="D5" s="79">
        <v>51.140281092548399</v>
      </c>
      <c r="E5" s="79">
        <v>48.846459824980101</v>
      </c>
      <c r="F5" s="76">
        <v>1.3259082471492999E-2</v>
      </c>
    </row>
    <row r="6" spans="2:6" x14ac:dyDescent="0.3">
      <c r="B6" s="45" t="s">
        <v>30</v>
      </c>
      <c r="C6" s="78">
        <f t="shared" ref="C6:C10" si="0">SUM(D6:F6)</f>
        <v>100.00000000000003</v>
      </c>
      <c r="D6" s="78">
        <v>54.3529634180925</v>
      </c>
      <c r="E6" s="78">
        <v>45.543056999716399</v>
      </c>
      <c r="F6" s="77">
        <v>0.103979582191133</v>
      </c>
    </row>
    <row r="7" spans="2:6" x14ac:dyDescent="0.3">
      <c r="B7" s="45" t="s">
        <v>31</v>
      </c>
      <c r="C7" s="79">
        <f t="shared" si="0"/>
        <v>99.999999999999943</v>
      </c>
      <c r="D7" s="79">
        <v>58.409512241897303</v>
      </c>
      <c r="E7" s="79">
        <v>41.545739308316797</v>
      </c>
      <c r="F7" s="76">
        <v>4.4748449785846703E-2</v>
      </c>
    </row>
    <row r="8" spans="2:6" x14ac:dyDescent="0.3">
      <c r="B8" s="45" t="s">
        <v>32</v>
      </c>
      <c r="C8" s="78">
        <f t="shared" si="0"/>
        <v>100.00000000000001</v>
      </c>
      <c r="D8" s="78">
        <v>57.234726688102903</v>
      </c>
      <c r="E8" s="78">
        <v>42.7451768488746</v>
      </c>
      <c r="F8" s="77">
        <v>2.0096463022508001E-2</v>
      </c>
    </row>
    <row r="9" spans="2:6" x14ac:dyDescent="0.3">
      <c r="B9" s="45" t="s">
        <v>33</v>
      </c>
      <c r="C9" s="79">
        <f t="shared" si="0"/>
        <v>100</v>
      </c>
      <c r="D9" s="79">
        <v>51.737019051176702</v>
      </c>
      <c r="E9" s="79">
        <v>48.262980948823298</v>
      </c>
      <c r="F9" s="76">
        <v>0</v>
      </c>
    </row>
    <row r="10" spans="2:6" x14ac:dyDescent="0.3">
      <c r="B10" s="45" t="s">
        <v>34</v>
      </c>
      <c r="C10" s="78">
        <f t="shared" si="0"/>
        <v>100</v>
      </c>
      <c r="D10" s="78">
        <v>46.418338108882502</v>
      </c>
      <c r="E10" s="78">
        <v>53.581661891117498</v>
      </c>
      <c r="F10" s="77">
        <v>0</v>
      </c>
    </row>
    <row r="11" spans="2:6" ht="34.5" customHeight="1" x14ac:dyDescent="0.3">
      <c r="B11" s="88" t="s">
        <v>17</v>
      </c>
      <c r="C11" s="88"/>
      <c r="D11" s="88"/>
      <c r="E11" s="88"/>
      <c r="F11" s="88"/>
    </row>
  </sheetData>
  <mergeCells count="2">
    <mergeCell ref="B2:F2"/>
    <mergeCell ref="B11:F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C343-BC3E-4688-BC1B-F7F56B0E7D33}">
  <dimension ref="A1"/>
  <sheetViews>
    <sheetView workbookViewId="0">
      <selection activeCell="Q23" sqref="Q23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8"/>
  <sheetViews>
    <sheetView zoomScaleNormal="100" workbookViewId="0">
      <selection activeCell="B2" sqref="B2:F2"/>
    </sheetView>
  </sheetViews>
  <sheetFormatPr defaultColWidth="8.6640625" defaultRowHeight="14.4" x14ac:dyDescent="0.3"/>
  <cols>
    <col min="2" max="2" width="45.77734375" customWidth="1"/>
    <col min="3" max="3" width="7.109375" bestFit="1" customWidth="1"/>
    <col min="4" max="4" width="10.5546875" bestFit="1" customWidth="1"/>
    <col min="5" max="5" width="9.6640625" bestFit="1" customWidth="1"/>
    <col min="6" max="6" width="16.88671875" bestFit="1" customWidth="1"/>
  </cols>
  <sheetData>
    <row r="2" spans="2:6" ht="51" customHeight="1" thickBot="1" x14ac:dyDescent="0.35">
      <c r="B2" s="89" t="s">
        <v>340</v>
      </c>
      <c r="C2" s="89"/>
      <c r="D2" s="89"/>
      <c r="E2" s="89"/>
      <c r="F2" s="89"/>
    </row>
    <row r="3" spans="2:6" ht="16.2" customHeight="1" thickBot="1" x14ac:dyDescent="0.35">
      <c r="B3" s="91" t="s">
        <v>233</v>
      </c>
      <c r="C3" s="94" t="s">
        <v>36</v>
      </c>
      <c r="D3" s="95"/>
      <c r="E3" s="95"/>
      <c r="F3" s="95"/>
    </row>
    <row r="4" spans="2:6" ht="16.2" thickBot="1" x14ac:dyDescent="0.35">
      <c r="B4" s="92"/>
      <c r="C4" s="97" t="s">
        <v>3</v>
      </c>
      <c r="D4" s="96" t="s">
        <v>59</v>
      </c>
      <c r="E4" s="96"/>
      <c r="F4" s="96"/>
    </row>
    <row r="5" spans="2:6" ht="16.2" thickBot="1" x14ac:dyDescent="0.35">
      <c r="B5" s="93"/>
      <c r="C5" s="98"/>
      <c r="D5" s="26" t="s">
        <v>234</v>
      </c>
      <c r="E5" s="26" t="s">
        <v>235</v>
      </c>
      <c r="F5" s="55" t="s">
        <v>68</v>
      </c>
    </row>
    <row r="6" spans="2:6" ht="16.2" thickBot="1" x14ac:dyDescent="0.35">
      <c r="B6" s="19" t="s">
        <v>3</v>
      </c>
      <c r="C6" s="59">
        <f>SUM(D6:F6)</f>
        <v>41297</v>
      </c>
      <c r="D6" s="59">
        <f>SUM(D7:D17)</f>
        <v>16532</v>
      </c>
      <c r="E6" s="59">
        <f>SUM(E7:E17)</f>
        <v>10567</v>
      </c>
      <c r="F6" s="20">
        <f>SUM(F7:F17)</f>
        <v>14198</v>
      </c>
    </row>
    <row r="7" spans="2:6" ht="15.6" x14ac:dyDescent="0.3">
      <c r="B7" s="21" t="s">
        <v>4</v>
      </c>
      <c r="C7" s="22">
        <f t="shared" ref="C7:C17" si="0">SUM(D7:F7)</f>
        <v>20718</v>
      </c>
      <c r="D7" s="22">
        <v>7101</v>
      </c>
      <c r="E7" s="22">
        <v>6606</v>
      </c>
      <c r="F7" s="22">
        <v>7011</v>
      </c>
    </row>
    <row r="8" spans="2:6" ht="15.6" x14ac:dyDescent="0.3">
      <c r="B8" s="23" t="s">
        <v>5</v>
      </c>
      <c r="C8" s="24">
        <f t="shared" si="0"/>
        <v>4481</v>
      </c>
      <c r="D8" s="24">
        <v>2169</v>
      </c>
      <c r="E8" s="24">
        <v>1523</v>
      </c>
      <c r="F8" s="24">
        <v>789</v>
      </c>
    </row>
    <row r="9" spans="2:6" ht="15.6" x14ac:dyDescent="0.3">
      <c r="B9" s="21" t="s">
        <v>6</v>
      </c>
      <c r="C9" s="22">
        <f t="shared" si="0"/>
        <v>2742</v>
      </c>
      <c r="D9" s="22">
        <v>923</v>
      </c>
      <c r="E9" s="22">
        <v>507</v>
      </c>
      <c r="F9" s="22">
        <v>1312</v>
      </c>
    </row>
    <row r="10" spans="2:6" ht="15.6" x14ac:dyDescent="0.3">
      <c r="B10" s="23" t="s">
        <v>9</v>
      </c>
      <c r="C10" s="24">
        <f t="shared" si="0"/>
        <v>1464</v>
      </c>
      <c r="D10" s="24">
        <v>704</v>
      </c>
      <c r="E10" s="24">
        <v>19</v>
      </c>
      <c r="F10" s="24">
        <v>741</v>
      </c>
    </row>
    <row r="11" spans="2:6" ht="15.6" x14ac:dyDescent="0.3">
      <c r="B11" s="21" t="s">
        <v>7</v>
      </c>
      <c r="C11" s="22">
        <f t="shared" si="0"/>
        <v>1270</v>
      </c>
      <c r="D11" s="22">
        <v>544</v>
      </c>
      <c r="E11" s="22">
        <v>321</v>
      </c>
      <c r="F11" s="22">
        <v>405</v>
      </c>
    </row>
    <row r="12" spans="2:6" ht="15.6" x14ac:dyDescent="0.3">
      <c r="B12" s="23" t="s">
        <v>8</v>
      </c>
      <c r="C12" s="24">
        <f t="shared" si="0"/>
        <v>1228</v>
      </c>
      <c r="D12" s="24">
        <v>326</v>
      </c>
      <c r="E12" s="24">
        <v>304</v>
      </c>
      <c r="F12" s="24">
        <v>598</v>
      </c>
    </row>
    <row r="13" spans="2:6" ht="15.6" x14ac:dyDescent="0.3">
      <c r="B13" s="21" t="s">
        <v>10</v>
      </c>
      <c r="C13" s="22">
        <f t="shared" si="0"/>
        <v>1094</v>
      </c>
      <c r="D13" s="22">
        <v>555</v>
      </c>
      <c r="E13" s="22">
        <v>76</v>
      </c>
      <c r="F13" s="22">
        <v>463</v>
      </c>
    </row>
    <row r="14" spans="2:6" ht="15.6" x14ac:dyDescent="0.3">
      <c r="B14" s="23" t="s">
        <v>38</v>
      </c>
      <c r="C14" s="24">
        <f t="shared" si="0"/>
        <v>789</v>
      </c>
      <c r="D14" s="24">
        <v>548</v>
      </c>
      <c r="E14" s="24">
        <v>34</v>
      </c>
      <c r="F14" s="24">
        <v>207</v>
      </c>
    </row>
    <row r="15" spans="2:6" ht="15.6" x14ac:dyDescent="0.3">
      <c r="B15" s="21" t="s">
        <v>22</v>
      </c>
      <c r="C15" s="22">
        <f t="shared" si="0"/>
        <v>553</v>
      </c>
      <c r="D15" s="22">
        <v>274</v>
      </c>
      <c r="E15" s="22">
        <v>16</v>
      </c>
      <c r="F15" s="22">
        <v>263</v>
      </c>
    </row>
    <row r="16" spans="2:6" ht="15.6" x14ac:dyDescent="0.3">
      <c r="B16" s="23" t="s">
        <v>14</v>
      </c>
      <c r="C16" s="24">
        <f t="shared" si="0"/>
        <v>516</v>
      </c>
      <c r="D16" s="24">
        <v>318</v>
      </c>
      <c r="E16" s="24">
        <v>65</v>
      </c>
      <c r="F16" s="24">
        <v>133</v>
      </c>
    </row>
    <row r="17" spans="2:6" ht="16.2" thickBot="1" x14ac:dyDescent="0.35">
      <c r="B17" s="21" t="s">
        <v>44</v>
      </c>
      <c r="C17" s="22">
        <f t="shared" si="0"/>
        <v>6442</v>
      </c>
      <c r="D17" s="22">
        <v>3070</v>
      </c>
      <c r="E17" s="22">
        <v>1096</v>
      </c>
      <c r="F17" s="22">
        <v>2276</v>
      </c>
    </row>
    <row r="18" spans="2:6" ht="38.25" customHeight="1" x14ac:dyDescent="0.3">
      <c r="B18" s="90" t="s">
        <v>231</v>
      </c>
      <c r="C18" s="90"/>
      <c r="D18" s="90"/>
      <c r="E18" s="90"/>
      <c r="F18" s="90"/>
    </row>
  </sheetData>
  <mergeCells count="6">
    <mergeCell ref="B2:F2"/>
    <mergeCell ref="B18:F18"/>
    <mergeCell ref="B3:B5"/>
    <mergeCell ref="C3:F3"/>
    <mergeCell ref="D4:F4"/>
    <mergeCell ref="C4:C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3"/>
  <sheetViews>
    <sheetView zoomScaleNormal="100" workbookViewId="0">
      <selection sqref="A1:C1"/>
    </sheetView>
  </sheetViews>
  <sheetFormatPr defaultColWidth="8.6640625" defaultRowHeight="14.4" x14ac:dyDescent="0.3"/>
  <cols>
    <col min="1" max="1" width="35.109375" customWidth="1"/>
    <col min="2" max="2" width="6" customWidth="1"/>
    <col min="3" max="3" width="12.5546875" customWidth="1"/>
  </cols>
  <sheetData>
    <row r="1" spans="1:3" ht="65.25" customHeight="1" x14ac:dyDescent="0.3">
      <c r="A1" s="99" t="s">
        <v>341</v>
      </c>
      <c r="B1" s="99"/>
      <c r="C1" s="99"/>
    </row>
    <row r="2" spans="1:3" x14ac:dyDescent="0.3">
      <c r="A2" t="s">
        <v>41</v>
      </c>
      <c r="B2" t="s">
        <v>42</v>
      </c>
      <c r="C2" t="s">
        <v>43</v>
      </c>
    </row>
    <row r="3" spans="1:3" x14ac:dyDescent="0.3">
      <c r="A3" t="s">
        <v>4</v>
      </c>
      <c r="B3">
        <v>20718</v>
      </c>
      <c r="C3" s="25">
        <v>50.168293096350801</v>
      </c>
    </row>
    <row r="4" spans="1:3" x14ac:dyDescent="0.3">
      <c r="A4" t="s">
        <v>5</v>
      </c>
      <c r="B4">
        <v>4481</v>
      </c>
      <c r="C4" s="25">
        <v>10.850667118676901</v>
      </c>
    </row>
    <row r="5" spans="1:3" x14ac:dyDescent="0.3">
      <c r="A5" t="s">
        <v>6</v>
      </c>
      <c r="B5">
        <v>2742</v>
      </c>
      <c r="C5" s="25">
        <v>6.6397074848051902</v>
      </c>
    </row>
    <row r="6" spans="1:3" x14ac:dyDescent="0.3">
      <c r="A6" t="s">
        <v>9</v>
      </c>
      <c r="B6">
        <v>1464</v>
      </c>
      <c r="C6" s="25">
        <v>3.5450516986706102</v>
      </c>
    </row>
    <row r="7" spans="1:3" x14ac:dyDescent="0.3">
      <c r="A7" t="s">
        <v>7</v>
      </c>
      <c r="B7">
        <v>1270</v>
      </c>
      <c r="C7" s="25">
        <v>3.07528391892874</v>
      </c>
    </row>
    <row r="8" spans="1:3" x14ac:dyDescent="0.3">
      <c r="A8" t="s">
        <v>8</v>
      </c>
      <c r="B8">
        <v>1228</v>
      </c>
      <c r="C8" s="25">
        <v>2.97358161609802</v>
      </c>
    </row>
    <row r="9" spans="1:3" x14ac:dyDescent="0.3">
      <c r="A9" t="s">
        <v>10</v>
      </c>
      <c r="B9">
        <v>1094</v>
      </c>
      <c r="C9" s="25">
        <v>2.6491028404000301</v>
      </c>
    </row>
    <row r="10" spans="1:3" x14ac:dyDescent="0.3">
      <c r="A10" t="s">
        <v>38</v>
      </c>
      <c r="B10">
        <v>789</v>
      </c>
      <c r="C10" s="25">
        <v>1.91055040317699</v>
      </c>
    </row>
    <row r="11" spans="1:3" x14ac:dyDescent="0.3">
      <c r="A11" t="s">
        <v>22</v>
      </c>
      <c r="B11">
        <v>553</v>
      </c>
      <c r="C11" s="25">
        <v>1.3390803206044</v>
      </c>
    </row>
    <row r="12" spans="1:3" x14ac:dyDescent="0.3">
      <c r="A12" t="s">
        <v>14</v>
      </c>
      <c r="B12">
        <v>516</v>
      </c>
      <c r="C12" s="25">
        <v>1.2494854347773401</v>
      </c>
    </row>
    <row r="13" spans="1:3" x14ac:dyDescent="0.3">
      <c r="A13" t="s">
        <v>44</v>
      </c>
      <c r="B13">
        <v>6442</v>
      </c>
      <c r="C13" s="25">
        <v>15.599196067510942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"/>
  <sheetViews>
    <sheetView topLeftCell="A9" zoomScaleNormal="100" workbookViewId="0">
      <selection activeCell="U8" sqref="U8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scale="73" firstPageNumber="0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Normal="100" workbookViewId="0">
      <selection sqref="A1:C1"/>
    </sheetView>
  </sheetViews>
  <sheetFormatPr defaultColWidth="8.6640625" defaultRowHeight="14.4" x14ac:dyDescent="0.3"/>
  <cols>
    <col min="1" max="1" width="35.109375" customWidth="1"/>
    <col min="2" max="2" width="6" customWidth="1"/>
    <col min="3" max="3" width="12.5546875" customWidth="1"/>
  </cols>
  <sheetData>
    <row r="1" spans="1:3" s="1" customFormat="1" ht="67.5" customHeight="1" x14ac:dyDescent="0.3">
      <c r="A1" s="99" t="s">
        <v>342</v>
      </c>
      <c r="B1" s="99"/>
      <c r="C1" s="99"/>
    </row>
    <row r="2" spans="1:3" x14ac:dyDescent="0.3">
      <c r="A2" t="s">
        <v>41</v>
      </c>
      <c r="B2" t="s">
        <v>42</v>
      </c>
      <c r="C2" t="s">
        <v>43</v>
      </c>
    </row>
    <row r="3" spans="1:3" x14ac:dyDescent="0.3">
      <c r="A3" t="s">
        <v>4</v>
      </c>
      <c r="B3">
        <v>20718</v>
      </c>
      <c r="C3" s="25">
        <v>50.168293096350801</v>
      </c>
    </row>
    <row r="4" spans="1:3" x14ac:dyDescent="0.3">
      <c r="A4" t="s">
        <v>5</v>
      </c>
      <c r="B4">
        <v>4481</v>
      </c>
      <c r="C4" s="25">
        <v>10.850667118676901</v>
      </c>
    </row>
    <row r="5" spans="1:3" x14ac:dyDescent="0.3">
      <c r="A5" t="s">
        <v>6</v>
      </c>
      <c r="B5">
        <v>2742</v>
      </c>
      <c r="C5" s="25">
        <v>6.6397074848051902</v>
      </c>
    </row>
    <row r="6" spans="1:3" x14ac:dyDescent="0.3">
      <c r="A6" t="s">
        <v>9</v>
      </c>
      <c r="B6">
        <v>1464</v>
      </c>
      <c r="C6" s="25">
        <v>3.5450516986706102</v>
      </c>
    </row>
    <row r="7" spans="1:3" x14ac:dyDescent="0.3">
      <c r="A7" t="s">
        <v>7</v>
      </c>
      <c r="B7">
        <v>1270</v>
      </c>
      <c r="C7" s="25">
        <v>3.07528391892874</v>
      </c>
    </row>
    <row r="8" spans="1:3" x14ac:dyDescent="0.3">
      <c r="A8" t="s">
        <v>8</v>
      </c>
      <c r="B8">
        <v>1228</v>
      </c>
      <c r="C8" s="25">
        <v>2.97358161609802</v>
      </c>
    </row>
    <row r="9" spans="1:3" x14ac:dyDescent="0.3">
      <c r="A9" t="s">
        <v>10</v>
      </c>
      <c r="B9">
        <v>1094</v>
      </c>
      <c r="C9" s="25">
        <v>2.6491028404000301</v>
      </c>
    </row>
    <row r="10" spans="1:3" x14ac:dyDescent="0.3">
      <c r="A10" t="s">
        <v>38</v>
      </c>
      <c r="B10">
        <v>789</v>
      </c>
      <c r="C10" s="25">
        <v>1.91055040317699</v>
      </c>
    </row>
    <row r="11" spans="1:3" x14ac:dyDescent="0.3">
      <c r="A11" t="s">
        <v>22</v>
      </c>
      <c r="B11">
        <v>553</v>
      </c>
      <c r="C11" s="25">
        <v>1.3390803206044</v>
      </c>
    </row>
    <row r="12" spans="1:3" x14ac:dyDescent="0.3">
      <c r="A12" t="s">
        <v>14</v>
      </c>
      <c r="B12">
        <v>516</v>
      </c>
      <c r="C12" s="25">
        <v>1.2494854347773401</v>
      </c>
    </row>
    <row r="13" spans="1:3" x14ac:dyDescent="0.3">
      <c r="A13" t="s">
        <v>21</v>
      </c>
      <c r="B13">
        <v>418</v>
      </c>
      <c r="C13" s="25">
        <v>1.01218006150568</v>
      </c>
    </row>
    <row r="14" spans="1:3" x14ac:dyDescent="0.3">
      <c r="A14" t="s">
        <v>37</v>
      </c>
      <c r="B14">
        <v>367</v>
      </c>
      <c r="C14" s="25">
        <v>0.888684408068383</v>
      </c>
    </row>
    <row r="15" spans="1:3" x14ac:dyDescent="0.3">
      <c r="A15" t="s">
        <v>12</v>
      </c>
      <c r="B15">
        <v>325</v>
      </c>
      <c r="C15" s="25">
        <v>0.78698210523766898</v>
      </c>
    </row>
    <row r="16" spans="1:3" x14ac:dyDescent="0.3">
      <c r="A16" t="s">
        <v>11</v>
      </c>
      <c r="B16">
        <v>308</v>
      </c>
      <c r="C16" s="25">
        <v>0.745816887425237</v>
      </c>
    </row>
    <row r="17" spans="1:3" x14ac:dyDescent="0.3">
      <c r="A17" t="s">
        <v>19</v>
      </c>
      <c r="B17">
        <v>288</v>
      </c>
      <c r="C17" s="25">
        <v>0.69738721941061099</v>
      </c>
    </row>
    <row r="18" spans="1:3" x14ac:dyDescent="0.3">
      <c r="A18" t="s">
        <v>39</v>
      </c>
      <c r="B18">
        <v>277</v>
      </c>
      <c r="C18" s="25">
        <v>0.67075090200256704</v>
      </c>
    </row>
    <row r="19" spans="1:3" x14ac:dyDescent="0.3">
      <c r="A19" t="s">
        <v>13</v>
      </c>
      <c r="B19">
        <v>275</v>
      </c>
      <c r="C19" s="25">
        <v>0.66590793520110403</v>
      </c>
    </row>
    <row r="20" spans="1:3" x14ac:dyDescent="0.3">
      <c r="A20" t="s">
        <v>132</v>
      </c>
      <c r="B20">
        <v>274</v>
      </c>
      <c r="C20" s="25">
        <v>0.66348645180037302</v>
      </c>
    </row>
    <row r="21" spans="1:3" x14ac:dyDescent="0.3">
      <c r="A21" t="s">
        <v>144</v>
      </c>
      <c r="B21">
        <v>239</v>
      </c>
      <c r="C21" s="25">
        <v>0.57873453277477804</v>
      </c>
    </row>
    <row r="22" spans="1:3" x14ac:dyDescent="0.3">
      <c r="A22" t="s">
        <v>16</v>
      </c>
      <c r="B22">
        <v>202</v>
      </c>
      <c r="C22" s="25">
        <v>0.48913964694772</v>
      </c>
    </row>
    <row r="23" spans="1:3" x14ac:dyDescent="0.3">
      <c r="A23" t="s">
        <v>121</v>
      </c>
      <c r="B23">
        <v>178</v>
      </c>
      <c r="C23" s="25">
        <v>0.43102404533016903</v>
      </c>
    </row>
    <row r="24" spans="1:3" x14ac:dyDescent="0.3">
      <c r="A24" t="s">
        <v>25</v>
      </c>
      <c r="B24">
        <v>160</v>
      </c>
      <c r="C24" s="25">
        <v>0.38743734411700598</v>
      </c>
    </row>
    <row r="25" spans="1:3" x14ac:dyDescent="0.3">
      <c r="A25" t="s">
        <v>141</v>
      </c>
      <c r="B25">
        <v>157</v>
      </c>
      <c r="C25" s="25">
        <v>0.38017289391481202</v>
      </c>
    </row>
    <row r="26" spans="1:3" x14ac:dyDescent="0.3">
      <c r="A26" t="s">
        <v>119</v>
      </c>
      <c r="B26">
        <v>156</v>
      </c>
      <c r="C26" s="25">
        <v>0.37775141051408101</v>
      </c>
    </row>
    <row r="27" spans="1:3" x14ac:dyDescent="0.3">
      <c r="A27" t="s">
        <v>153</v>
      </c>
      <c r="B27">
        <v>141</v>
      </c>
      <c r="C27" s="25">
        <v>0.34142915950311198</v>
      </c>
    </row>
    <row r="28" spans="1:3" x14ac:dyDescent="0.3">
      <c r="A28" t="s">
        <v>137</v>
      </c>
      <c r="B28">
        <v>135</v>
      </c>
      <c r="C28" s="25">
        <v>0.326900259098724</v>
      </c>
    </row>
    <row r="29" spans="1:3" x14ac:dyDescent="0.3">
      <c r="A29" t="s">
        <v>124</v>
      </c>
      <c r="B29">
        <v>128</v>
      </c>
      <c r="C29" s="25">
        <v>0.30994987529360501</v>
      </c>
    </row>
    <row r="30" spans="1:3" x14ac:dyDescent="0.3">
      <c r="A30" t="s">
        <v>20</v>
      </c>
      <c r="B30">
        <v>121</v>
      </c>
      <c r="C30" s="25">
        <v>0.29299949148848597</v>
      </c>
    </row>
    <row r="31" spans="1:3" x14ac:dyDescent="0.3">
      <c r="A31" t="s">
        <v>120</v>
      </c>
      <c r="B31">
        <v>120</v>
      </c>
      <c r="C31" s="25">
        <v>0.29057800808775502</v>
      </c>
    </row>
    <row r="32" spans="1:3" x14ac:dyDescent="0.3">
      <c r="A32" t="s">
        <v>128</v>
      </c>
      <c r="B32">
        <v>119</v>
      </c>
      <c r="C32" s="25">
        <v>0.28815652468702302</v>
      </c>
    </row>
    <row r="33" spans="1:3" x14ac:dyDescent="0.3">
      <c r="A33" t="s">
        <v>151</v>
      </c>
      <c r="B33">
        <v>112</v>
      </c>
      <c r="C33" s="25">
        <v>0.27120614088190398</v>
      </c>
    </row>
    <row r="34" spans="1:3" x14ac:dyDescent="0.3">
      <c r="A34" t="s">
        <v>125</v>
      </c>
      <c r="B34">
        <v>93</v>
      </c>
      <c r="C34" s="25">
        <v>0.22519795626801001</v>
      </c>
    </row>
    <row r="35" spans="1:3" x14ac:dyDescent="0.3">
      <c r="A35" t="s">
        <v>129</v>
      </c>
      <c r="B35">
        <v>93</v>
      </c>
      <c r="C35" s="25">
        <v>0.22519795626801001</v>
      </c>
    </row>
    <row r="36" spans="1:3" x14ac:dyDescent="0.3">
      <c r="A36" t="s">
        <v>140</v>
      </c>
      <c r="B36">
        <v>87</v>
      </c>
      <c r="C36" s="25">
        <v>0.210669055863622</v>
      </c>
    </row>
    <row r="37" spans="1:3" x14ac:dyDescent="0.3">
      <c r="A37" t="s">
        <v>18</v>
      </c>
      <c r="B37">
        <v>82</v>
      </c>
      <c r="C37" s="25">
        <v>0.198561638859966</v>
      </c>
    </row>
    <row r="38" spans="1:3" x14ac:dyDescent="0.3">
      <c r="A38" t="s">
        <v>145</v>
      </c>
      <c r="B38">
        <v>68</v>
      </c>
      <c r="C38" s="25">
        <v>0.164660871249728</v>
      </c>
    </row>
    <row r="39" spans="1:3" x14ac:dyDescent="0.3">
      <c r="A39" t="s">
        <v>122</v>
      </c>
      <c r="B39">
        <v>64</v>
      </c>
      <c r="C39" s="25">
        <v>0.15497493764680201</v>
      </c>
    </row>
    <row r="40" spans="1:3" x14ac:dyDescent="0.3">
      <c r="A40" t="s">
        <v>135</v>
      </c>
      <c r="B40">
        <v>61</v>
      </c>
      <c r="C40" s="25">
        <v>0.14771048744460899</v>
      </c>
    </row>
    <row r="41" spans="1:3" x14ac:dyDescent="0.3">
      <c r="A41" t="s">
        <v>23</v>
      </c>
      <c r="B41">
        <v>59</v>
      </c>
      <c r="C41" s="25">
        <v>0.14286752064314601</v>
      </c>
    </row>
    <row r="42" spans="1:3" x14ac:dyDescent="0.3">
      <c r="A42" t="s">
        <v>138</v>
      </c>
      <c r="B42">
        <v>59</v>
      </c>
      <c r="C42" s="25">
        <v>0.14286752064314601</v>
      </c>
    </row>
    <row r="43" spans="1:3" x14ac:dyDescent="0.3">
      <c r="A43" t="s">
        <v>284</v>
      </c>
      <c r="B43">
        <v>58</v>
      </c>
      <c r="C43" s="25">
        <v>0.140446037242415</v>
      </c>
    </row>
    <row r="44" spans="1:3" x14ac:dyDescent="0.3">
      <c r="A44" t="s">
        <v>134</v>
      </c>
      <c r="B44">
        <v>54</v>
      </c>
      <c r="C44" s="25">
        <v>0.13076010363949001</v>
      </c>
    </row>
    <row r="45" spans="1:3" x14ac:dyDescent="0.3">
      <c r="A45" t="s">
        <v>126</v>
      </c>
      <c r="B45">
        <v>51</v>
      </c>
      <c r="C45" s="25">
        <v>0.123495653437296</v>
      </c>
    </row>
    <row r="46" spans="1:3" x14ac:dyDescent="0.3">
      <c r="A46" t="s">
        <v>24</v>
      </c>
      <c r="B46">
        <v>51</v>
      </c>
      <c r="C46" s="25">
        <v>0.123495653437296</v>
      </c>
    </row>
    <row r="47" spans="1:3" x14ac:dyDescent="0.3">
      <c r="A47" t="s">
        <v>158</v>
      </c>
      <c r="B47">
        <v>51</v>
      </c>
      <c r="C47" s="25">
        <v>0.123495653437296</v>
      </c>
    </row>
    <row r="48" spans="1:3" x14ac:dyDescent="0.3">
      <c r="A48" t="s">
        <v>139</v>
      </c>
      <c r="B48">
        <v>50</v>
      </c>
      <c r="C48" s="25">
        <v>0.121074170036564</v>
      </c>
    </row>
    <row r="49" spans="1:3" x14ac:dyDescent="0.3">
      <c r="A49" t="s">
        <v>143</v>
      </c>
      <c r="B49">
        <v>49</v>
      </c>
      <c r="C49" s="25">
        <v>0.118652686635833</v>
      </c>
    </row>
    <row r="50" spans="1:3" x14ac:dyDescent="0.3">
      <c r="A50" t="s">
        <v>123</v>
      </c>
      <c r="B50">
        <v>47</v>
      </c>
      <c r="C50" s="25">
        <v>0.11380971983437101</v>
      </c>
    </row>
    <row r="51" spans="1:3" x14ac:dyDescent="0.3">
      <c r="A51" t="s">
        <v>136</v>
      </c>
      <c r="B51">
        <v>47</v>
      </c>
      <c r="C51" s="25">
        <v>0.11380971983437101</v>
      </c>
    </row>
    <row r="52" spans="1:3" x14ac:dyDescent="0.3">
      <c r="A52" t="s">
        <v>133</v>
      </c>
      <c r="B52">
        <v>46</v>
      </c>
      <c r="C52" s="25">
        <v>0.111388236433639</v>
      </c>
    </row>
    <row r="53" spans="1:3" x14ac:dyDescent="0.3">
      <c r="A53" t="s">
        <v>127</v>
      </c>
      <c r="B53">
        <v>44</v>
      </c>
      <c r="C53" s="25">
        <v>0.106545269632177</v>
      </c>
    </row>
    <row r="54" spans="1:3" x14ac:dyDescent="0.3">
      <c r="A54" t="s">
        <v>148</v>
      </c>
      <c r="B54">
        <v>42</v>
      </c>
      <c r="C54" s="25">
        <v>0.10170230283071401</v>
      </c>
    </row>
    <row r="55" spans="1:3" x14ac:dyDescent="0.3">
      <c r="A55" t="s">
        <v>152</v>
      </c>
      <c r="B55">
        <v>40</v>
      </c>
      <c r="C55" s="25">
        <v>9.6859336029251494E-2</v>
      </c>
    </row>
    <row r="56" spans="1:3" x14ac:dyDescent="0.3">
      <c r="A56" t="s">
        <v>167</v>
      </c>
      <c r="B56">
        <v>39</v>
      </c>
      <c r="C56" s="25">
        <v>9.4437852628520197E-2</v>
      </c>
    </row>
    <row r="57" spans="1:3" x14ac:dyDescent="0.3">
      <c r="A57" t="s">
        <v>150</v>
      </c>
      <c r="B57">
        <v>31</v>
      </c>
      <c r="C57" s="25">
        <v>7.5065985422669901E-2</v>
      </c>
    </row>
    <row r="58" spans="1:3" x14ac:dyDescent="0.3">
      <c r="A58" t="s">
        <v>160</v>
      </c>
      <c r="B58">
        <v>31</v>
      </c>
      <c r="C58" s="25">
        <v>7.5065985422669901E-2</v>
      </c>
    </row>
    <row r="59" spans="1:3" x14ac:dyDescent="0.3">
      <c r="A59" t="s">
        <v>131</v>
      </c>
      <c r="B59">
        <v>30</v>
      </c>
      <c r="C59" s="25">
        <v>7.2644502021938603E-2</v>
      </c>
    </row>
    <row r="60" spans="1:3" x14ac:dyDescent="0.3">
      <c r="A60" t="s">
        <v>142</v>
      </c>
      <c r="B60">
        <v>28</v>
      </c>
      <c r="C60" s="25">
        <v>6.7801535220476106E-2</v>
      </c>
    </row>
    <row r="61" spans="1:3" x14ac:dyDescent="0.3">
      <c r="A61" t="s">
        <v>172</v>
      </c>
      <c r="B61">
        <v>25</v>
      </c>
      <c r="C61" s="25">
        <v>6.05370850182822E-2</v>
      </c>
    </row>
    <row r="62" spans="1:3" x14ac:dyDescent="0.3">
      <c r="A62" t="s">
        <v>154</v>
      </c>
      <c r="B62">
        <v>21</v>
      </c>
      <c r="C62" s="25">
        <v>5.0851151415357003E-2</v>
      </c>
    </row>
    <row r="63" spans="1:3" x14ac:dyDescent="0.3">
      <c r="A63" t="s">
        <v>146</v>
      </c>
      <c r="B63">
        <v>20</v>
      </c>
      <c r="C63" s="25">
        <v>4.8429668014625803E-2</v>
      </c>
    </row>
    <row r="64" spans="1:3" x14ac:dyDescent="0.3">
      <c r="A64" t="s">
        <v>155</v>
      </c>
      <c r="B64">
        <v>20</v>
      </c>
      <c r="C64" s="25">
        <v>4.8429668014625803E-2</v>
      </c>
    </row>
    <row r="65" spans="1:3" x14ac:dyDescent="0.3">
      <c r="A65" t="s">
        <v>164</v>
      </c>
      <c r="B65">
        <v>20</v>
      </c>
      <c r="C65" s="25">
        <v>4.8429668014625803E-2</v>
      </c>
    </row>
    <row r="66" spans="1:3" x14ac:dyDescent="0.3">
      <c r="A66" t="s">
        <v>174</v>
      </c>
      <c r="B66">
        <v>20</v>
      </c>
      <c r="C66" s="25">
        <v>4.8429668014625803E-2</v>
      </c>
    </row>
    <row r="67" spans="1:3" x14ac:dyDescent="0.3">
      <c r="A67" t="s">
        <v>149</v>
      </c>
      <c r="B67">
        <v>18</v>
      </c>
      <c r="C67" s="25">
        <v>4.3586701213163201E-2</v>
      </c>
    </row>
    <row r="68" spans="1:3" x14ac:dyDescent="0.3">
      <c r="A68" t="s">
        <v>147</v>
      </c>
      <c r="B68">
        <v>18</v>
      </c>
      <c r="C68" s="25">
        <v>4.3586701213163201E-2</v>
      </c>
    </row>
    <row r="69" spans="1:3" x14ac:dyDescent="0.3">
      <c r="A69" t="s">
        <v>169</v>
      </c>
      <c r="B69">
        <v>16</v>
      </c>
      <c r="C69" s="25">
        <v>3.8743734411700599E-2</v>
      </c>
    </row>
    <row r="70" spans="1:3" x14ac:dyDescent="0.3">
      <c r="A70" t="s">
        <v>157</v>
      </c>
      <c r="B70">
        <v>15</v>
      </c>
      <c r="C70" s="25">
        <v>3.6322251010969302E-2</v>
      </c>
    </row>
    <row r="71" spans="1:3" x14ac:dyDescent="0.3">
      <c r="A71" t="s">
        <v>163</v>
      </c>
      <c r="B71">
        <v>14</v>
      </c>
      <c r="C71" s="25">
        <v>3.3900767610237997E-2</v>
      </c>
    </row>
    <row r="72" spans="1:3" x14ac:dyDescent="0.3">
      <c r="A72" t="s">
        <v>179</v>
      </c>
      <c r="B72">
        <v>14</v>
      </c>
      <c r="C72" s="25">
        <v>3.3900767610237997E-2</v>
      </c>
    </row>
    <row r="73" spans="1:3" x14ac:dyDescent="0.3">
      <c r="A73" t="s">
        <v>170</v>
      </c>
      <c r="B73">
        <v>13</v>
      </c>
      <c r="C73" s="25">
        <v>3.14792842095067E-2</v>
      </c>
    </row>
    <row r="74" spans="1:3" x14ac:dyDescent="0.3">
      <c r="A74" t="s">
        <v>166</v>
      </c>
      <c r="B74">
        <v>13</v>
      </c>
      <c r="C74" s="25">
        <v>3.14792842095067E-2</v>
      </c>
    </row>
    <row r="75" spans="1:3" x14ac:dyDescent="0.3">
      <c r="A75" t="s">
        <v>130</v>
      </c>
      <c r="B75">
        <v>12</v>
      </c>
      <c r="C75" s="25">
        <v>2.90578008087755E-2</v>
      </c>
    </row>
    <row r="76" spans="1:3" x14ac:dyDescent="0.3">
      <c r="A76" t="s">
        <v>168</v>
      </c>
      <c r="B76">
        <v>12</v>
      </c>
      <c r="C76" s="25">
        <v>2.90578008087755E-2</v>
      </c>
    </row>
    <row r="77" spans="1:3" x14ac:dyDescent="0.3">
      <c r="A77" t="s">
        <v>161</v>
      </c>
      <c r="B77">
        <v>11</v>
      </c>
      <c r="C77" s="25">
        <v>2.6636317408044199E-2</v>
      </c>
    </row>
    <row r="78" spans="1:3" x14ac:dyDescent="0.3">
      <c r="A78" t="s">
        <v>190</v>
      </c>
      <c r="B78">
        <v>10</v>
      </c>
      <c r="C78" s="25">
        <v>2.4214834007312901E-2</v>
      </c>
    </row>
    <row r="79" spans="1:3" x14ac:dyDescent="0.3">
      <c r="A79" t="s">
        <v>159</v>
      </c>
      <c r="B79">
        <v>10</v>
      </c>
      <c r="C79" s="25">
        <v>2.4214834007312901E-2</v>
      </c>
    </row>
    <row r="80" spans="1:3" x14ac:dyDescent="0.3">
      <c r="A80" t="s">
        <v>162</v>
      </c>
      <c r="B80">
        <v>9</v>
      </c>
      <c r="C80" s="25">
        <v>2.17933506065816E-2</v>
      </c>
    </row>
    <row r="81" spans="1:3" x14ac:dyDescent="0.3">
      <c r="A81" t="s">
        <v>171</v>
      </c>
      <c r="B81">
        <v>8</v>
      </c>
      <c r="C81" s="25">
        <v>1.93718672058503E-2</v>
      </c>
    </row>
    <row r="82" spans="1:3" x14ac:dyDescent="0.3">
      <c r="A82" t="s">
        <v>176</v>
      </c>
      <c r="B82">
        <v>7</v>
      </c>
      <c r="C82" s="25">
        <v>1.6950383805118999E-2</v>
      </c>
    </row>
    <row r="83" spans="1:3" x14ac:dyDescent="0.3">
      <c r="A83" t="s">
        <v>177</v>
      </c>
      <c r="B83">
        <v>7</v>
      </c>
      <c r="C83" s="25">
        <v>1.6950383805118999E-2</v>
      </c>
    </row>
    <row r="84" spans="1:3" x14ac:dyDescent="0.3">
      <c r="A84" t="s">
        <v>210</v>
      </c>
      <c r="B84">
        <v>6</v>
      </c>
      <c r="C84" s="25">
        <v>1.45289004043877E-2</v>
      </c>
    </row>
    <row r="85" spans="1:3" x14ac:dyDescent="0.3">
      <c r="A85" t="s">
        <v>184</v>
      </c>
      <c r="B85">
        <v>6</v>
      </c>
      <c r="C85" s="25">
        <v>1.45289004043877E-2</v>
      </c>
    </row>
    <row r="86" spans="1:3" x14ac:dyDescent="0.3">
      <c r="A86" t="s">
        <v>285</v>
      </c>
      <c r="B86">
        <v>6</v>
      </c>
      <c r="C86" s="25">
        <v>1.45289004043877E-2</v>
      </c>
    </row>
    <row r="87" spans="1:3" x14ac:dyDescent="0.3">
      <c r="A87" t="s">
        <v>271</v>
      </c>
      <c r="B87">
        <v>5</v>
      </c>
      <c r="C87">
        <v>1.21074170036564E-2</v>
      </c>
    </row>
    <row r="88" spans="1:3" x14ac:dyDescent="0.3">
      <c r="A88" t="s">
        <v>277</v>
      </c>
      <c r="B88">
        <v>5</v>
      </c>
      <c r="C88">
        <v>1.21074170036564E-2</v>
      </c>
    </row>
    <row r="89" spans="1:3" x14ac:dyDescent="0.3">
      <c r="A89" t="s">
        <v>265</v>
      </c>
      <c r="B89">
        <v>5</v>
      </c>
      <c r="C89">
        <v>1.21074170036564E-2</v>
      </c>
    </row>
    <row r="90" spans="1:3" x14ac:dyDescent="0.3">
      <c r="A90" t="s">
        <v>165</v>
      </c>
      <c r="B90">
        <v>4</v>
      </c>
      <c r="C90">
        <v>9.6859336029251498E-3</v>
      </c>
    </row>
    <row r="91" spans="1:3" x14ac:dyDescent="0.3">
      <c r="A91" t="s">
        <v>192</v>
      </c>
      <c r="B91">
        <v>4</v>
      </c>
      <c r="C91">
        <v>9.6859336029251498E-3</v>
      </c>
    </row>
    <row r="92" spans="1:3" x14ac:dyDescent="0.3">
      <c r="A92" t="s">
        <v>286</v>
      </c>
      <c r="B92">
        <v>4</v>
      </c>
      <c r="C92">
        <v>9.6859336029251498E-3</v>
      </c>
    </row>
    <row r="93" spans="1:3" x14ac:dyDescent="0.3">
      <c r="A93" t="s">
        <v>287</v>
      </c>
      <c r="B93">
        <v>4</v>
      </c>
      <c r="C93">
        <v>9.6859336029251498E-3</v>
      </c>
    </row>
    <row r="94" spans="1:3" x14ac:dyDescent="0.3">
      <c r="A94" t="s">
        <v>288</v>
      </c>
      <c r="B94">
        <v>4</v>
      </c>
      <c r="C94">
        <v>9.6859336029251498E-3</v>
      </c>
    </row>
    <row r="95" spans="1:3" x14ac:dyDescent="0.3">
      <c r="A95" t="s">
        <v>209</v>
      </c>
      <c r="B95">
        <v>4</v>
      </c>
      <c r="C95">
        <v>9.6859336029251498E-3</v>
      </c>
    </row>
    <row r="96" spans="1:3" x14ac:dyDescent="0.3">
      <c r="A96" t="s">
        <v>197</v>
      </c>
      <c r="B96">
        <v>4</v>
      </c>
      <c r="C96">
        <v>9.6859336029251498E-3</v>
      </c>
    </row>
    <row r="97" spans="1:3" x14ac:dyDescent="0.3">
      <c r="A97" t="s">
        <v>186</v>
      </c>
      <c r="B97">
        <v>4</v>
      </c>
      <c r="C97">
        <v>9.6859336029251498E-3</v>
      </c>
    </row>
    <row r="98" spans="1:3" x14ac:dyDescent="0.3">
      <c r="A98" t="s">
        <v>173</v>
      </c>
      <c r="B98">
        <v>4</v>
      </c>
      <c r="C98">
        <v>9.6859336029251498E-3</v>
      </c>
    </row>
    <row r="99" spans="1:3" x14ac:dyDescent="0.3">
      <c r="A99" t="s">
        <v>193</v>
      </c>
      <c r="B99">
        <v>3</v>
      </c>
      <c r="C99">
        <v>7.2644502021938602E-3</v>
      </c>
    </row>
    <row r="100" spans="1:3" x14ac:dyDescent="0.3">
      <c r="A100" t="s">
        <v>213</v>
      </c>
      <c r="B100">
        <v>3</v>
      </c>
      <c r="C100">
        <v>7.2644502021938602E-3</v>
      </c>
    </row>
    <row r="101" spans="1:3" x14ac:dyDescent="0.3">
      <c r="A101" t="s">
        <v>289</v>
      </c>
      <c r="B101">
        <v>3</v>
      </c>
      <c r="C101">
        <v>7.2644502021938602E-3</v>
      </c>
    </row>
    <row r="102" spans="1:3" x14ac:dyDescent="0.3">
      <c r="A102" t="s">
        <v>178</v>
      </c>
      <c r="B102">
        <v>3</v>
      </c>
      <c r="C102">
        <v>7.2644502021938602E-3</v>
      </c>
    </row>
    <row r="103" spans="1:3" x14ac:dyDescent="0.3">
      <c r="A103" t="s">
        <v>198</v>
      </c>
      <c r="B103">
        <v>3</v>
      </c>
      <c r="C103">
        <v>7.2644502021938602E-3</v>
      </c>
    </row>
    <row r="104" spans="1:3" x14ac:dyDescent="0.3">
      <c r="A104" t="s">
        <v>216</v>
      </c>
      <c r="B104">
        <v>3</v>
      </c>
      <c r="C104">
        <v>7.2644502021938602E-3</v>
      </c>
    </row>
    <row r="105" spans="1:3" x14ac:dyDescent="0.3">
      <c r="A105" t="s">
        <v>290</v>
      </c>
      <c r="B105">
        <v>3</v>
      </c>
      <c r="C105">
        <v>7.2644502021938602E-3</v>
      </c>
    </row>
    <row r="106" spans="1:3" x14ac:dyDescent="0.3">
      <c r="A106" t="s">
        <v>211</v>
      </c>
      <c r="B106">
        <v>3</v>
      </c>
      <c r="C106">
        <v>7.2644502021938602E-3</v>
      </c>
    </row>
    <row r="107" spans="1:3" x14ac:dyDescent="0.3">
      <c r="A107" t="s">
        <v>180</v>
      </c>
      <c r="B107">
        <v>3</v>
      </c>
      <c r="C107">
        <v>7.2644502021938602E-3</v>
      </c>
    </row>
    <row r="108" spans="1:3" x14ac:dyDescent="0.3">
      <c r="A108" t="s">
        <v>201</v>
      </c>
      <c r="B108">
        <v>3</v>
      </c>
      <c r="C108">
        <v>7.2644502021938602E-3</v>
      </c>
    </row>
    <row r="109" spans="1:3" x14ac:dyDescent="0.3">
      <c r="A109" t="s">
        <v>156</v>
      </c>
      <c r="B109">
        <v>3</v>
      </c>
      <c r="C109">
        <v>7.2644502021938602E-3</v>
      </c>
    </row>
    <row r="110" spans="1:3" x14ac:dyDescent="0.3">
      <c r="A110" t="s">
        <v>175</v>
      </c>
      <c r="B110">
        <v>3</v>
      </c>
      <c r="C110">
        <v>7.2644502021938602E-3</v>
      </c>
    </row>
    <row r="111" spans="1:3" x14ac:dyDescent="0.3">
      <c r="A111" t="s">
        <v>291</v>
      </c>
      <c r="B111">
        <v>2</v>
      </c>
      <c r="C111">
        <v>4.8429668014625801E-3</v>
      </c>
    </row>
    <row r="112" spans="1:3" x14ac:dyDescent="0.3">
      <c r="A112" t="s">
        <v>292</v>
      </c>
      <c r="B112">
        <v>2</v>
      </c>
      <c r="C112">
        <v>4.8429668014625801E-3</v>
      </c>
    </row>
    <row r="113" spans="1:3" x14ac:dyDescent="0.3">
      <c r="A113" t="s">
        <v>293</v>
      </c>
      <c r="B113">
        <v>2</v>
      </c>
      <c r="C113">
        <v>4.8429668014625801E-3</v>
      </c>
    </row>
    <row r="114" spans="1:3" x14ac:dyDescent="0.3">
      <c r="A114" t="s">
        <v>195</v>
      </c>
      <c r="B114">
        <v>2</v>
      </c>
      <c r="C114">
        <v>4.8429668014625801E-3</v>
      </c>
    </row>
    <row r="115" spans="1:3" x14ac:dyDescent="0.3">
      <c r="A115" t="s">
        <v>294</v>
      </c>
      <c r="B115">
        <v>2</v>
      </c>
      <c r="C115">
        <v>4.8429668014625801E-3</v>
      </c>
    </row>
    <row r="116" spans="1:3" x14ac:dyDescent="0.3">
      <c r="A116" t="s">
        <v>215</v>
      </c>
      <c r="B116">
        <v>2</v>
      </c>
      <c r="C116">
        <v>4.8429668014625801E-3</v>
      </c>
    </row>
    <row r="117" spans="1:3" x14ac:dyDescent="0.3">
      <c r="A117" t="s">
        <v>199</v>
      </c>
      <c r="B117">
        <v>2</v>
      </c>
      <c r="C117">
        <v>4.8429668014625801E-3</v>
      </c>
    </row>
    <row r="118" spans="1:3" x14ac:dyDescent="0.3">
      <c r="A118" t="s">
        <v>295</v>
      </c>
      <c r="B118">
        <v>2</v>
      </c>
      <c r="C118">
        <v>4.8429668014625801E-3</v>
      </c>
    </row>
    <row r="119" spans="1:3" x14ac:dyDescent="0.3">
      <c r="A119" t="s">
        <v>279</v>
      </c>
      <c r="B119">
        <v>2</v>
      </c>
      <c r="C119">
        <v>4.8429668014625801E-3</v>
      </c>
    </row>
    <row r="120" spans="1:3" x14ac:dyDescent="0.3">
      <c r="A120" t="s">
        <v>296</v>
      </c>
      <c r="B120">
        <v>2</v>
      </c>
      <c r="C120">
        <v>4.8429668014625801E-3</v>
      </c>
    </row>
    <row r="121" spans="1:3" x14ac:dyDescent="0.3">
      <c r="A121" t="s">
        <v>297</v>
      </c>
      <c r="B121">
        <v>2</v>
      </c>
      <c r="C121">
        <v>4.8429668014625801E-3</v>
      </c>
    </row>
    <row r="122" spans="1:3" x14ac:dyDescent="0.3">
      <c r="A122" t="s">
        <v>298</v>
      </c>
      <c r="B122">
        <v>2</v>
      </c>
      <c r="C122">
        <v>4.8429668014625801E-3</v>
      </c>
    </row>
    <row r="123" spans="1:3" x14ac:dyDescent="0.3">
      <c r="A123" t="s">
        <v>281</v>
      </c>
      <c r="B123">
        <v>2</v>
      </c>
      <c r="C123">
        <v>4.8429668014625801E-3</v>
      </c>
    </row>
    <row r="124" spans="1:3" x14ac:dyDescent="0.3">
      <c r="A124" t="s">
        <v>187</v>
      </c>
      <c r="B124">
        <v>2</v>
      </c>
      <c r="C124">
        <v>4.8429668014625801E-3</v>
      </c>
    </row>
    <row r="125" spans="1:3" x14ac:dyDescent="0.3">
      <c r="A125" t="s">
        <v>299</v>
      </c>
      <c r="B125">
        <v>2</v>
      </c>
      <c r="C125">
        <v>4.8429668014625801E-3</v>
      </c>
    </row>
    <row r="126" spans="1:3" x14ac:dyDescent="0.3">
      <c r="A126" t="s">
        <v>189</v>
      </c>
      <c r="B126">
        <v>2</v>
      </c>
      <c r="C126">
        <v>4.8429668014625801E-3</v>
      </c>
    </row>
    <row r="127" spans="1:3" x14ac:dyDescent="0.3">
      <c r="A127" t="s">
        <v>182</v>
      </c>
      <c r="B127">
        <v>1</v>
      </c>
      <c r="C127">
        <v>2.42148340073129E-3</v>
      </c>
    </row>
    <row r="128" spans="1:3" x14ac:dyDescent="0.3">
      <c r="A128" t="s">
        <v>183</v>
      </c>
      <c r="B128">
        <v>1</v>
      </c>
      <c r="C128">
        <v>2.42148340073129E-3</v>
      </c>
    </row>
    <row r="129" spans="1:3" x14ac:dyDescent="0.3">
      <c r="A129" t="s">
        <v>194</v>
      </c>
      <c r="B129">
        <v>1</v>
      </c>
      <c r="C129">
        <v>2.42148340073129E-3</v>
      </c>
    </row>
    <row r="130" spans="1:3" x14ac:dyDescent="0.3">
      <c r="A130" t="s">
        <v>40</v>
      </c>
      <c r="B130">
        <v>1</v>
      </c>
      <c r="C130">
        <v>2.42148340073129E-3</v>
      </c>
    </row>
    <row r="131" spans="1:3" x14ac:dyDescent="0.3">
      <c r="A131" t="s">
        <v>300</v>
      </c>
      <c r="B131">
        <v>1</v>
      </c>
      <c r="C131">
        <v>2.42148340073129E-3</v>
      </c>
    </row>
    <row r="132" spans="1:3" x14ac:dyDescent="0.3">
      <c r="A132" t="s">
        <v>263</v>
      </c>
      <c r="B132">
        <v>1</v>
      </c>
      <c r="C132">
        <v>2.42148340073129E-3</v>
      </c>
    </row>
    <row r="133" spans="1:3" x14ac:dyDescent="0.3">
      <c r="A133" t="s">
        <v>301</v>
      </c>
      <c r="B133">
        <v>1</v>
      </c>
      <c r="C133">
        <v>2.42148340073129E-3</v>
      </c>
    </row>
    <row r="134" spans="1:3" x14ac:dyDescent="0.3">
      <c r="A134" t="s">
        <v>302</v>
      </c>
      <c r="B134">
        <v>1</v>
      </c>
      <c r="C134">
        <v>2.42148340073129E-3</v>
      </c>
    </row>
    <row r="135" spans="1:3" x14ac:dyDescent="0.3">
      <c r="A135" t="s">
        <v>303</v>
      </c>
      <c r="B135">
        <v>1</v>
      </c>
      <c r="C135">
        <v>2.42148340073129E-3</v>
      </c>
    </row>
    <row r="136" spans="1:3" x14ac:dyDescent="0.3">
      <c r="A136" t="s">
        <v>304</v>
      </c>
      <c r="B136">
        <v>1</v>
      </c>
      <c r="C136">
        <v>2.42148340073129E-3</v>
      </c>
    </row>
    <row r="137" spans="1:3" x14ac:dyDescent="0.3">
      <c r="A137" t="s">
        <v>196</v>
      </c>
      <c r="B137">
        <v>1</v>
      </c>
      <c r="C137">
        <v>2.42148340073129E-3</v>
      </c>
    </row>
    <row r="138" spans="1:3" x14ac:dyDescent="0.3">
      <c r="A138" t="s">
        <v>305</v>
      </c>
      <c r="B138">
        <v>1</v>
      </c>
      <c r="C138">
        <v>2.42148340073129E-3</v>
      </c>
    </row>
    <row r="139" spans="1:3" x14ac:dyDescent="0.3">
      <c r="A139" t="s">
        <v>306</v>
      </c>
      <c r="B139">
        <v>1</v>
      </c>
      <c r="C139">
        <v>2.42148340073129E-3</v>
      </c>
    </row>
    <row r="140" spans="1:3" x14ac:dyDescent="0.3">
      <c r="A140" t="s">
        <v>280</v>
      </c>
      <c r="B140">
        <v>1</v>
      </c>
      <c r="C140">
        <v>2.42148340073129E-3</v>
      </c>
    </row>
    <row r="141" spans="1:3" x14ac:dyDescent="0.3">
      <c r="A141" t="s">
        <v>307</v>
      </c>
      <c r="B141">
        <v>1</v>
      </c>
      <c r="C141">
        <v>2.42148340073129E-3</v>
      </c>
    </row>
    <row r="142" spans="1:3" x14ac:dyDescent="0.3">
      <c r="A142" t="s">
        <v>308</v>
      </c>
      <c r="B142">
        <v>1</v>
      </c>
      <c r="C142">
        <v>2.42148340073129E-3</v>
      </c>
    </row>
    <row r="143" spans="1:3" x14ac:dyDescent="0.3">
      <c r="A143" t="s">
        <v>203</v>
      </c>
      <c r="B143">
        <v>1</v>
      </c>
      <c r="C143">
        <v>2.42148340073129E-3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Normal="100" workbookViewId="0">
      <selection activeCell="L9" sqref="L9"/>
    </sheetView>
  </sheetViews>
  <sheetFormatPr defaultColWidth="8.6640625" defaultRowHeight="14.4" x14ac:dyDescent="0.3"/>
  <cols>
    <col min="1" max="2" width="16" customWidth="1"/>
    <col min="3" max="3" width="6" customWidth="1"/>
    <col min="4" max="4" width="13.6640625" customWidth="1"/>
  </cols>
  <sheetData>
    <row r="1" spans="1:4" s="1" customFormat="1" ht="87.75" customHeight="1" x14ac:dyDescent="0.3">
      <c r="A1" s="99" t="s">
        <v>343</v>
      </c>
      <c r="B1" s="99"/>
      <c r="C1" s="99"/>
      <c r="D1" s="99"/>
    </row>
    <row r="2" spans="1:4" x14ac:dyDescent="0.3">
      <c r="A2" t="s">
        <v>45</v>
      </c>
      <c r="B2" t="s">
        <v>110</v>
      </c>
      <c r="C2" t="s">
        <v>42</v>
      </c>
      <c r="D2" t="s">
        <v>43</v>
      </c>
    </row>
    <row r="3" spans="1:4" x14ac:dyDescent="0.3">
      <c r="A3">
        <v>11</v>
      </c>
      <c r="B3" t="s">
        <v>90</v>
      </c>
      <c r="C3">
        <v>426</v>
      </c>
      <c r="D3" s="25">
        <v>1.03155192871153</v>
      </c>
    </row>
    <row r="4" spans="1:4" x14ac:dyDescent="0.3">
      <c r="A4">
        <v>12</v>
      </c>
      <c r="B4" t="s">
        <v>91</v>
      </c>
      <c r="C4">
        <v>1383</v>
      </c>
      <c r="D4" s="25">
        <v>3.3489115432113699</v>
      </c>
    </row>
    <row r="5" spans="1:4" x14ac:dyDescent="0.3">
      <c r="A5">
        <v>13</v>
      </c>
      <c r="B5" t="s">
        <v>92</v>
      </c>
      <c r="C5">
        <v>4685</v>
      </c>
      <c r="D5" s="25">
        <v>11.344649732426101</v>
      </c>
    </row>
    <row r="6" spans="1:4" x14ac:dyDescent="0.3">
      <c r="A6">
        <v>14</v>
      </c>
      <c r="B6" t="s">
        <v>93</v>
      </c>
      <c r="C6">
        <v>17181</v>
      </c>
      <c r="D6" s="25">
        <v>41.603506307964302</v>
      </c>
    </row>
    <row r="7" spans="1:4" x14ac:dyDescent="0.3">
      <c r="A7">
        <v>15</v>
      </c>
      <c r="B7" t="s">
        <v>94</v>
      </c>
      <c r="C7">
        <v>152</v>
      </c>
      <c r="D7" s="25">
        <v>0.36806547691115599</v>
      </c>
    </row>
    <row r="8" spans="1:4" x14ac:dyDescent="0.3">
      <c r="A8">
        <v>16</v>
      </c>
      <c r="B8" t="s">
        <v>82</v>
      </c>
      <c r="C8">
        <v>38</v>
      </c>
      <c r="D8" s="25">
        <v>9.2016369227788899E-2</v>
      </c>
    </row>
    <row r="9" spans="1:4" x14ac:dyDescent="0.3">
      <c r="A9">
        <v>17</v>
      </c>
      <c r="B9" t="s">
        <v>86</v>
      </c>
      <c r="C9">
        <v>22</v>
      </c>
      <c r="D9" s="25">
        <v>5.32726348160883E-2</v>
      </c>
    </row>
    <row r="10" spans="1:4" x14ac:dyDescent="0.3">
      <c r="A10">
        <v>21</v>
      </c>
      <c r="B10" t="s">
        <v>95</v>
      </c>
      <c r="C10">
        <v>32</v>
      </c>
      <c r="D10" s="25">
        <v>7.7487468823401198E-2</v>
      </c>
    </row>
    <row r="11" spans="1:4" x14ac:dyDescent="0.3">
      <c r="A11">
        <v>22</v>
      </c>
      <c r="B11" t="s">
        <v>96</v>
      </c>
      <c r="C11">
        <v>45</v>
      </c>
      <c r="D11" s="25">
        <v>0.108966753032908</v>
      </c>
    </row>
    <row r="12" spans="1:4" x14ac:dyDescent="0.3">
      <c r="A12">
        <v>23</v>
      </c>
      <c r="B12" t="s">
        <v>97</v>
      </c>
      <c r="C12">
        <v>121</v>
      </c>
      <c r="D12" s="25">
        <v>0.29299949148848597</v>
      </c>
    </row>
    <row r="13" spans="1:4" x14ac:dyDescent="0.3">
      <c r="A13">
        <v>24</v>
      </c>
      <c r="B13" t="s">
        <v>98</v>
      </c>
      <c r="C13">
        <v>20</v>
      </c>
      <c r="D13" s="25">
        <v>4.8429668014625803E-2</v>
      </c>
    </row>
    <row r="14" spans="1:4" x14ac:dyDescent="0.3">
      <c r="A14">
        <v>25</v>
      </c>
      <c r="B14" t="s">
        <v>99</v>
      </c>
      <c r="C14">
        <v>29</v>
      </c>
      <c r="D14" s="25">
        <v>7.0223018621207306E-2</v>
      </c>
    </row>
    <row r="15" spans="1:4" x14ac:dyDescent="0.3">
      <c r="A15">
        <v>26</v>
      </c>
      <c r="B15" t="s">
        <v>100</v>
      </c>
      <c r="C15">
        <v>104</v>
      </c>
      <c r="D15" s="25">
        <v>0.25183427367605399</v>
      </c>
    </row>
    <row r="16" spans="1:4" x14ac:dyDescent="0.3">
      <c r="A16">
        <v>27</v>
      </c>
      <c r="B16" t="s">
        <v>101</v>
      </c>
      <c r="C16">
        <v>18</v>
      </c>
      <c r="D16" s="25">
        <v>4.3586701213163201E-2</v>
      </c>
    </row>
    <row r="17" spans="1:4" x14ac:dyDescent="0.3">
      <c r="A17">
        <v>28</v>
      </c>
      <c r="B17" t="s">
        <v>102</v>
      </c>
      <c r="C17">
        <v>6</v>
      </c>
      <c r="D17" s="25">
        <v>1.45289004043877E-2</v>
      </c>
    </row>
    <row r="18" spans="1:4" x14ac:dyDescent="0.3">
      <c r="A18">
        <v>29</v>
      </c>
      <c r="B18" t="s">
        <v>103</v>
      </c>
      <c r="C18">
        <v>100</v>
      </c>
      <c r="D18" s="25">
        <v>0.24214834007312899</v>
      </c>
    </row>
    <row r="19" spans="1:4" x14ac:dyDescent="0.3">
      <c r="A19">
        <v>31</v>
      </c>
      <c r="B19" t="s">
        <v>104</v>
      </c>
      <c r="C19">
        <v>221</v>
      </c>
      <c r="D19" s="25">
        <v>0.53514783156161505</v>
      </c>
    </row>
    <row r="20" spans="1:4" x14ac:dyDescent="0.3">
      <c r="A20">
        <v>32</v>
      </c>
      <c r="B20" t="s">
        <v>83</v>
      </c>
      <c r="C20">
        <v>30</v>
      </c>
      <c r="D20" s="25">
        <v>7.2644502021938603E-2</v>
      </c>
    </row>
    <row r="21" spans="1:4" x14ac:dyDescent="0.3">
      <c r="A21">
        <v>33</v>
      </c>
      <c r="B21" t="s">
        <v>87</v>
      </c>
      <c r="C21">
        <v>819</v>
      </c>
      <c r="D21" s="25">
        <v>1.9831949051989199</v>
      </c>
    </row>
    <row r="22" spans="1:4" x14ac:dyDescent="0.3">
      <c r="A22">
        <v>35</v>
      </c>
      <c r="B22" t="s">
        <v>88</v>
      </c>
      <c r="C22">
        <v>9760</v>
      </c>
      <c r="D22" s="25">
        <v>23.6336779911374</v>
      </c>
    </row>
    <row r="23" spans="1:4" x14ac:dyDescent="0.3">
      <c r="A23">
        <v>41</v>
      </c>
      <c r="B23" t="s">
        <v>84</v>
      </c>
      <c r="C23">
        <v>1819</v>
      </c>
      <c r="D23" s="25">
        <v>4.4046783059302097</v>
      </c>
    </row>
    <row r="24" spans="1:4" x14ac:dyDescent="0.3">
      <c r="A24">
        <v>42</v>
      </c>
      <c r="B24" t="s">
        <v>105</v>
      </c>
      <c r="C24">
        <v>1242</v>
      </c>
      <c r="D24" s="25">
        <v>3.0074823837082598</v>
      </c>
    </row>
    <row r="25" spans="1:4" x14ac:dyDescent="0.3">
      <c r="A25">
        <v>43</v>
      </c>
      <c r="B25" t="s">
        <v>106</v>
      </c>
      <c r="C25">
        <v>855</v>
      </c>
      <c r="D25" s="25">
        <v>2.0703683076252499</v>
      </c>
    </row>
    <row r="26" spans="1:4" x14ac:dyDescent="0.3">
      <c r="A26">
        <v>50</v>
      </c>
      <c r="B26" t="s">
        <v>107</v>
      </c>
      <c r="C26">
        <v>190</v>
      </c>
      <c r="D26" s="25">
        <v>0.46008184613894498</v>
      </c>
    </row>
    <row r="27" spans="1:4" x14ac:dyDescent="0.3">
      <c r="A27">
        <v>51</v>
      </c>
      <c r="B27" t="s">
        <v>85</v>
      </c>
      <c r="C27">
        <v>221</v>
      </c>
      <c r="D27" s="25">
        <v>0.53514783156161505</v>
      </c>
    </row>
    <row r="28" spans="1:4" x14ac:dyDescent="0.3">
      <c r="A28">
        <v>52</v>
      </c>
      <c r="B28" t="s">
        <v>89</v>
      </c>
      <c r="C28">
        <v>224</v>
      </c>
      <c r="D28" s="25">
        <v>0.54241228176380896</v>
      </c>
    </row>
    <row r="29" spans="1:4" x14ac:dyDescent="0.3">
      <c r="A29">
        <v>53</v>
      </c>
      <c r="B29" t="s">
        <v>108</v>
      </c>
      <c r="C29">
        <v>967</v>
      </c>
      <c r="D29" s="25">
        <v>2.3415744485071599</v>
      </c>
    </row>
    <row r="30" spans="1:4" x14ac:dyDescent="0.3">
      <c r="A30">
        <v>99</v>
      </c>
      <c r="B30" t="s">
        <v>109</v>
      </c>
      <c r="C30">
        <v>587</v>
      </c>
      <c r="D30" s="25">
        <v>1.4214107562292699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F15"/>
  <sheetViews>
    <sheetView zoomScaleNormal="100" workbookViewId="0">
      <selection activeCell="B3" sqref="B3:F14"/>
    </sheetView>
  </sheetViews>
  <sheetFormatPr defaultColWidth="8.6640625" defaultRowHeight="14.4" x14ac:dyDescent="0.3"/>
  <cols>
    <col min="2" max="2" width="34.6640625" customWidth="1"/>
    <col min="3" max="3" width="10.5546875" bestFit="1" customWidth="1"/>
    <col min="4" max="4" width="11.88671875" customWidth="1"/>
    <col min="5" max="5" width="16.88671875" bestFit="1" customWidth="1"/>
    <col min="6" max="6" width="13.33203125" customWidth="1"/>
  </cols>
  <sheetData>
    <row r="2" spans="2:6" ht="55.5" customHeight="1" thickBot="1" x14ac:dyDescent="0.35">
      <c r="B2" s="89" t="s">
        <v>236</v>
      </c>
      <c r="C2" s="89"/>
      <c r="D2" s="89"/>
      <c r="E2" s="89"/>
      <c r="F2" s="89"/>
    </row>
    <row r="3" spans="2:6" ht="16.2" customHeight="1" thickBot="1" x14ac:dyDescent="0.35">
      <c r="B3" s="97" t="s">
        <v>46</v>
      </c>
      <c r="C3" s="94" t="s">
        <v>47</v>
      </c>
      <c r="D3" s="95"/>
      <c r="E3" s="95"/>
      <c r="F3" s="95"/>
    </row>
    <row r="4" spans="2:6" ht="16.2" thickBot="1" x14ac:dyDescent="0.35">
      <c r="B4" s="101"/>
      <c r="C4" s="97" t="s">
        <v>3</v>
      </c>
      <c r="D4" s="96" t="s">
        <v>59</v>
      </c>
      <c r="E4" s="96"/>
      <c r="F4" s="96"/>
    </row>
    <row r="5" spans="2:6" ht="47.4" customHeight="1" thickBot="1" x14ac:dyDescent="0.35">
      <c r="B5" s="98"/>
      <c r="C5" s="98"/>
      <c r="D5" s="26" t="s">
        <v>234</v>
      </c>
      <c r="E5" s="26" t="s">
        <v>235</v>
      </c>
      <c r="F5" s="55" t="s">
        <v>68</v>
      </c>
    </row>
    <row r="6" spans="2:6" ht="16.2" thickBot="1" x14ac:dyDescent="0.35">
      <c r="B6" s="28" t="s">
        <v>3</v>
      </c>
      <c r="C6" s="29">
        <f>SUM(D6:F6)</f>
        <v>41297</v>
      </c>
      <c r="D6" s="29">
        <f>SUM(D7:D14)</f>
        <v>16532</v>
      </c>
      <c r="E6" s="29">
        <f>SUM(E7:E14)</f>
        <v>10567</v>
      </c>
      <c r="F6" s="29">
        <f>SUM(F7:F14)</f>
        <v>14198</v>
      </c>
    </row>
    <row r="7" spans="2:6" ht="16.2" thickBot="1" x14ac:dyDescent="0.35">
      <c r="B7" s="30" t="s">
        <v>48</v>
      </c>
      <c r="C7" s="31">
        <f t="shared" ref="C7:C14" si="0">SUM(D7:F7)</f>
        <v>4081</v>
      </c>
      <c r="D7" s="31">
        <v>2346</v>
      </c>
      <c r="E7" s="31">
        <v>1735</v>
      </c>
      <c r="F7" s="31">
        <v>0</v>
      </c>
    </row>
    <row r="8" spans="2:6" ht="16.2" thickBot="1" x14ac:dyDescent="0.35">
      <c r="B8" s="32" t="s">
        <v>49</v>
      </c>
      <c r="C8" s="33">
        <f t="shared" si="0"/>
        <v>286</v>
      </c>
      <c r="D8" s="33">
        <v>198</v>
      </c>
      <c r="E8" s="33">
        <v>88</v>
      </c>
      <c r="F8" s="33">
        <v>0</v>
      </c>
    </row>
    <row r="9" spans="2:6" ht="16.2" thickBot="1" x14ac:dyDescent="0.35">
      <c r="B9" s="30" t="s">
        <v>50</v>
      </c>
      <c r="C9" s="31">
        <f t="shared" si="0"/>
        <v>1714</v>
      </c>
      <c r="D9" s="31">
        <v>898</v>
      </c>
      <c r="E9" s="31">
        <v>816</v>
      </c>
      <c r="F9" s="31">
        <v>0</v>
      </c>
    </row>
    <row r="10" spans="2:6" ht="16.2" thickBot="1" x14ac:dyDescent="0.35">
      <c r="B10" s="32" t="s">
        <v>51</v>
      </c>
      <c r="C10" s="33">
        <f t="shared" si="0"/>
        <v>21</v>
      </c>
      <c r="D10" s="33">
        <v>11</v>
      </c>
      <c r="E10" s="33">
        <v>10</v>
      </c>
      <c r="F10" s="33">
        <v>0</v>
      </c>
    </row>
    <row r="11" spans="2:6" ht="16.2" thickBot="1" x14ac:dyDescent="0.35">
      <c r="B11" s="34" t="s">
        <v>52</v>
      </c>
      <c r="C11" s="31">
        <f t="shared" si="0"/>
        <v>4454</v>
      </c>
      <c r="D11" s="31">
        <v>2766</v>
      </c>
      <c r="E11" s="31">
        <v>1517</v>
      </c>
      <c r="F11" s="31">
        <v>171</v>
      </c>
    </row>
    <row r="12" spans="2:6" ht="16.2" thickBot="1" x14ac:dyDescent="0.35">
      <c r="B12" s="32" t="s">
        <v>53</v>
      </c>
      <c r="C12" s="33">
        <f t="shared" si="0"/>
        <v>30645</v>
      </c>
      <c r="D12" s="33">
        <v>10242</v>
      </c>
      <c r="E12" s="33">
        <v>6376</v>
      </c>
      <c r="F12" s="33">
        <v>14027</v>
      </c>
    </row>
    <row r="13" spans="2:6" ht="16.2" thickBot="1" x14ac:dyDescent="0.35">
      <c r="B13" s="30" t="s">
        <v>54</v>
      </c>
      <c r="C13" s="31">
        <f t="shared" si="0"/>
        <v>4</v>
      </c>
      <c r="D13" s="31">
        <v>3</v>
      </c>
      <c r="E13" s="31">
        <v>1</v>
      </c>
      <c r="F13" s="31">
        <v>0</v>
      </c>
    </row>
    <row r="14" spans="2:6" ht="16.2" thickBot="1" x14ac:dyDescent="0.35">
      <c r="B14" s="32" t="s">
        <v>55</v>
      </c>
      <c r="C14" s="33">
        <f t="shared" si="0"/>
        <v>92</v>
      </c>
      <c r="D14" s="33">
        <v>68</v>
      </c>
      <c r="E14" s="33">
        <v>24</v>
      </c>
      <c r="F14" s="33">
        <v>0</v>
      </c>
    </row>
    <row r="15" spans="2:6" ht="49.2" customHeight="1" x14ac:dyDescent="0.3">
      <c r="B15" s="100" t="s">
        <v>231</v>
      </c>
      <c r="C15" s="100"/>
      <c r="D15" s="100"/>
      <c r="E15" s="100"/>
      <c r="F15" s="100"/>
    </row>
  </sheetData>
  <mergeCells count="6">
    <mergeCell ref="B15:F15"/>
    <mergeCell ref="C3:F3"/>
    <mergeCell ref="C4:C5"/>
    <mergeCell ref="D4:F4"/>
    <mergeCell ref="B2:F2"/>
    <mergeCell ref="B3:B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5CBE-5A64-4366-906D-44756228A8E4}">
  <dimension ref="A1:M16"/>
  <sheetViews>
    <sheetView topLeftCell="D1" zoomScale="102" zoomScaleNormal="102" workbookViewId="0">
      <selection activeCell="E2" sqref="E2:F2"/>
    </sheetView>
  </sheetViews>
  <sheetFormatPr defaultColWidth="8.6640625" defaultRowHeight="14.4" x14ac:dyDescent="0.3"/>
  <cols>
    <col min="1" max="1" width="11.5546875" hidden="1" customWidth="1"/>
    <col min="2" max="2" width="33.33203125" hidden="1" customWidth="1"/>
    <col min="3" max="3" width="10" hidden="1" customWidth="1"/>
    <col min="5" max="5" width="25.44140625" customWidth="1"/>
    <col min="6" max="6" width="16.5546875" customWidth="1"/>
  </cols>
  <sheetData>
    <row r="1" spans="2:13" x14ac:dyDescent="0.3">
      <c r="B1" s="81"/>
      <c r="C1" s="81"/>
      <c r="E1" s="81"/>
      <c r="F1" s="81"/>
    </row>
    <row r="2" spans="2:13" ht="66" customHeight="1" x14ac:dyDescent="0.3">
      <c r="B2" s="82" t="s">
        <v>114</v>
      </c>
      <c r="C2" s="82"/>
      <c r="E2" s="83" t="s">
        <v>337</v>
      </c>
      <c r="F2" s="83"/>
    </row>
    <row r="3" spans="2:13" s="1" customFormat="1" ht="15" thickBot="1" x14ac:dyDescent="0.35">
      <c r="B3" s="2" t="s">
        <v>2</v>
      </c>
      <c r="C3" s="3" t="s">
        <v>3</v>
      </c>
      <c r="E3" s="41" t="s">
        <v>338</v>
      </c>
      <c r="F3" s="42" t="s">
        <v>204</v>
      </c>
      <c r="J3"/>
    </row>
    <row r="4" spans="2:13" ht="15" thickTop="1" x14ac:dyDescent="0.3">
      <c r="B4" s="6"/>
      <c r="C4" s="7"/>
      <c r="E4" s="69">
        <v>2011</v>
      </c>
      <c r="F4" s="46">
        <v>1465</v>
      </c>
    </row>
    <row r="5" spans="2:13" x14ac:dyDescent="0.3">
      <c r="B5" s="6"/>
      <c r="C5" s="8"/>
      <c r="E5" s="69">
        <v>2012</v>
      </c>
      <c r="F5" s="47">
        <v>1345</v>
      </c>
    </row>
    <row r="6" spans="2:13" x14ac:dyDescent="0.3">
      <c r="B6" s="6"/>
      <c r="C6" s="7"/>
      <c r="E6" s="69">
        <v>2013</v>
      </c>
      <c r="F6" s="46">
        <v>6810</v>
      </c>
    </row>
    <row r="7" spans="2:13" x14ac:dyDescent="0.3">
      <c r="B7" s="6"/>
      <c r="C7" s="8"/>
      <c r="E7" s="69">
        <v>2014</v>
      </c>
      <c r="F7" s="47">
        <v>11069</v>
      </c>
    </row>
    <row r="8" spans="2:13" x14ac:dyDescent="0.3">
      <c r="B8" s="6"/>
      <c r="C8" s="7"/>
      <c r="E8" s="69">
        <v>2015</v>
      </c>
      <c r="F8" s="46">
        <v>15906</v>
      </c>
    </row>
    <row r="9" spans="2:13" x14ac:dyDescent="0.3">
      <c r="B9" s="6"/>
      <c r="C9" s="8"/>
      <c r="E9" s="69">
        <v>2016</v>
      </c>
      <c r="F9" s="47">
        <v>8719</v>
      </c>
    </row>
    <row r="10" spans="2:13" x14ac:dyDescent="0.3">
      <c r="B10" s="6"/>
      <c r="C10" s="7"/>
      <c r="E10" s="69">
        <v>2017</v>
      </c>
      <c r="F10" s="46">
        <v>32009</v>
      </c>
      <c r="M10" s="54"/>
    </row>
    <row r="11" spans="2:13" x14ac:dyDescent="0.3">
      <c r="B11" s="6"/>
      <c r="C11" s="8"/>
      <c r="E11" s="69">
        <v>2018</v>
      </c>
      <c r="F11" s="47">
        <v>79831</v>
      </c>
    </row>
    <row r="12" spans="2:13" x14ac:dyDescent="0.3">
      <c r="B12" s="6"/>
      <c r="C12" s="7"/>
      <c r="E12" s="69">
        <v>2019</v>
      </c>
      <c r="F12" s="46">
        <v>82552</v>
      </c>
    </row>
    <row r="13" spans="2:13" x14ac:dyDescent="0.3">
      <c r="B13" s="6"/>
      <c r="C13" s="8"/>
      <c r="E13" s="69">
        <v>2020</v>
      </c>
      <c r="F13" s="47">
        <v>28899</v>
      </c>
    </row>
    <row r="14" spans="2:13" x14ac:dyDescent="0.3">
      <c r="B14" s="6"/>
      <c r="C14" s="7"/>
      <c r="E14" s="69">
        <v>2021</v>
      </c>
      <c r="F14" s="46">
        <v>29107</v>
      </c>
      <c r="G14" s="9"/>
    </row>
    <row r="15" spans="2:13" ht="15" thickBot="1" x14ac:dyDescent="0.35">
      <c r="B15" s="6" t="s">
        <v>16</v>
      </c>
      <c r="C15" s="8">
        <v>96</v>
      </c>
      <c r="E15" s="69">
        <v>2022</v>
      </c>
      <c r="F15" s="47">
        <v>50355</v>
      </c>
    </row>
    <row r="16" spans="2:13" s="1" customFormat="1" ht="46.5" customHeight="1" thickTop="1" x14ac:dyDescent="0.3">
      <c r="B16" s="80" t="s">
        <v>17</v>
      </c>
      <c r="C16" s="80"/>
      <c r="E16" s="84" t="s">
        <v>205</v>
      </c>
      <c r="F16" s="84"/>
    </row>
  </sheetData>
  <mergeCells count="6">
    <mergeCell ref="B1:C1"/>
    <mergeCell ref="E1:F1"/>
    <mergeCell ref="B2:C2"/>
    <mergeCell ref="E2:F2"/>
    <mergeCell ref="B16:C16"/>
    <mergeCell ref="E16:F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"/>
  <sheetViews>
    <sheetView zoomScaleNormal="100" workbookViewId="0">
      <selection activeCell="G10" sqref="G10"/>
    </sheetView>
  </sheetViews>
  <sheetFormatPr defaultColWidth="8.6640625" defaultRowHeight="14.4" x14ac:dyDescent="0.3"/>
  <cols>
    <col min="1" max="1" width="34.33203125" customWidth="1"/>
    <col min="2" max="2" width="9.33203125" bestFit="1" customWidth="1"/>
    <col min="3" max="3" width="8.44140625" bestFit="1" customWidth="1"/>
    <col min="4" max="4" width="15.21875" bestFit="1" customWidth="1"/>
    <col min="7" max="7" width="34.33203125" customWidth="1"/>
  </cols>
  <sheetData>
    <row r="1" spans="1:4" s="1" customFormat="1" ht="63" customHeight="1" x14ac:dyDescent="0.3">
      <c r="A1" s="99" t="s">
        <v>237</v>
      </c>
      <c r="B1" s="99"/>
      <c r="C1" s="99"/>
      <c r="D1" s="99"/>
    </row>
    <row r="2" spans="1:4" x14ac:dyDescent="0.3">
      <c r="A2" t="s">
        <v>56</v>
      </c>
      <c r="B2" t="s">
        <v>234</v>
      </c>
      <c r="C2" t="s">
        <v>235</v>
      </c>
      <c r="D2" t="s">
        <v>68</v>
      </c>
    </row>
    <row r="3" spans="1:4" x14ac:dyDescent="0.3">
      <c r="A3" t="s">
        <v>48</v>
      </c>
      <c r="B3" s="70">
        <v>57.485910316099002</v>
      </c>
      <c r="C3" s="70">
        <v>42.514089683900998</v>
      </c>
      <c r="D3" s="70">
        <v>0</v>
      </c>
    </row>
    <row r="4" spans="1:4" x14ac:dyDescent="0.3">
      <c r="A4" t="s">
        <v>49</v>
      </c>
      <c r="B4" s="70">
        <v>69.230769230769198</v>
      </c>
      <c r="C4" s="70">
        <v>30.769230769230798</v>
      </c>
      <c r="D4" s="70">
        <v>0</v>
      </c>
    </row>
    <row r="5" spans="1:4" x14ac:dyDescent="0.3">
      <c r="A5" t="s">
        <v>50</v>
      </c>
      <c r="B5" s="70">
        <v>52.392065344224001</v>
      </c>
      <c r="C5" s="70">
        <v>47.607934655775999</v>
      </c>
      <c r="D5" s="70">
        <v>0</v>
      </c>
    </row>
    <row r="6" spans="1:4" x14ac:dyDescent="0.3">
      <c r="A6" t="s">
        <v>51</v>
      </c>
      <c r="B6" s="70">
        <v>52.380952380952401</v>
      </c>
      <c r="C6" s="70">
        <v>47.619047619047599</v>
      </c>
      <c r="D6" s="70">
        <v>0</v>
      </c>
    </row>
    <row r="7" spans="1:4" x14ac:dyDescent="0.3">
      <c r="A7" t="s">
        <v>52</v>
      </c>
      <c r="B7" s="70">
        <v>62.101481814099699</v>
      </c>
      <c r="C7" s="70">
        <v>34.059272563987399</v>
      </c>
      <c r="D7" s="70">
        <v>3.8392456219128901</v>
      </c>
    </row>
    <row r="8" spans="1:4" x14ac:dyDescent="0.3">
      <c r="A8" t="s">
        <v>53</v>
      </c>
      <c r="B8" s="70">
        <v>33.4214390602056</v>
      </c>
      <c r="C8" s="70">
        <v>20.806004242127599</v>
      </c>
      <c r="D8" s="70">
        <v>45.772556697666801</v>
      </c>
    </row>
    <row r="9" spans="1:4" x14ac:dyDescent="0.3">
      <c r="A9" t="s">
        <v>54</v>
      </c>
      <c r="B9" s="70">
        <v>75</v>
      </c>
      <c r="C9" s="70">
        <v>25</v>
      </c>
      <c r="D9" s="70">
        <v>0</v>
      </c>
    </row>
    <row r="10" spans="1:4" x14ac:dyDescent="0.3">
      <c r="A10" t="s">
        <v>55</v>
      </c>
      <c r="B10" s="70">
        <v>73.913043478260903</v>
      </c>
      <c r="C10" s="70">
        <v>26.086956521739101</v>
      </c>
      <c r="D10" s="70">
        <v>0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"/>
  <sheetViews>
    <sheetView zoomScaleNormal="100" workbookViewId="0">
      <selection activeCell="Q20" sqref="Q20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L18"/>
  <sheetViews>
    <sheetView zoomScaleNormal="100" workbookViewId="0">
      <selection activeCell="J7" activeCellId="1" sqref="C7 J7"/>
    </sheetView>
  </sheetViews>
  <sheetFormatPr defaultColWidth="8.6640625" defaultRowHeight="14.4" x14ac:dyDescent="0.3"/>
  <cols>
    <col min="2" max="2" width="38.44140625" customWidth="1"/>
    <col min="3" max="3" width="10.5546875" bestFit="1" customWidth="1"/>
    <col min="4" max="4" width="11" customWidth="1"/>
    <col min="5" max="5" width="13.6640625" customWidth="1"/>
  </cols>
  <sheetData>
    <row r="2" spans="2:12" ht="51.75" customHeight="1" thickBot="1" x14ac:dyDescent="0.35">
      <c r="B2" s="89" t="s">
        <v>238</v>
      </c>
      <c r="C2" s="89"/>
      <c r="D2" s="89"/>
      <c r="E2" s="89"/>
      <c r="I2" s="89" t="s">
        <v>250</v>
      </c>
      <c r="J2" s="89"/>
      <c r="K2" s="89"/>
      <c r="L2" s="89"/>
    </row>
    <row r="3" spans="2:12" ht="16.2" thickBot="1" x14ac:dyDescent="0.35">
      <c r="B3" s="91" t="s">
        <v>233</v>
      </c>
      <c r="C3" s="102" t="s">
        <v>47</v>
      </c>
      <c r="D3" s="96"/>
      <c r="E3" s="96"/>
      <c r="I3" s="91" t="s">
        <v>233</v>
      </c>
      <c r="J3" s="102" t="s">
        <v>79</v>
      </c>
      <c r="K3" s="96"/>
      <c r="L3" s="96"/>
    </row>
    <row r="4" spans="2:12" ht="16.2" thickBot="1" x14ac:dyDescent="0.35">
      <c r="B4" s="92"/>
      <c r="C4" s="97" t="s">
        <v>3</v>
      </c>
      <c r="D4" s="102" t="s">
        <v>59</v>
      </c>
      <c r="E4" s="96"/>
      <c r="I4" s="92"/>
      <c r="J4" s="97" t="s">
        <v>3</v>
      </c>
      <c r="K4" s="102" t="s">
        <v>59</v>
      </c>
      <c r="L4" s="96"/>
    </row>
    <row r="5" spans="2:12" ht="31.8" thickBot="1" x14ac:dyDescent="0.35">
      <c r="B5" s="93"/>
      <c r="C5" s="98"/>
      <c r="D5" s="26" t="s">
        <v>234</v>
      </c>
      <c r="E5" s="26" t="s">
        <v>235</v>
      </c>
      <c r="I5" s="93"/>
      <c r="J5" s="98"/>
      <c r="K5" s="26" t="s">
        <v>234</v>
      </c>
      <c r="L5" s="26" t="s">
        <v>235</v>
      </c>
    </row>
    <row r="6" spans="2:12" ht="16.2" thickBot="1" x14ac:dyDescent="0.35">
      <c r="B6" s="28" t="s">
        <v>3</v>
      </c>
      <c r="C6" s="29">
        <f t="shared" ref="C6:C17" si="0">SUM(D6:E6)</f>
        <v>4081</v>
      </c>
      <c r="D6" s="29">
        <f>SUM(D7:D17)</f>
        <v>2346</v>
      </c>
      <c r="E6" s="29">
        <f t="shared" ref="E6" si="1">SUM(E7:E17)</f>
        <v>1735</v>
      </c>
      <c r="I6" s="28" t="s">
        <v>3</v>
      </c>
      <c r="J6" s="29">
        <f>SUM(J7:J17)</f>
        <v>1714</v>
      </c>
      <c r="K6" s="29">
        <f>SUM(K7:K17)</f>
        <v>898</v>
      </c>
      <c r="L6" s="29">
        <f>SUM(L7:L17)</f>
        <v>816</v>
      </c>
    </row>
    <row r="7" spans="2:12" ht="31.8" thickBot="1" x14ac:dyDescent="0.35">
      <c r="B7" s="32" t="s">
        <v>4</v>
      </c>
      <c r="C7" s="33">
        <f t="shared" si="0"/>
        <v>2947</v>
      </c>
      <c r="D7" s="33">
        <v>1518</v>
      </c>
      <c r="E7" s="33">
        <v>1429</v>
      </c>
      <c r="I7" s="30" t="s">
        <v>4</v>
      </c>
      <c r="J7" s="31">
        <f t="shared" ref="J7:J17" si="2">SUM(K7:L7)</f>
        <v>1567</v>
      </c>
      <c r="K7" s="31">
        <v>826</v>
      </c>
      <c r="L7" s="31">
        <v>741</v>
      </c>
    </row>
    <row r="8" spans="2:12" ht="16.2" thickBot="1" x14ac:dyDescent="0.35">
      <c r="B8" s="30" t="s">
        <v>6</v>
      </c>
      <c r="C8" s="31">
        <f t="shared" si="0"/>
        <v>406</v>
      </c>
      <c r="D8" s="31">
        <v>267</v>
      </c>
      <c r="E8" s="31">
        <v>139</v>
      </c>
      <c r="I8" s="32" t="s">
        <v>6</v>
      </c>
      <c r="J8" s="33">
        <f t="shared" si="2"/>
        <v>54</v>
      </c>
      <c r="K8" s="33">
        <v>27</v>
      </c>
      <c r="L8" s="33">
        <v>27</v>
      </c>
    </row>
    <row r="9" spans="2:12" ht="16.2" thickBot="1" x14ac:dyDescent="0.35">
      <c r="B9" s="32" t="s">
        <v>153</v>
      </c>
      <c r="C9" s="33">
        <f t="shared" si="0"/>
        <v>120</v>
      </c>
      <c r="D9" s="33">
        <v>110</v>
      </c>
      <c r="E9" s="33">
        <v>10</v>
      </c>
      <c r="I9" s="30" t="s">
        <v>13</v>
      </c>
      <c r="J9" s="31">
        <f t="shared" si="2"/>
        <v>24</v>
      </c>
      <c r="K9" s="31">
        <v>10</v>
      </c>
      <c r="L9" s="31">
        <v>14</v>
      </c>
    </row>
    <row r="10" spans="2:12" ht="16.2" thickBot="1" x14ac:dyDescent="0.35">
      <c r="B10" s="30" t="s">
        <v>141</v>
      </c>
      <c r="C10" s="31">
        <f t="shared" si="0"/>
        <v>119</v>
      </c>
      <c r="D10" s="31">
        <v>76</v>
      </c>
      <c r="E10" s="31">
        <v>43</v>
      </c>
      <c r="I10" s="32" t="s">
        <v>127</v>
      </c>
      <c r="J10" s="33">
        <f t="shared" si="2"/>
        <v>11</v>
      </c>
      <c r="K10" s="33">
        <v>6</v>
      </c>
      <c r="L10" s="33">
        <v>5</v>
      </c>
    </row>
    <row r="11" spans="2:12" ht="94.2" thickBot="1" x14ac:dyDescent="0.35">
      <c r="B11" s="32" t="s">
        <v>151</v>
      </c>
      <c r="C11" s="33">
        <f t="shared" si="0"/>
        <v>96</v>
      </c>
      <c r="D11" s="33">
        <v>87</v>
      </c>
      <c r="E11" s="33">
        <v>9</v>
      </c>
      <c r="I11" s="30" t="s">
        <v>37</v>
      </c>
      <c r="J11" s="31">
        <f t="shared" si="2"/>
        <v>8</v>
      </c>
      <c r="K11" s="31">
        <v>1</v>
      </c>
      <c r="L11" s="31">
        <v>7</v>
      </c>
    </row>
    <row r="12" spans="2:12" ht="31.8" thickBot="1" x14ac:dyDescent="0.35">
      <c r="B12" s="30" t="s">
        <v>13</v>
      </c>
      <c r="C12" s="31">
        <f t="shared" si="0"/>
        <v>71</v>
      </c>
      <c r="D12" s="31">
        <v>52</v>
      </c>
      <c r="E12" s="31">
        <v>19</v>
      </c>
      <c r="I12" s="32" t="s">
        <v>22</v>
      </c>
      <c r="J12" s="33">
        <f t="shared" si="2"/>
        <v>7</v>
      </c>
      <c r="K12" s="33">
        <v>4</v>
      </c>
      <c r="L12" s="33">
        <v>3</v>
      </c>
    </row>
    <row r="13" spans="2:12" ht="16.2" thickBot="1" x14ac:dyDescent="0.35">
      <c r="B13" s="32" t="s">
        <v>8</v>
      </c>
      <c r="C13" s="33">
        <f t="shared" si="0"/>
        <v>32</v>
      </c>
      <c r="D13" s="33">
        <v>17</v>
      </c>
      <c r="E13" s="33">
        <v>15</v>
      </c>
      <c r="I13" s="30" t="s">
        <v>18</v>
      </c>
      <c r="J13" s="31">
        <f t="shared" si="2"/>
        <v>7</v>
      </c>
      <c r="K13" s="31">
        <v>2</v>
      </c>
      <c r="L13" s="31">
        <v>5</v>
      </c>
    </row>
    <row r="14" spans="2:12" ht="31.8" thickBot="1" x14ac:dyDescent="0.35">
      <c r="B14" s="30" t="s">
        <v>121</v>
      </c>
      <c r="C14" s="31">
        <f t="shared" si="0"/>
        <v>23</v>
      </c>
      <c r="D14" s="31">
        <v>19</v>
      </c>
      <c r="E14" s="31">
        <v>4</v>
      </c>
      <c r="I14" s="32" t="s">
        <v>12</v>
      </c>
      <c r="J14" s="33">
        <f t="shared" si="2"/>
        <v>4</v>
      </c>
      <c r="K14" s="33">
        <v>3</v>
      </c>
      <c r="L14" s="33">
        <v>1</v>
      </c>
    </row>
    <row r="15" spans="2:12" ht="16.2" customHeight="1" thickBot="1" x14ac:dyDescent="0.35">
      <c r="B15" s="32" t="s">
        <v>152</v>
      </c>
      <c r="C15" s="33">
        <f t="shared" si="0"/>
        <v>23</v>
      </c>
      <c r="D15" s="33">
        <v>13</v>
      </c>
      <c r="E15" s="33">
        <v>10</v>
      </c>
      <c r="I15" s="30" t="s">
        <v>135</v>
      </c>
      <c r="J15" s="31">
        <f t="shared" si="2"/>
        <v>3</v>
      </c>
      <c r="K15" s="31">
        <v>1</v>
      </c>
      <c r="L15" s="31">
        <v>2</v>
      </c>
    </row>
    <row r="16" spans="2:12" ht="31.8" thickBot="1" x14ac:dyDescent="0.35">
      <c r="B16" s="30" t="s">
        <v>37</v>
      </c>
      <c r="C16" s="31">
        <f t="shared" si="0"/>
        <v>18</v>
      </c>
      <c r="D16" s="31">
        <v>13</v>
      </c>
      <c r="E16" s="31">
        <v>5</v>
      </c>
      <c r="I16" s="32" t="s">
        <v>177</v>
      </c>
      <c r="J16" s="33">
        <f t="shared" si="2"/>
        <v>3</v>
      </c>
      <c r="K16" s="33">
        <v>2</v>
      </c>
      <c r="L16" s="33">
        <v>1</v>
      </c>
    </row>
    <row r="17" spans="2:12" ht="16.2" thickBot="1" x14ac:dyDescent="0.35">
      <c r="B17" s="32" t="s">
        <v>44</v>
      </c>
      <c r="C17" s="33">
        <f t="shared" si="0"/>
        <v>226</v>
      </c>
      <c r="D17" s="33">
        <v>174</v>
      </c>
      <c r="E17" s="33">
        <v>52</v>
      </c>
      <c r="I17" s="30" t="s">
        <v>44</v>
      </c>
      <c r="J17" s="31">
        <f t="shared" si="2"/>
        <v>26</v>
      </c>
      <c r="K17" s="31">
        <v>16</v>
      </c>
      <c r="L17" s="31">
        <v>10</v>
      </c>
    </row>
    <row r="18" spans="2:12" ht="46.8" customHeight="1" x14ac:dyDescent="0.3">
      <c r="B18" s="100" t="s">
        <v>231</v>
      </c>
      <c r="C18" s="100"/>
      <c r="D18" s="100"/>
      <c r="E18" s="100"/>
      <c r="I18" s="100" t="s">
        <v>231</v>
      </c>
      <c r="J18" s="100"/>
      <c r="K18" s="100"/>
      <c r="L18" s="100"/>
    </row>
  </sheetData>
  <mergeCells count="12">
    <mergeCell ref="B2:E2"/>
    <mergeCell ref="B18:E18"/>
    <mergeCell ref="C3:E3"/>
    <mergeCell ref="C4:C5"/>
    <mergeCell ref="D4:E4"/>
    <mergeCell ref="B3:B5"/>
    <mergeCell ref="I18:L18"/>
    <mergeCell ref="I2:L2"/>
    <mergeCell ref="I3:I5"/>
    <mergeCell ref="J3:L3"/>
    <mergeCell ref="J4:J5"/>
    <mergeCell ref="K4:L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68"/>
  <sheetViews>
    <sheetView zoomScaleNormal="100" workbookViewId="0">
      <selection activeCell="I3" sqref="I3"/>
    </sheetView>
  </sheetViews>
  <sheetFormatPr defaultColWidth="8.6640625" defaultRowHeight="14.4" x14ac:dyDescent="0.3"/>
  <cols>
    <col min="1" max="1" width="35.109375" customWidth="1"/>
  </cols>
  <sheetData>
    <row r="1" spans="1:3" s="1" customFormat="1" ht="66.75" customHeight="1" x14ac:dyDescent="0.3">
      <c r="A1" s="99" t="s">
        <v>239</v>
      </c>
      <c r="B1" s="99"/>
      <c r="C1" s="99"/>
    </row>
    <row r="2" spans="1:3" x14ac:dyDescent="0.3">
      <c r="A2" t="s">
        <v>41</v>
      </c>
      <c r="B2" t="s">
        <v>73</v>
      </c>
      <c r="C2" t="s">
        <v>74</v>
      </c>
    </row>
    <row r="3" spans="1:3" x14ac:dyDescent="0.3">
      <c r="A3" t="s">
        <v>141</v>
      </c>
      <c r="B3" s="54">
        <v>1.8622886547414801</v>
      </c>
      <c r="C3" s="54">
        <v>1.05366331781426</v>
      </c>
    </row>
    <row r="4" spans="1:3" x14ac:dyDescent="0.3">
      <c r="A4" t="s">
        <v>132</v>
      </c>
      <c r="B4" s="54">
        <v>2.4503798088703701E-2</v>
      </c>
      <c r="C4" s="54">
        <v>0</v>
      </c>
    </row>
    <row r="5" spans="1:3" x14ac:dyDescent="0.3">
      <c r="A5" t="s">
        <v>170</v>
      </c>
      <c r="B5" s="54">
        <v>0</v>
      </c>
      <c r="C5" s="54">
        <v>7.3511394266111293E-2</v>
      </c>
    </row>
    <row r="6" spans="1:3" x14ac:dyDescent="0.3">
      <c r="A6" t="s">
        <v>8</v>
      </c>
      <c r="B6" s="54">
        <v>0.416564567507964</v>
      </c>
      <c r="C6" s="54">
        <v>0.36755697133055598</v>
      </c>
    </row>
    <row r="7" spans="1:3" x14ac:dyDescent="0.3">
      <c r="A7" t="s">
        <v>190</v>
      </c>
      <c r="B7" s="54">
        <v>2.4503798088703701E-2</v>
      </c>
      <c r="C7" s="54">
        <v>0</v>
      </c>
    </row>
    <row r="8" spans="1:3" x14ac:dyDescent="0.3">
      <c r="A8" t="s">
        <v>157</v>
      </c>
      <c r="B8" s="54">
        <v>2.4503798088703701E-2</v>
      </c>
      <c r="C8" s="54">
        <v>0</v>
      </c>
    </row>
    <row r="9" spans="1:3" x14ac:dyDescent="0.3">
      <c r="A9" t="s">
        <v>9</v>
      </c>
      <c r="B9" s="54">
        <v>0.34305317324185203</v>
      </c>
      <c r="C9" s="54">
        <v>0</v>
      </c>
    </row>
    <row r="10" spans="1:3" x14ac:dyDescent="0.3">
      <c r="A10" t="s">
        <v>193</v>
      </c>
      <c r="B10" s="54">
        <v>4.9007596177407499E-2</v>
      </c>
      <c r="C10" s="54">
        <v>2.4503798088703701E-2</v>
      </c>
    </row>
    <row r="11" spans="1:3" x14ac:dyDescent="0.3">
      <c r="A11" t="s">
        <v>135</v>
      </c>
      <c r="B11" s="54">
        <v>2.4503798088703701E-2</v>
      </c>
      <c r="C11" s="54">
        <v>0</v>
      </c>
    </row>
    <row r="12" spans="1:3" x14ac:dyDescent="0.3">
      <c r="A12" t="s">
        <v>153</v>
      </c>
      <c r="B12" s="54">
        <v>2.6954177897574101</v>
      </c>
      <c r="C12" s="54">
        <v>0.24503798088703799</v>
      </c>
    </row>
    <row r="13" spans="1:3" x14ac:dyDescent="0.3">
      <c r="A13" t="s">
        <v>286</v>
      </c>
      <c r="B13" s="54">
        <v>4.9007596177407499E-2</v>
      </c>
      <c r="C13" s="54">
        <v>0</v>
      </c>
    </row>
    <row r="14" spans="1:3" x14ac:dyDescent="0.3">
      <c r="A14" t="s">
        <v>121</v>
      </c>
      <c r="B14" s="54">
        <v>0.46557216368537102</v>
      </c>
      <c r="C14" s="54">
        <v>9.8015192354814998E-2</v>
      </c>
    </row>
    <row r="15" spans="1:3" x14ac:dyDescent="0.3">
      <c r="A15" t="s">
        <v>7</v>
      </c>
      <c r="B15" s="54">
        <v>2.4503798088703701E-2</v>
      </c>
      <c r="C15" s="54">
        <v>0</v>
      </c>
    </row>
    <row r="16" spans="1:3" x14ac:dyDescent="0.3">
      <c r="A16" t="s">
        <v>12</v>
      </c>
      <c r="B16" s="54">
        <v>0.269541778975741</v>
      </c>
      <c r="C16" s="54">
        <v>7.3511394266111293E-2</v>
      </c>
    </row>
    <row r="17" spans="1:3" x14ac:dyDescent="0.3">
      <c r="A17" t="s">
        <v>145</v>
      </c>
      <c r="B17" s="54">
        <v>4.9007596177407499E-2</v>
      </c>
      <c r="C17" s="54">
        <v>2.4503798088703701E-2</v>
      </c>
    </row>
    <row r="18" spans="1:3" x14ac:dyDescent="0.3">
      <c r="A18" t="s">
        <v>213</v>
      </c>
      <c r="B18" s="54">
        <v>0</v>
      </c>
      <c r="C18" s="54">
        <v>2.4503798088703701E-2</v>
      </c>
    </row>
    <row r="19" spans="1:3" x14ac:dyDescent="0.3">
      <c r="A19" t="s">
        <v>6</v>
      </c>
      <c r="B19" s="54">
        <v>6.5425140896839</v>
      </c>
      <c r="C19" s="54">
        <v>3.4060279343298201</v>
      </c>
    </row>
    <row r="20" spans="1:3" x14ac:dyDescent="0.3">
      <c r="A20" t="s">
        <v>20</v>
      </c>
      <c r="B20" s="54">
        <v>0.22053418279833401</v>
      </c>
      <c r="C20" s="54">
        <v>2.4503798088703701E-2</v>
      </c>
    </row>
    <row r="21" spans="1:3" x14ac:dyDescent="0.3">
      <c r="A21" t="s">
        <v>166</v>
      </c>
      <c r="B21" s="54">
        <v>7.3511394266111293E-2</v>
      </c>
      <c r="C21" s="54">
        <v>0</v>
      </c>
    </row>
    <row r="22" spans="1:3" x14ac:dyDescent="0.3">
      <c r="A22" t="s">
        <v>284</v>
      </c>
      <c r="B22" s="54">
        <v>0</v>
      </c>
      <c r="C22" s="54">
        <v>2.4503798088703701E-2</v>
      </c>
    </row>
    <row r="23" spans="1:3" x14ac:dyDescent="0.3">
      <c r="A23" t="s">
        <v>129</v>
      </c>
      <c r="B23" s="54">
        <v>0.147022788532223</v>
      </c>
      <c r="C23" s="54">
        <v>7.3511394266111293E-2</v>
      </c>
    </row>
    <row r="24" spans="1:3" x14ac:dyDescent="0.3">
      <c r="A24" t="s">
        <v>167</v>
      </c>
      <c r="B24" s="54">
        <v>2.4503798088703701E-2</v>
      </c>
      <c r="C24" s="54">
        <v>2.4503798088703701E-2</v>
      </c>
    </row>
    <row r="25" spans="1:3" x14ac:dyDescent="0.3">
      <c r="A25" t="s">
        <v>120</v>
      </c>
      <c r="B25" s="54">
        <v>0.17152658662092601</v>
      </c>
      <c r="C25" s="54">
        <v>7.3511394266111293E-2</v>
      </c>
    </row>
    <row r="26" spans="1:3" x14ac:dyDescent="0.3">
      <c r="A26" t="s">
        <v>215</v>
      </c>
      <c r="B26" s="54">
        <v>2.4503798088703701E-2</v>
      </c>
      <c r="C26" s="54">
        <v>0</v>
      </c>
    </row>
    <row r="27" spans="1:3" x14ac:dyDescent="0.3">
      <c r="A27" t="s">
        <v>140</v>
      </c>
      <c r="B27" s="54">
        <v>2.4503798088703701E-2</v>
      </c>
      <c r="C27" s="54">
        <v>0</v>
      </c>
    </row>
    <row r="28" spans="1:3" x14ac:dyDescent="0.3">
      <c r="A28" t="s">
        <v>38</v>
      </c>
      <c r="B28" s="54">
        <v>0.147022788532223</v>
      </c>
      <c r="C28" s="54">
        <v>4.9007596177407499E-2</v>
      </c>
    </row>
    <row r="29" spans="1:3" x14ac:dyDescent="0.3">
      <c r="A29" t="s">
        <v>39</v>
      </c>
      <c r="B29" s="54">
        <v>7.3511394266111293E-2</v>
      </c>
      <c r="C29" s="54">
        <v>4.9007596177407499E-2</v>
      </c>
    </row>
    <row r="30" spans="1:3" x14ac:dyDescent="0.3">
      <c r="A30" t="s">
        <v>19</v>
      </c>
      <c r="B30" s="54">
        <v>0</v>
      </c>
      <c r="C30" s="54">
        <v>2.4503798088703701E-2</v>
      </c>
    </row>
    <row r="31" spans="1:3" x14ac:dyDescent="0.3">
      <c r="A31" t="s">
        <v>209</v>
      </c>
      <c r="B31" s="54">
        <v>2.4503798088703701E-2</v>
      </c>
      <c r="C31" s="54">
        <v>0</v>
      </c>
    </row>
    <row r="32" spans="1:3" x14ac:dyDescent="0.3">
      <c r="A32" t="s">
        <v>5</v>
      </c>
      <c r="B32" s="54">
        <v>4.9007596177407499E-2</v>
      </c>
      <c r="C32" s="54">
        <v>2.4503798088703701E-2</v>
      </c>
    </row>
    <row r="33" spans="1:3" x14ac:dyDescent="0.3">
      <c r="A33" t="s">
        <v>271</v>
      </c>
      <c r="B33" s="54">
        <v>0</v>
      </c>
      <c r="C33" s="54">
        <v>2.4503798088703701E-2</v>
      </c>
    </row>
    <row r="34" spans="1:3" x14ac:dyDescent="0.3">
      <c r="A34" t="s">
        <v>159</v>
      </c>
      <c r="B34" s="54">
        <v>4.9007596177407499E-2</v>
      </c>
      <c r="C34" s="54">
        <v>2.4503798088703701E-2</v>
      </c>
    </row>
    <row r="35" spans="1:3" x14ac:dyDescent="0.3">
      <c r="A35" t="s">
        <v>23</v>
      </c>
      <c r="B35" s="54">
        <v>0.29404557706444501</v>
      </c>
      <c r="C35" s="54">
        <v>0</v>
      </c>
    </row>
    <row r="36" spans="1:3" x14ac:dyDescent="0.3">
      <c r="A36" t="s">
        <v>21</v>
      </c>
      <c r="B36" s="54">
        <v>7.3511394266111293E-2</v>
      </c>
      <c r="C36" s="54">
        <v>0</v>
      </c>
    </row>
    <row r="37" spans="1:3" x14ac:dyDescent="0.3">
      <c r="A37" t="s">
        <v>127</v>
      </c>
      <c r="B37" s="54">
        <v>0.12251899044351899</v>
      </c>
      <c r="C37" s="54">
        <v>9.8015192354814998E-2</v>
      </c>
    </row>
    <row r="38" spans="1:3" x14ac:dyDescent="0.3">
      <c r="A38" t="s">
        <v>150</v>
      </c>
      <c r="B38" s="54">
        <v>2.4503798088703701E-2</v>
      </c>
      <c r="C38" s="54">
        <v>0</v>
      </c>
    </row>
    <row r="39" spans="1:3" x14ac:dyDescent="0.3">
      <c r="A39" t="s">
        <v>14</v>
      </c>
      <c r="B39" s="54">
        <v>2.4503798088703701E-2</v>
      </c>
      <c r="C39" s="54">
        <v>0</v>
      </c>
    </row>
    <row r="40" spans="1:3" x14ac:dyDescent="0.3">
      <c r="A40" t="s">
        <v>151</v>
      </c>
      <c r="B40" s="54">
        <v>2.13183043371723</v>
      </c>
      <c r="C40" s="54">
        <v>0.22053418279833401</v>
      </c>
    </row>
    <row r="41" spans="1:3" x14ac:dyDescent="0.3">
      <c r="A41" t="s">
        <v>16</v>
      </c>
      <c r="B41" s="54">
        <v>0.24503798088703799</v>
      </c>
      <c r="C41" s="54">
        <v>0</v>
      </c>
    </row>
    <row r="42" spans="1:3" x14ac:dyDescent="0.3">
      <c r="A42" t="s">
        <v>134</v>
      </c>
      <c r="B42" s="54">
        <v>9.8015192354814998E-2</v>
      </c>
      <c r="C42" s="54">
        <v>0</v>
      </c>
    </row>
    <row r="43" spans="1:3" x14ac:dyDescent="0.3">
      <c r="A43" t="s">
        <v>172</v>
      </c>
      <c r="B43" s="54">
        <v>4.9007596177407499E-2</v>
      </c>
      <c r="C43" s="54">
        <v>0</v>
      </c>
    </row>
    <row r="44" spans="1:3" x14ac:dyDescent="0.3">
      <c r="A44" t="s">
        <v>133</v>
      </c>
      <c r="B44" s="54">
        <v>4.9007596177407499E-2</v>
      </c>
      <c r="C44" s="54">
        <v>0</v>
      </c>
    </row>
    <row r="45" spans="1:3" x14ac:dyDescent="0.3">
      <c r="A45" t="s">
        <v>216</v>
      </c>
      <c r="B45" s="54">
        <v>0</v>
      </c>
      <c r="C45" s="54">
        <v>2.4503798088703701E-2</v>
      </c>
    </row>
    <row r="46" spans="1:3" x14ac:dyDescent="0.3">
      <c r="A46" t="s">
        <v>130</v>
      </c>
      <c r="B46" s="54">
        <v>7.3511394266111293E-2</v>
      </c>
      <c r="C46" s="54">
        <v>7.3511394266111293E-2</v>
      </c>
    </row>
    <row r="47" spans="1:3" x14ac:dyDescent="0.3">
      <c r="A47" t="s">
        <v>10</v>
      </c>
      <c r="B47" s="54">
        <v>0.29404557706444501</v>
      </c>
      <c r="C47" s="54">
        <v>0.12251899044351899</v>
      </c>
    </row>
    <row r="48" spans="1:3" x14ac:dyDescent="0.3">
      <c r="A48" t="s">
        <v>22</v>
      </c>
      <c r="B48" s="54">
        <v>0.29404557706444501</v>
      </c>
      <c r="C48" s="54">
        <v>4.9007596177407499E-2</v>
      </c>
    </row>
    <row r="49" spans="1:3" x14ac:dyDescent="0.3">
      <c r="A49" t="s">
        <v>24</v>
      </c>
      <c r="B49" s="54">
        <v>0</v>
      </c>
      <c r="C49" s="54">
        <v>2.4503798088703701E-2</v>
      </c>
    </row>
    <row r="50" spans="1:3" x14ac:dyDescent="0.3">
      <c r="A50" t="s">
        <v>18</v>
      </c>
      <c r="B50" s="54">
        <v>4.9007596177407499E-2</v>
      </c>
      <c r="C50" s="54">
        <v>0</v>
      </c>
    </row>
    <row r="51" spans="1:3" x14ac:dyDescent="0.3">
      <c r="A51" t="s">
        <v>160</v>
      </c>
      <c r="B51" s="54">
        <v>2.4503798088703701E-2</v>
      </c>
      <c r="C51" s="54">
        <v>0</v>
      </c>
    </row>
    <row r="52" spans="1:3" x14ac:dyDescent="0.3">
      <c r="A52" t="s">
        <v>168</v>
      </c>
      <c r="B52" s="54">
        <v>2.4503798088703701E-2</v>
      </c>
      <c r="C52" s="54">
        <v>0</v>
      </c>
    </row>
    <row r="53" spans="1:3" x14ac:dyDescent="0.3">
      <c r="A53" t="s">
        <v>37</v>
      </c>
      <c r="B53" s="54">
        <v>0.31854937515314902</v>
      </c>
      <c r="C53" s="54">
        <v>0.12251899044351899</v>
      </c>
    </row>
    <row r="54" spans="1:3" x14ac:dyDescent="0.3">
      <c r="A54" t="s">
        <v>25</v>
      </c>
      <c r="B54" s="54">
        <v>0</v>
      </c>
      <c r="C54" s="54">
        <v>7.3511394266111293E-2</v>
      </c>
    </row>
    <row r="55" spans="1:3" x14ac:dyDescent="0.3">
      <c r="A55" t="s">
        <v>147</v>
      </c>
      <c r="B55" s="54">
        <v>0</v>
      </c>
      <c r="C55" s="54">
        <v>4.9007596177407499E-2</v>
      </c>
    </row>
    <row r="56" spans="1:3" x14ac:dyDescent="0.3">
      <c r="A56" t="s">
        <v>128</v>
      </c>
      <c r="B56" s="54">
        <v>4.9007596177407499E-2</v>
      </c>
      <c r="C56" s="54">
        <v>0</v>
      </c>
    </row>
    <row r="57" spans="1:3" x14ac:dyDescent="0.3">
      <c r="A57" t="s">
        <v>13</v>
      </c>
      <c r="B57" s="54">
        <v>1.2741975006125901</v>
      </c>
      <c r="C57" s="54">
        <v>0.46557216368537102</v>
      </c>
    </row>
    <row r="58" spans="1:3" x14ac:dyDescent="0.3">
      <c r="A58" t="s">
        <v>144</v>
      </c>
      <c r="B58" s="54">
        <v>4.9007596177407499E-2</v>
      </c>
      <c r="C58" s="54">
        <v>0</v>
      </c>
    </row>
    <row r="59" spans="1:3" x14ac:dyDescent="0.3">
      <c r="A59" t="s">
        <v>148</v>
      </c>
      <c r="B59" s="54">
        <v>0.22053418279833401</v>
      </c>
      <c r="C59" s="54">
        <v>0</v>
      </c>
    </row>
    <row r="60" spans="1:3" x14ac:dyDescent="0.3">
      <c r="A60" t="s">
        <v>201</v>
      </c>
      <c r="B60" s="54">
        <v>0</v>
      </c>
      <c r="C60" s="54">
        <v>2.4503798088703701E-2</v>
      </c>
    </row>
    <row r="61" spans="1:3" x14ac:dyDescent="0.3">
      <c r="A61" t="s">
        <v>158</v>
      </c>
      <c r="B61" s="54">
        <v>2.4503798088703701E-2</v>
      </c>
      <c r="C61" s="54">
        <v>0</v>
      </c>
    </row>
    <row r="62" spans="1:3" x14ac:dyDescent="0.3">
      <c r="A62" t="s">
        <v>119</v>
      </c>
      <c r="B62" s="54">
        <v>0.19603038470963</v>
      </c>
      <c r="C62" s="54">
        <v>0</v>
      </c>
    </row>
    <row r="63" spans="1:3" x14ac:dyDescent="0.3">
      <c r="A63" t="s">
        <v>131</v>
      </c>
      <c r="B63" s="54">
        <v>4.9007596177407499E-2</v>
      </c>
      <c r="C63" s="54">
        <v>0</v>
      </c>
    </row>
    <row r="64" spans="1:3" x14ac:dyDescent="0.3">
      <c r="A64" t="s">
        <v>122</v>
      </c>
      <c r="B64" s="54">
        <v>2.4503798088703701E-2</v>
      </c>
      <c r="C64" s="54">
        <v>0</v>
      </c>
    </row>
    <row r="65" spans="1:3" x14ac:dyDescent="0.3">
      <c r="A65" t="s">
        <v>152</v>
      </c>
      <c r="B65" s="54">
        <v>0.31854937515314902</v>
      </c>
      <c r="C65" s="54">
        <v>0.24503798088703799</v>
      </c>
    </row>
    <row r="66" spans="1:3" x14ac:dyDescent="0.3">
      <c r="A66" t="s">
        <v>162</v>
      </c>
      <c r="B66" s="54">
        <v>0</v>
      </c>
      <c r="C66" s="54">
        <v>4.9007596177407499E-2</v>
      </c>
    </row>
    <row r="67" spans="1:3" x14ac:dyDescent="0.3">
      <c r="A67" t="s">
        <v>299</v>
      </c>
      <c r="B67" s="54">
        <v>0</v>
      </c>
      <c r="C67" s="54">
        <v>4.9007596177407499E-2</v>
      </c>
    </row>
    <row r="68" spans="1:3" x14ac:dyDescent="0.3">
      <c r="A68" t="s">
        <v>4</v>
      </c>
      <c r="B68" s="54">
        <v>37.196765498652297</v>
      </c>
      <c r="C68" s="54">
        <v>35.015927468757702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87"/>
  <sheetViews>
    <sheetView zoomScaleNormal="100" workbookViewId="0">
      <selection activeCell="C11" sqref="C11:D11"/>
    </sheetView>
  </sheetViews>
  <sheetFormatPr defaultColWidth="8.6640625" defaultRowHeight="14.4" x14ac:dyDescent="0.3"/>
  <cols>
    <col min="1" max="1" width="33.33203125" bestFit="1" customWidth="1"/>
    <col min="2" max="2" width="12" customWidth="1"/>
    <col min="3" max="3" width="10.109375" bestFit="1" customWidth="1"/>
    <col min="4" max="4" width="9.33203125" bestFit="1" customWidth="1"/>
  </cols>
  <sheetData>
    <row r="1" spans="1:5" s="1" customFormat="1" ht="67.5" customHeight="1" x14ac:dyDescent="0.3">
      <c r="A1" s="99" t="s">
        <v>240</v>
      </c>
      <c r="B1" s="99"/>
      <c r="C1" s="99"/>
      <c r="D1" s="99"/>
    </row>
    <row r="2" spans="1:5" x14ac:dyDescent="0.3">
      <c r="A2" t="s">
        <v>41</v>
      </c>
      <c r="B2" t="s">
        <v>3</v>
      </c>
      <c r="C2" t="s">
        <v>234</v>
      </c>
      <c r="D2" t="s">
        <v>235</v>
      </c>
    </row>
    <row r="3" spans="1:5" x14ac:dyDescent="0.3">
      <c r="A3" s="60" t="s">
        <v>4</v>
      </c>
      <c r="B3" s="25">
        <v>14.224345979341599</v>
      </c>
      <c r="C3" s="25">
        <v>7.3269620619750899</v>
      </c>
      <c r="D3" s="25">
        <v>6.8973839173665397</v>
      </c>
    </row>
    <row r="4" spans="1:5" x14ac:dyDescent="0.3">
      <c r="A4" s="60" t="s">
        <v>6</v>
      </c>
      <c r="B4" s="25">
        <v>14.8067104303428</v>
      </c>
      <c r="C4" s="25">
        <v>9.7374179431072196</v>
      </c>
      <c r="D4" s="25">
        <v>5.0692924872355896</v>
      </c>
    </row>
    <row r="5" spans="1:5" x14ac:dyDescent="0.3">
      <c r="A5" s="60" t="s">
        <v>153</v>
      </c>
      <c r="B5" s="25">
        <v>85.106382978723403</v>
      </c>
      <c r="C5" s="25">
        <v>78.014184397163106</v>
      </c>
      <c r="D5" s="25">
        <v>7.0921985815602797</v>
      </c>
    </row>
    <row r="6" spans="1:5" x14ac:dyDescent="0.3">
      <c r="A6" s="60" t="s">
        <v>141</v>
      </c>
      <c r="B6" s="25">
        <v>75.796178343949094</v>
      </c>
      <c r="C6" s="25">
        <v>48.407643312101897</v>
      </c>
      <c r="D6" s="25">
        <v>27.388535031847098</v>
      </c>
    </row>
    <row r="7" spans="1:5" x14ac:dyDescent="0.3">
      <c r="A7" s="60" t="s">
        <v>151</v>
      </c>
      <c r="B7" s="25">
        <v>85.714285714285694</v>
      </c>
      <c r="C7" s="25">
        <v>77.678571428571402</v>
      </c>
      <c r="D7" s="25">
        <v>8.03571428571429</v>
      </c>
    </row>
    <row r="8" spans="1:5" x14ac:dyDescent="0.3">
      <c r="A8" s="60" t="s">
        <v>13</v>
      </c>
      <c r="B8" s="25">
        <v>25.818181818181799</v>
      </c>
      <c r="C8" s="25">
        <v>18.909090909090899</v>
      </c>
      <c r="D8" s="25">
        <v>6.9090909090909101</v>
      </c>
    </row>
    <row r="9" spans="1:5" x14ac:dyDescent="0.3">
      <c r="A9" s="60" t="s">
        <v>8</v>
      </c>
      <c r="B9" s="25">
        <v>2.6058631921824098</v>
      </c>
      <c r="C9" s="25">
        <v>1.3843648208469099</v>
      </c>
      <c r="D9" s="25">
        <v>1.2214983713355001</v>
      </c>
    </row>
    <row r="10" spans="1:5" x14ac:dyDescent="0.3">
      <c r="A10" s="60" t="s">
        <v>121</v>
      </c>
      <c r="B10" s="25">
        <v>12.9213483146067</v>
      </c>
      <c r="C10" s="25">
        <v>10.6741573033708</v>
      </c>
      <c r="D10" s="25">
        <v>2.2471910112359601</v>
      </c>
    </row>
    <row r="11" spans="1:5" x14ac:dyDescent="0.3">
      <c r="A11" s="60" t="s">
        <v>152</v>
      </c>
      <c r="B11" s="25">
        <v>57.5</v>
      </c>
      <c r="C11" s="25">
        <v>32.5</v>
      </c>
      <c r="D11" s="25">
        <v>25</v>
      </c>
    </row>
    <row r="12" spans="1:5" x14ac:dyDescent="0.3">
      <c r="A12" s="60" t="s">
        <v>37</v>
      </c>
      <c r="B12" s="25">
        <v>4.9046321525885599</v>
      </c>
      <c r="C12" s="25">
        <v>3.5422343324250698</v>
      </c>
      <c r="D12" s="25">
        <v>1.3623978201634901</v>
      </c>
    </row>
    <row r="13" spans="1:5" x14ac:dyDescent="0.3">
      <c r="A13" s="60" t="s">
        <v>44</v>
      </c>
      <c r="B13" s="25">
        <v>1.4733685377143231</v>
      </c>
      <c r="C13" s="25">
        <v>1.1343633874437709</v>
      </c>
      <c r="D13" s="25">
        <v>0.33900515027055222</v>
      </c>
    </row>
    <row r="14" spans="1:5" x14ac:dyDescent="0.3">
      <c r="B14" s="25"/>
      <c r="E14" s="39"/>
    </row>
    <row r="15" spans="1:5" x14ac:dyDescent="0.3">
      <c r="B15" s="25"/>
    </row>
    <row r="16" spans="1:5" x14ac:dyDescent="0.3">
      <c r="B16" s="25"/>
    </row>
    <row r="17" spans="2:2" x14ac:dyDescent="0.3">
      <c r="B17" s="25"/>
    </row>
    <row r="18" spans="2:2" x14ac:dyDescent="0.3">
      <c r="B18" s="25"/>
    </row>
    <row r="19" spans="2:2" x14ac:dyDescent="0.3">
      <c r="B19" s="25"/>
    </row>
    <row r="20" spans="2:2" x14ac:dyDescent="0.3">
      <c r="B20" s="25"/>
    </row>
    <row r="21" spans="2:2" x14ac:dyDescent="0.3">
      <c r="B21" s="25"/>
    </row>
    <row r="22" spans="2:2" x14ac:dyDescent="0.3">
      <c r="B22" s="25"/>
    </row>
    <row r="23" spans="2:2" x14ac:dyDescent="0.3">
      <c r="B23" s="25"/>
    </row>
    <row r="24" spans="2:2" x14ac:dyDescent="0.3">
      <c r="B24" s="25"/>
    </row>
    <row r="25" spans="2:2" x14ac:dyDescent="0.3">
      <c r="B25" s="25"/>
    </row>
    <row r="26" spans="2:2" x14ac:dyDescent="0.3">
      <c r="B26" s="25"/>
    </row>
    <row r="27" spans="2:2" x14ac:dyDescent="0.3">
      <c r="B27" s="25"/>
    </row>
    <row r="28" spans="2:2" x14ac:dyDescent="0.3">
      <c r="B28" s="25"/>
    </row>
    <row r="29" spans="2:2" x14ac:dyDescent="0.3">
      <c r="B29" s="25"/>
    </row>
    <row r="30" spans="2:2" x14ac:dyDescent="0.3">
      <c r="B30" s="25"/>
    </row>
    <row r="31" spans="2:2" x14ac:dyDescent="0.3">
      <c r="B31" s="25"/>
    </row>
    <row r="32" spans="2:2" x14ac:dyDescent="0.3">
      <c r="B32" s="25"/>
    </row>
    <row r="33" spans="2:2" x14ac:dyDescent="0.3">
      <c r="B33" s="25"/>
    </row>
    <row r="34" spans="2:2" x14ac:dyDescent="0.3">
      <c r="B34" s="25"/>
    </row>
    <row r="35" spans="2:2" x14ac:dyDescent="0.3">
      <c r="B35" s="25"/>
    </row>
    <row r="36" spans="2:2" x14ac:dyDescent="0.3">
      <c r="B36" s="25"/>
    </row>
    <row r="37" spans="2:2" x14ac:dyDescent="0.3">
      <c r="B37" s="25"/>
    </row>
    <row r="38" spans="2:2" x14ac:dyDescent="0.3">
      <c r="B38" s="25"/>
    </row>
    <row r="39" spans="2:2" x14ac:dyDescent="0.3">
      <c r="B39" s="25"/>
    </row>
    <row r="40" spans="2:2" x14ac:dyDescent="0.3">
      <c r="B40" s="25"/>
    </row>
    <row r="41" spans="2:2" x14ac:dyDescent="0.3">
      <c r="B41" s="25"/>
    </row>
    <row r="42" spans="2:2" x14ac:dyDescent="0.3">
      <c r="B42" s="25"/>
    </row>
    <row r="43" spans="2:2" x14ac:dyDescent="0.3">
      <c r="B43" s="25"/>
    </row>
    <row r="44" spans="2:2" x14ac:dyDescent="0.3">
      <c r="B44" s="25"/>
    </row>
    <row r="45" spans="2:2" x14ac:dyDescent="0.3">
      <c r="B45" s="25"/>
    </row>
    <row r="46" spans="2:2" x14ac:dyDescent="0.3">
      <c r="B46" s="25"/>
    </row>
    <row r="47" spans="2:2" x14ac:dyDescent="0.3">
      <c r="B47" s="25"/>
    </row>
    <row r="48" spans="2:2" x14ac:dyDescent="0.3">
      <c r="B48" s="25"/>
    </row>
    <row r="49" spans="2:2" x14ac:dyDescent="0.3">
      <c r="B49" s="25"/>
    </row>
    <row r="50" spans="2:2" x14ac:dyDescent="0.3">
      <c r="B50" s="25"/>
    </row>
    <row r="51" spans="2:2" x14ac:dyDescent="0.3">
      <c r="B51" s="25"/>
    </row>
    <row r="52" spans="2:2" x14ac:dyDescent="0.3">
      <c r="B52" s="25"/>
    </row>
    <row r="53" spans="2:2" x14ac:dyDescent="0.3">
      <c r="B53" s="25"/>
    </row>
    <row r="54" spans="2:2" x14ac:dyDescent="0.3">
      <c r="B54" s="25"/>
    </row>
    <row r="55" spans="2:2" x14ac:dyDescent="0.3">
      <c r="B55" s="25"/>
    </row>
    <row r="56" spans="2:2" x14ac:dyDescent="0.3">
      <c r="B56" s="25"/>
    </row>
    <row r="57" spans="2:2" x14ac:dyDescent="0.3">
      <c r="B57" s="25"/>
    </row>
    <row r="58" spans="2:2" x14ac:dyDescent="0.3">
      <c r="B58" s="25"/>
    </row>
    <row r="59" spans="2:2" x14ac:dyDescent="0.3">
      <c r="B59" s="25"/>
    </row>
    <row r="60" spans="2:2" x14ac:dyDescent="0.3">
      <c r="B60" s="25"/>
    </row>
    <row r="61" spans="2:2" x14ac:dyDescent="0.3">
      <c r="B61" s="25"/>
    </row>
    <row r="62" spans="2:2" x14ac:dyDescent="0.3">
      <c r="B62" s="25"/>
    </row>
    <row r="63" spans="2:2" x14ac:dyDescent="0.3">
      <c r="B63" s="25"/>
    </row>
    <row r="64" spans="2:2" x14ac:dyDescent="0.3">
      <c r="B64" s="25"/>
    </row>
    <row r="65" spans="2:2" x14ac:dyDescent="0.3">
      <c r="B65" s="25"/>
    </row>
    <row r="66" spans="2:2" x14ac:dyDescent="0.3">
      <c r="B66" s="25"/>
    </row>
    <row r="67" spans="2:2" x14ac:dyDescent="0.3">
      <c r="B67" s="25"/>
    </row>
    <row r="68" spans="2:2" x14ac:dyDescent="0.3">
      <c r="B68" s="25"/>
    </row>
    <row r="69" spans="2:2" x14ac:dyDescent="0.3">
      <c r="B69" s="25"/>
    </row>
    <row r="70" spans="2:2" x14ac:dyDescent="0.3">
      <c r="B70" s="25"/>
    </row>
    <row r="71" spans="2:2" x14ac:dyDescent="0.3">
      <c r="B71" s="25"/>
    </row>
    <row r="72" spans="2:2" x14ac:dyDescent="0.3">
      <c r="B72" s="25"/>
    </row>
    <row r="73" spans="2:2" x14ac:dyDescent="0.3">
      <c r="B73" s="25"/>
    </row>
    <row r="74" spans="2:2" x14ac:dyDescent="0.3">
      <c r="B74" s="25"/>
    </row>
    <row r="75" spans="2:2" x14ac:dyDescent="0.3">
      <c r="B75" s="25"/>
    </row>
    <row r="76" spans="2:2" x14ac:dyDescent="0.3">
      <c r="B76" s="25"/>
    </row>
    <row r="77" spans="2:2" x14ac:dyDescent="0.3">
      <c r="B77" s="25"/>
    </row>
    <row r="78" spans="2:2" x14ac:dyDescent="0.3">
      <c r="B78" s="25"/>
    </row>
    <row r="79" spans="2:2" x14ac:dyDescent="0.3">
      <c r="B79" s="25"/>
    </row>
    <row r="80" spans="2:2" x14ac:dyDescent="0.3">
      <c r="B80" s="25"/>
    </row>
    <row r="81" spans="2:2" x14ac:dyDescent="0.3">
      <c r="B81" s="25"/>
    </row>
    <row r="82" spans="2:2" x14ac:dyDescent="0.3">
      <c r="B82" s="25"/>
    </row>
    <row r="83" spans="2:2" x14ac:dyDescent="0.3">
      <c r="B83" s="25"/>
    </row>
    <row r="84" spans="2:2" x14ac:dyDescent="0.3">
      <c r="B84" s="25"/>
    </row>
    <row r="85" spans="2:2" x14ac:dyDescent="0.3">
      <c r="B85" s="25"/>
    </row>
    <row r="86" spans="2:2" x14ac:dyDescent="0.3">
      <c r="B86" s="25"/>
    </row>
    <row r="87" spans="2:2" x14ac:dyDescent="0.3">
      <c r="B87" s="25"/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"/>
  <sheetViews>
    <sheetView topLeftCell="A12" zoomScaleNormal="100" workbookViewId="0">
      <selection activeCell="S28" sqref="S28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E16"/>
  <sheetViews>
    <sheetView zoomScaleNormal="100" workbookViewId="0">
      <selection activeCell="B3" sqref="B3:E12"/>
    </sheetView>
  </sheetViews>
  <sheetFormatPr defaultColWidth="8.6640625" defaultRowHeight="14.4" x14ac:dyDescent="0.3"/>
  <cols>
    <col min="2" max="2" width="26.6640625" customWidth="1"/>
    <col min="5" max="5" width="10.6640625" customWidth="1"/>
  </cols>
  <sheetData>
    <row r="2" spans="2:5" ht="56.25" customHeight="1" thickBot="1" x14ac:dyDescent="0.35">
      <c r="B2" s="89" t="s">
        <v>241</v>
      </c>
      <c r="C2" s="89"/>
      <c r="D2" s="89"/>
      <c r="E2" s="89"/>
    </row>
    <row r="3" spans="2:5" ht="53.25" customHeight="1" thickBot="1" x14ac:dyDescent="0.35">
      <c r="B3" s="96" t="s">
        <v>57</v>
      </c>
      <c r="C3" s="104" t="s">
        <v>58</v>
      </c>
      <c r="D3" s="104"/>
      <c r="E3" s="104"/>
    </row>
    <row r="4" spans="2:5" ht="16.5" customHeight="1" thickBot="1" x14ac:dyDescent="0.35">
      <c r="B4" s="96"/>
      <c r="C4" s="105" t="s">
        <v>3</v>
      </c>
      <c r="D4" s="106" t="s">
        <v>59</v>
      </c>
      <c r="E4" s="106"/>
    </row>
    <row r="5" spans="2:5" ht="27" customHeight="1" thickBot="1" x14ac:dyDescent="0.35">
      <c r="B5" s="96"/>
      <c r="C5" s="105"/>
      <c r="D5" s="27" t="s">
        <v>60</v>
      </c>
      <c r="E5" s="27" t="s">
        <v>27</v>
      </c>
    </row>
    <row r="6" spans="2:5" ht="16.2" thickBot="1" x14ac:dyDescent="0.35">
      <c r="B6" s="35" t="s">
        <v>3</v>
      </c>
      <c r="C6" s="36">
        <f>SUM(D6:E6)</f>
        <v>4081</v>
      </c>
      <c r="D6" s="36">
        <f>SUM(D7:D12)</f>
        <v>2346</v>
      </c>
      <c r="E6" s="36">
        <f>SUM(E7:E12)</f>
        <v>1735</v>
      </c>
    </row>
    <row r="7" spans="2:5" ht="16.2" thickBot="1" x14ac:dyDescent="0.35">
      <c r="B7" s="21" t="s">
        <v>62</v>
      </c>
      <c r="C7" s="37">
        <f t="shared" ref="C7:C12" si="0">SUM(D7:E7)</f>
        <v>3</v>
      </c>
      <c r="D7" s="37">
        <v>2</v>
      </c>
      <c r="E7" s="37">
        <v>1</v>
      </c>
    </row>
    <row r="8" spans="2:5" ht="16.2" thickBot="1" x14ac:dyDescent="0.35">
      <c r="B8" s="23" t="s">
        <v>63</v>
      </c>
      <c r="C8" s="38">
        <f t="shared" si="0"/>
        <v>22</v>
      </c>
      <c r="D8" s="38">
        <v>5</v>
      </c>
      <c r="E8" s="38">
        <v>17</v>
      </c>
    </row>
    <row r="9" spans="2:5" ht="16.2" thickBot="1" x14ac:dyDescent="0.35">
      <c r="B9" s="21" t="s">
        <v>64</v>
      </c>
      <c r="C9" s="37">
        <f t="shared" si="0"/>
        <v>1020</v>
      </c>
      <c r="D9" s="37">
        <v>557</v>
      </c>
      <c r="E9" s="37">
        <v>463</v>
      </c>
    </row>
    <row r="10" spans="2:5" ht="16.2" thickBot="1" x14ac:dyDescent="0.35">
      <c r="B10" s="23" t="s">
        <v>65</v>
      </c>
      <c r="C10" s="38">
        <f t="shared" si="0"/>
        <v>1940</v>
      </c>
      <c r="D10" s="38">
        <v>1153</v>
      </c>
      <c r="E10" s="38">
        <v>787</v>
      </c>
    </row>
    <row r="11" spans="2:5" ht="16.2" thickBot="1" x14ac:dyDescent="0.35">
      <c r="B11" s="21" t="s">
        <v>66</v>
      </c>
      <c r="C11" s="37">
        <f t="shared" si="0"/>
        <v>911</v>
      </c>
      <c r="D11" s="37">
        <v>546</v>
      </c>
      <c r="E11" s="37">
        <v>365</v>
      </c>
    </row>
    <row r="12" spans="2:5" ht="16.2" thickBot="1" x14ac:dyDescent="0.35">
      <c r="B12" s="23" t="s">
        <v>67</v>
      </c>
      <c r="C12" s="38">
        <f t="shared" si="0"/>
        <v>185</v>
      </c>
      <c r="D12" s="38">
        <v>83</v>
      </c>
      <c r="E12" s="38">
        <v>102</v>
      </c>
    </row>
    <row r="13" spans="2:5" ht="36.75" customHeight="1" x14ac:dyDescent="0.3">
      <c r="B13" s="103" t="s">
        <v>231</v>
      </c>
      <c r="C13" s="103"/>
      <c r="D13" s="103"/>
      <c r="E13" s="103"/>
    </row>
    <row r="14" spans="2:5" x14ac:dyDescent="0.3">
      <c r="B14" s="52" t="s">
        <v>111</v>
      </c>
    </row>
    <row r="15" spans="2:5" x14ac:dyDescent="0.3">
      <c r="B15" s="52" t="s">
        <v>112</v>
      </c>
    </row>
    <row r="16" spans="2:5" x14ac:dyDescent="0.3">
      <c r="B16" s="52" t="s">
        <v>113</v>
      </c>
    </row>
  </sheetData>
  <mergeCells count="6">
    <mergeCell ref="B13:E13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0"/>
  <sheetViews>
    <sheetView zoomScaleNormal="100" workbookViewId="0">
      <selection activeCell="F4" sqref="F4:G9"/>
    </sheetView>
  </sheetViews>
  <sheetFormatPr defaultColWidth="8.6640625" defaultRowHeight="14.4" x14ac:dyDescent="0.3"/>
  <cols>
    <col min="1" max="1" width="19.44140625" customWidth="1"/>
    <col min="2" max="2" width="10" bestFit="1" customWidth="1"/>
    <col min="3" max="3" width="9.44140625" bestFit="1" customWidth="1"/>
    <col min="4" max="4" width="5.88671875" bestFit="1" customWidth="1"/>
    <col min="5" max="5" width="5.5546875" bestFit="1" customWidth="1"/>
    <col min="6" max="7" width="12" customWidth="1"/>
    <col min="8" max="8" width="16.88671875" bestFit="1" customWidth="1"/>
    <col min="9" max="9" width="5.44140625" bestFit="1" customWidth="1"/>
    <col min="10" max="10" width="9.44140625" bestFit="1" customWidth="1"/>
    <col min="11" max="11" width="8.6640625" bestFit="1" customWidth="1"/>
    <col min="12" max="12" width="16.109375" bestFit="1" customWidth="1"/>
  </cols>
  <sheetData>
    <row r="1" spans="1:8" s="1" customFormat="1" ht="57" customHeight="1" x14ac:dyDescent="0.3">
      <c r="A1" s="99" t="s">
        <v>242</v>
      </c>
      <c r="B1" s="99"/>
      <c r="C1" s="99"/>
      <c r="D1" s="99"/>
      <c r="E1" s="99"/>
      <c r="F1" s="99"/>
      <c r="G1" s="99"/>
      <c r="H1" s="99"/>
    </row>
    <row r="2" spans="1:8" x14ac:dyDescent="0.3">
      <c r="A2" t="s">
        <v>69</v>
      </c>
      <c r="B2" t="s">
        <v>70</v>
      </c>
      <c r="C2" t="s">
        <v>71</v>
      </c>
      <c r="D2" t="s">
        <v>72</v>
      </c>
      <c r="F2" t="s">
        <v>73</v>
      </c>
      <c r="G2" t="s">
        <v>74</v>
      </c>
      <c r="H2" t="s">
        <v>75</v>
      </c>
    </row>
    <row r="3" spans="1:8" x14ac:dyDescent="0.3">
      <c r="E3" t="s">
        <v>3</v>
      </c>
      <c r="F3" t="s">
        <v>76</v>
      </c>
      <c r="G3" t="s">
        <v>77</v>
      </c>
      <c r="H3" t="s">
        <v>68</v>
      </c>
    </row>
    <row r="4" spans="1:8" x14ac:dyDescent="0.3">
      <c r="A4" t="s">
        <v>62</v>
      </c>
      <c r="E4" s="25">
        <f>SUM(F4:H4)</f>
        <v>100</v>
      </c>
      <c r="F4" s="25">
        <v>66.6666666666667</v>
      </c>
      <c r="G4" s="25">
        <v>33.3333333333333</v>
      </c>
      <c r="H4" s="25"/>
    </row>
    <row r="5" spans="1:8" x14ac:dyDescent="0.3">
      <c r="A5" t="s">
        <v>63</v>
      </c>
      <c r="E5" s="25">
        <f t="shared" ref="E5:E9" si="0">SUM(F5:H5)</f>
        <v>100</v>
      </c>
      <c r="F5" s="25">
        <v>22.727272727272702</v>
      </c>
      <c r="G5" s="25">
        <v>77.272727272727295</v>
      </c>
      <c r="H5" s="25"/>
    </row>
    <row r="6" spans="1:8" x14ac:dyDescent="0.3">
      <c r="A6" t="s">
        <v>64</v>
      </c>
      <c r="E6" s="25">
        <f t="shared" si="0"/>
        <v>100</v>
      </c>
      <c r="F6" s="25">
        <v>54.607843137254903</v>
      </c>
      <c r="G6" s="25">
        <v>45.392156862745097</v>
      </c>
      <c r="H6" s="25"/>
    </row>
    <row r="7" spans="1:8" x14ac:dyDescent="0.3">
      <c r="A7" t="s">
        <v>65</v>
      </c>
      <c r="E7" s="25">
        <f t="shared" si="0"/>
        <v>100</v>
      </c>
      <c r="F7" s="25">
        <v>59.432989690721598</v>
      </c>
      <c r="G7" s="25">
        <v>40.567010309278402</v>
      </c>
      <c r="H7" s="25"/>
    </row>
    <row r="8" spans="1:8" x14ac:dyDescent="0.3">
      <c r="A8" t="s">
        <v>66</v>
      </c>
      <c r="E8" s="25">
        <f t="shared" si="0"/>
        <v>100</v>
      </c>
      <c r="F8" s="25">
        <v>59.934138309549901</v>
      </c>
      <c r="G8" s="25">
        <v>40.065861690450099</v>
      </c>
      <c r="H8" s="25"/>
    </row>
    <row r="9" spans="1:8" x14ac:dyDescent="0.3">
      <c r="A9" t="s">
        <v>67</v>
      </c>
      <c r="E9" s="25">
        <f t="shared" si="0"/>
        <v>100</v>
      </c>
      <c r="F9" s="25">
        <v>44.864864864864899</v>
      </c>
      <c r="G9" s="25">
        <v>55.135135135135101</v>
      </c>
      <c r="H9" s="25"/>
    </row>
    <row r="10" spans="1:8" x14ac:dyDescent="0.3">
      <c r="A10" t="s">
        <v>68</v>
      </c>
      <c r="E10" s="25"/>
      <c r="F10" s="25"/>
      <c r="G10" s="25"/>
      <c r="H10" s="25"/>
    </row>
    <row r="14" spans="1:8" x14ac:dyDescent="0.3">
      <c r="B14" s="40"/>
      <c r="C14" s="40"/>
      <c r="D14" s="40"/>
      <c r="E14" s="40"/>
    </row>
    <row r="15" spans="1:8" x14ac:dyDescent="0.3">
      <c r="B15" s="40"/>
      <c r="C15" s="40"/>
      <c r="D15" s="40"/>
      <c r="E15" s="40"/>
    </row>
    <row r="16" spans="1:8" x14ac:dyDescent="0.3">
      <c r="B16" s="40"/>
      <c r="C16" s="40"/>
      <c r="D16" s="40"/>
      <c r="E16" s="40"/>
    </row>
    <row r="17" spans="2:5" x14ac:dyDescent="0.3">
      <c r="B17" s="40"/>
      <c r="C17" s="40"/>
      <c r="D17" s="40"/>
      <c r="E17" s="40"/>
    </row>
    <row r="18" spans="2:5" x14ac:dyDescent="0.3">
      <c r="B18" s="40"/>
      <c r="C18" s="40"/>
      <c r="D18" s="40"/>
      <c r="E18" s="40"/>
    </row>
    <row r="19" spans="2:5" x14ac:dyDescent="0.3">
      <c r="B19" s="40"/>
      <c r="C19" s="40"/>
      <c r="D19" s="40"/>
      <c r="E19" s="40"/>
    </row>
    <row r="20" spans="2:5" x14ac:dyDescent="0.3">
      <c r="B20" s="40"/>
      <c r="C20" s="40"/>
      <c r="D20" s="40"/>
      <c r="E20" s="40"/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"/>
  <sheetViews>
    <sheetView zoomScale="90" zoomScaleNormal="90" workbookViewId="0">
      <selection activeCell="Q18" sqref="Q18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F0D7-BC8E-4352-883B-595AE1C14720}">
  <dimension ref="B2:E14"/>
  <sheetViews>
    <sheetView zoomScaleNormal="100" workbookViewId="0">
      <selection activeCell="B3" sqref="B3:E13"/>
    </sheetView>
  </sheetViews>
  <sheetFormatPr defaultColWidth="8.6640625" defaultRowHeight="14.4" x14ac:dyDescent="0.3"/>
  <cols>
    <col min="2" max="2" width="38.5546875" customWidth="1"/>
    <col min="3" max="3" width="17.33203125" customWidth="1"/>
    <col min="4" max="4" width="10.44140625" customWidth="1"/>
    <col min="5" max="5" width="11.77734375" customWidth="1"/>
  </cols>
  <sheetData>
    <row r="2" spans="2:5" ht="49.2" customHeight="1" thickBot="1" x14ac:dyDescent="0.35">
      <c r="B2" s="89" t="s">
        <v>243</v>
      </c>
      <c r="C2" s="89"/>
      <c r="D2" s="89"/>
      <c r="E2" s="89"/>
    </row>
    <row r="3" spans="2:5" ht="16.2" thickBot="1" x14ac:dyDescent="0.35">
      <c r="B3" s="96" t="s">
        <v>217</v>
      </c>
      <c r="C3" s="104" t="s">
        <v>244</v>
      </c>
      <c r="D3" s="104"/>
      <c r="E3" s="104"/>
    </row>
    <row r="4" spans="2:5" ht="16.2" thickBot="1" x14ac:dyDescent="0.35">
      <c r="B4" s="96"/>
      <c r="C4" s="105" t="s">
        <v>3</v>
      </c>
      <c r="D4" s="106" t="s">
        <v>59</v>
      </c>
      <c r="E4" s="106"/>
    </row>
    <row r="5" spans="2:5" ht="16.2" thickBot="1" x14ac:dyDescent="0.35">
      <c r="B5" s="96"/>
      <c r="C5" s="105"/>
      <c r="D5" s="27" t="s">
        <v>60</v>
      </c>
      <c r="E5" s="27" t="s">
        <v>27</v>
      </c>
    </row>
    <row r="6" spans="2:5" ht="16.2" thickBot="1" x14ac:dyDescent="0.35">
      <c r="B6" s="35" t="s">
        <v>3</v>
      </c>
      <c r="C6" s="36">
        <f>SUM(D6:E6)</f>
        <v>4081</v>
      </c>
      <c r="D6" s="36">
        <f>SUM(D7:D13)</f>
        <v>2346</v>
      </c>
      <c r="E6" s="36">
        <f>SUM(E7:E13)</f>
        <v>1735</v>
      </c>
    </row>
    <row r="7" spans="2:5" ht="16.2" thickBot="1" x14ac:dyDescent="0.35">
      <c r="B7" s="30" t="s">
        <v>218</v>
      </c>
      <c r="C7" s="37">
        <f t="shared" ref="C7:C13" si="0">SUM(D7:E7)</f>
        <v>3364</v>
      </c>
      <c r="D7" s="37">
        <v>1850</v>
      </c>
      <c r="E7" s="37">
        <v>1514</v>
      </c>
    </row>
    <row r="8" spans="2:5" ht="16.2" thickBot="1" x14ac:dyDescent="0.35">
      <c r="B8" s="32" t="s">
        <v>220</v>
      </c>
      <c r="C8" s="38">
        <f t="shared" si="0"/>
        <v>181</v>
      </c>
      <c r="D8" s="38">
        <v>123</v>
      </c>
      <c r="E8" s="38">
        <v>58</v>
      </c>
    </row>
    <row r="9" spans="2:5" ht="16.2" thickBot="1" x14ac:dyDescent="0.35">
      <c r="B9" s="30" t="s">
        <v>221</v>
      </c>
      <c r="C9" s="37">
        <f t="shared" si="0"/>
        <v>5</v>
      </c>
      <c r="D9" s="37">
        <v>5</v>
      </c>
      <c r="E9" s="37">
        <v>0</v>
      </c>
    </row>
    <row r="10" spans="2:5" ht="16.2" thickBot="1" x14ac:dyDescent="0.35">
      <c r="B10" s="32" t="s">
        <v>222</v>
      </c>
      <c r="C10" s="38">
        <f t="shared" si="0"/>
        <v>443</v>
      </c>
      <c r="D10" s="38">
        <v>298</v>
      </c>
      <c r="E10" s="38">
        <v>145</v>
      </c>
    </row>
    <row r="11" spans="2:5" ht="16.2" thickBot="1" x14ac:dyDescent="0.35">
      <c r="B11" s="30" t="s">
        <v>223</v>
      </c>
      <c r="C11" s="37">
        <f t="shared" si="0"/>
        <v>14</v>
      </c>
      <c r="D11" s="37">
        <v>14</v>
      </c>
      <c r="E11" s="37">
        <v>0</v>
      </c>
    </row>
    <row r="12" spans="2:5" ht="16.2" thickBot="1" x14ac:dyDescent="0.35">
      <c r="B12" s="32" t="s">
        <v>224</v>
      </c>
      <c r="C12" s="38">
        <f t="shared" si="0"/>
        <v>44</v>
      </c>
      <c r="D12" s="38">
        <v>30</v>
      </c>
      <c r="E12" s="38">
        <v>14</v>
      </c>
    </row>
    <row r="13" spans="2:5" ht="16.2" thickBot="1" x14ac:dyDescent="0.35">
      <c r="B13" s="30" t="s">
        <v>44</v>
      </c>
      <c r="C13" s="37">
        <f t="shared" si="0"/>
        <v>30</v>
      </c>
      <c r="D13" s="37">
        <v>26</v>
      </c>
      <c r="E13" s="37">
        <v>4</v>
      </c>
    </row>
    <row r="14" spans="2:5" ht="34.200000000000003" customHeight="1" x14ac:dyDescent="0.3">
      <c r="B14" s="100" t="s">
        <v>232</v>
      </c>
      <c r="C14" s="100"/>
      <c r="D14" s="100"/>
      <c r="E14" s="100"/>
    </row>
  </sheetData>
  <mergeCells count="6">
    <mergeCell ref="B14:E14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opLeftCell="D1" zoomScaleNormal="100" workbookViewId="0">
      <selection activeCell="E3" sqref="E3"/>
    </sheetView>
  </sheetViews>
  <sheetFormatPr defaultColWidth="8.6640625" defaultRowHeight="14.4" x14ac:dyDescent="0.3"/>
  <cols>
    <col min="1" max="1" width="11.5546875" hidden="1" customWidth="1"/>
    <col min="2" max="2" width="33.109375" hidden="1" customWidth="1"/>
    <col min="3" max="3" width="12.109375" hidden="1" customWidth="1"/>
    <col min="5" max="5" width="33.109375" customWidth="1"/>
    <col min="6" max="6" width="12.109375" customWidth="1"/>
  </cols>
  <sheetData>
    <row r="1" spans="2:6" x14ac:dyDescent="0.3">
      <c r="B1" s="81" t="s">
        <v>0</v>
      </c>
      <c r="C1" s="81"/>
      <c r="E1" s="81"/>
      <c r="F1" s="81"/>
    </row>
    <row r="2" spans="2:6" s="1" customFormat="1" ht="68.25" customHeight="1" x14ac:dyDescent="0.3">
      <c r="B2" s="82" t="s">
        <v>115</v>
      </c>
      <c r="C2" s="82"/>
      <c r="E2" s="82" t="s">
        <v>336</v>
      </c>
      <c r="F2" s="82"/>
    </row>
    <row r="3" spans="2:6" s="10" customFormat="1" x14ac:dyDescent="0.3">
      <c r="B3" s="11" t="s">
        <v>2</v>
      </c>
      <c r="C3" s="3" t="s">
        <v>3</v>
      </c>
      <c r="E3" s="11" t="s">
        <v>2</v>
      </c>
      <c r="F3" s="3" t="s">
        <v>3</v>
      </c>
    </row>
    <row r="4" spans="2:6" x14ac:dyDescent="0.3">
      <c r="B4" s="4"/>
      <c r="C4" s="12"/>
      <c r="E4" s="4"/>
      <c r="F4" s="12"/>
    </row>
    <row r="5" spans="2:6" x14ac:dyDescent="0.3">
      <c r="B5" s="6"/>
      <c r="C5" s="13"/>
      <c r="E5" s="6" t="s">
        <v>4</v>
      </c>
      <c r="F5" s="13">
        <v>0.67030086386654797</v>
      </c>
    </row>
    <row r="6" spans="2:6" x14ac:dyDescent="0.3">
      <c r="B6" s="6"/>
      <c r="C6" s="12"/>
      <c r="E6" s="6" t="s">
        <v>6</v>
      </c>
      <c r="F6" s="12">
        <v>0.10890676198987199</v>
      </c>
    </row>
    <row r="7" spans="2:6" x14ac:dyDescent="0.3">
      <c r="B7" s="6"/>
      <c r="C7" s="13"/>
      <c r="E7" s="6" t="s">
        <v>8</v>
      </c>
      <c r="F7" s="13">
        <v>6.7878065733293594E-2</v>
      </c>
    </row>
    <row r="8" spans="2:6" x14ac:dyDescent="0.3">
      <c r="B8" s="6"/>
      <c r="C8" s="12"/>
      <c r="E8" s="6" t="s">
        <v>12</v>
      </c>
      <c r="F8" s="12">
        <v>1.47750968126303E-2</v>
      </c>
    </row>
    <row r="9" spans="2:6" x14ac:dyDescent="0.3">
      <c r="B9" s="6"/>
      <c r="C9" s="13"/>
      <c r="E9" s="6" t="s">
        <v>7</v>
      </c>
      <c r="F9" s="13">
        <v>1.0167808559229502E-2</v>
      </c>
    </row>
    <row r="10" spans="2:6" x14ac:dyDescent="0.3">
      <c r="B10" s="6"/>
      <c r="C10" s="12"/>
      <c r="E10" s="6" t="s">
        <v>44</v>
      </c>
      <c r="F10" s="12">
        <v>0.24682752457551388</v>
      </c>
    </row>
    <row r="11" spans="2:6" ht="41.25" customHeight="1" x14ac:dyDescent="0.3">
      <c r="B11" s="6" t="s">
        <v>16</v>
      </c>
      <c r="C11" s="12">
        <v>3.3219142530883398E-3</v>
      </c>
      <c r="E11" s="80" t="s">
        <v>17</v>
      </c>
      <c r="F11" s="80"/>
    </row>
    <row r="12" spans="2:6" x14ac:dyDescent="0.3">
      <c r="B12" s="6" t="s">
        <v>18</v>
      </c>
      <c r="C12" s="13">
        <v>2.97588151839164E-3</v>
      </c>
    </row>
    <row r="13" spans="2:6" x14ac:dyDescent="0.3">
      <c r="B13" s="6" t="s">
        <v>19</v>
      </c>
      <c r="C13" s="12">
        <v>2.6644520571646102E-3</v>
      </c>
    </row>
    <row r="14" spans="2:6" x14ac:dyDescent="0.3">
      <c r="B14" s="6" t="s">
        <v>20</v>
      </c>
      <c r="C14" s="13">
        <v>2.31841932246791E-3</v>
      </c>
    </row>
    <row r="15" spans="2:6" x14ac:dyDescent="0.3">
      <c r="B15" s="6" t="s">
        <v>21</v>
      </c>
      <c r="C15" s="12">
        <v>2.1454029551195501E-3</v>
      </c>
    </row>
    <row r="16" spans="2:6" x14ac:dyDescent="0.3">
      <c r="B16" s="6" t="s">
        <v>22</v>
      </c>
      <c r="C16" s="13">
        <v>1.5917505796048299E-3</v>
      </c>
    </row>
    <row r="17" spans="2:6" x14ac:dyDescent="0.3">
      <c r="B17" s="6" t="s">
        <v>23</v>
      </c>
      <c r="C17" s="12">
        <v>1.34952766531714E-3</v>
      </c>
    </row>
    <row r="18" spans="2:6" x14ac:dyDescent="0.3">
      <c r="B18" s="6" t="s">
        <v>24</v>
      </c>
      <c r="C18" s="13">
        <v>1.34952766531714E-3</v>
      </c>
    </row>
    <row r="19" spans="2:6" x14ac:dyDescent="0.3">
      <c r="B19" s="6" t="s">
        <v>25</v>
      </c>
      <c r="C19" s="12">
        <v>1.2457178449081299E-3</v>
      </c>
    </row>
    <row r="20" spans="2:6" x14ac:dyDescent="0.3">
      <c r="B20" s="6" t="s">
        <v>15</v>
      </c>
      <c r="C20" s="13">
        <v>3.0796913388006501E-2</v>
      </c>
    </row>
    <row r="21" spans="2:6" s="1" customFormat="1" ht="36" customHeight="1" x14ac:dyDescent="0.3">
      <c r="B21" s="80" t="s">
        <v>17</v>
      </c>
      <c r="C21" s="80"/>
      <c r="E21"/>
      <c r="F21"/>
    </row>
  </sheetData>
  <mergeCells count="6">
    <mergeCell ref="B21:C21"/>
    <mergeCell ref="B1:C1"/>
    <mergeCell ref="E1:F1"/>
    <mergeCell ref="B2:C2"/>
    <mergeCell ref="E2:F2"/>
    <mergeCell ref="E11:F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4E26-F97B-47B9-9C36-827368FFF56D}">
  <dimension ref="A1:C11"/>
  <sheetViews>
    <sheetView zoomScaleNormal="100" workbookViewId="0">
      <selection activeCell="B3" sqref="B3:C9"/>
    </sheetView>
  </sheetViews>
  <sheetFormatPr defaultColWidth="8.6640625" defaultRowHeight="14.4" x14ac:dyDescent="0.3"/>
  <cols>
    <col min="1" max="1" width="22.6640625" customWidth="1"/>
    <col min="2" max="2" width="12" customWidth="1"/>
  </cols>
  <sheetData>
    <row r="1" spans="1:3" ht="63.75" customHeight="1" x14ac:dyDescent="0.3">
      <c r="A1" s="107" t="s">
        <v>245</v>
      </c>
      <c r="B1" s="107"/>
    </row>
    <row r="2" spans="1:3" x14ac:dyDescent="0.3">
      <c r="A2" t="s">
        <v>219</v>
      </c>
      <c r="B2" t="s">
        <v>234</v>
      </c>
      <c r="C2" t="s">
        <v>235</v>
      </c>
    </row>
    <row r="3" spans="1:3" x14ac:dyDescent="0.3">
      <c r="A3" t="s">
        <v>218</v>
      </c>
      <c r="B3" s="25">
        <v>54.994054696789497</v>
      </c>
      <c r="C3" s="25">
        <v>45.005945303210503</v>
      </c>
    </row>
    <row r="4" spans="1:3" x14ac:dyDescent="0.3">
      <c r="A4" t="s">
        <v>220</v>
      </c>
      <c r="B4" s="25">
        <v>67.955801104972394</v>
      </c>
      <c r="C4" s="25">
        <v>32.044198895027598</v>
      </c>
    </row>
    <row r="5" spans="1:3" x14ac:dyDescent="0.3">
      <c r="A5" t="s">
        <v>221</v>
      </c>
      <c r="B5" s="25">
        <v>100</v>
      </c>
      <c r="C5" s="25">
        <v>0</v>
      </c>
    </row>
    <row r="6" spans="1:3" x14ac:dyDescent="0.3">
      <c r="A6" t="s">
        <v>222</v>
      </c>
      <c r="B6" s="25">
        <v>67.268623024830703</v>
      </c>
      <c r="C6" s="25">
        <v>32.731376975169297</v>
      </c>
    </row>
    <row r="7" spans="1:3" x14ac:dyDescent="0.3">
      <c r="A7" t="s">
        <v>223</v>
      </c>
      <c r="B7" s="25">
        <v>100</v>
      </c>
      <c r="C7" s="25">
        <v>0</v>
      </c>
    </row>
    <row r="8" spans="1:3" x14ac:dyDescent="0.3">
      <c r="A8" t="s">
        <v>224</v>
      </c>
      <c r="B8" s="25">
        <v>68.181818181818201</v>
      </c>
      <c r="C8" s="25">
        <v>31.818181818181799</v>
      </c>
    </row>
    <row r="9" spans="1:3" x14ac:dyDescent="0.3">
      <c r="A9" t="s">
        <v>44</v>
      </c>
      <c r="B9" s="25">
        <v>86.6666666666667</v>
      </c>
      <c r="C9" s="25">
        <v>13.3333333333333</v>
      </c>
    </row>
    <row r="10" spans="1:3" x14ac:dyDescent="0.3">
      <c r="A10" t="s">
        <v>225</v>
      </c>
      <c r="B10" s="25"/>
    </row>
    <row r="11" spans="1:3" x14ac:dyDescent="0.3">
      <c r="B11" s="25"/>
    </row>
  </sheetData>
  <mergeCells count="1">
    <mergeCell ref="A1:B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5F1BB-68F3-4423-AAB1-A64BC5DC85BF}">
  <sheetPr>
    <pageSetUpPr fitToPage="1"/>
  </sheetPr>
  <dimension ref="A1"/>
  <sheetViews>
    <sheetView zoomScaleNormal="100" workbookViewId="0">
      <selection activeCell="S18" sqref="S18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9377-9B8F-4DA3-8BA6-BFD7CB39683D}">
  <dimension ref="B2:E18"/>
  <sheetViews>
    <sheetView zoomScaleNormal="100" workbookViewId="0">
      <selection activeCell="B3" sqref="B3:E17"/>
    </sheetView>
  </sheetViews>
  <sheetFormatPr defaultColWidth="8.6640625" defaultRowHeight="14.4" x14ac:dyDescent="0.3"/>
  <cols>
    <col min="2" max="2" width="36.88671875" customWidth="1"/>
    <col min="3" max="3" width="10.5546875" bestFit="1" customWidth="1"/>
    <col min="4" max="4" width="11" customWidth="1"/>
    <col min="5" max="5" width="13.6640625" customWidth="1"/>
  </cols>
  <sheetData>
    <row r="2" spans="2:5" ht="51.75" customHeight="1" thickBot="1" x14ac:dyDescent="0.35">
      <c r="B2" s="89" t="s">
        <v>246</v>
      </c>
      <c r="C2" s="89"/>
      <c r="D2" s="89"/>
      <c r="E2" s="89"/>
    </row>
    <row r="3" spans="2:5" ht="16.2" thickBot="1" x14ac:dyDescent="0.35">
      <c r="B3" s="91" t="s">
        <v>233</v>
      </c>
      <c r="C3" s="102" t="s">
        <v>247</v>
      </c>
      <c r="D3" s="96"/>
      <c r="E3" s="96"/>
    </row>
    <row r="4" spans="2:5" ht="16.2" thickBot="1" x14ac:dyDescent="0.35">
      <c r="B4" s="92"/>
      <c r="C4" s="97" t="s">
        <v>3</v>
      </c>
      <c r="D4" s="102" t="s">
        <v>59</v>
      </c>
      <c r="E4" s="96"/>
    </row>
    <row r="5" spans="2:5" ht="16.2" thickBot="1" x14ac:dyDescent="0.35">
      <c r="B5" s="93"/>
      <c r="C5" s="98"/>
      <c r="D5" s="26" t="s">
        <v>234</v>
      </c>
      <c r="E5" s="26" t="s">
        <v>235</v>
      </c>
    </row>
    <row r="6" spans="2:5" ht="16.2" thickBot="1" x14ac:dyDescent="0.35">
      <c r="B6" s="28" t="s">
        <v>3</v>
      </c>
      <c r="C6" s="29">
        <f t="shared" ref="C6:C17" si="0">SUM(D6:E6)</f>
        <v>5795</v>
      </c>
      <c r="D6" s="29">
        <f>SUM(D7:D17)</f>
        <v>3244</v>
      </c>
      <c r="E6" s="29">
        <f>SUM(E7:E17)</f>
        <v>2551</v>
      </c>
    </row>
    <row r="7" spans="2:5" ht="16.2" thickBot="1" x14ac:dyDescent="0.35">
      <c r="B7" s="32" t="s">
        <v>4</v>
      </c>
      <c r="C7" s="33">
        <f t="shared" si="0"/>
        <v>4514</v>
      </c>
      <c r="D7" s="33">
        <v>2344</v>
      </c>
      <c r="E7" s="33">
        <v>2170</v>
      </c>
    </row>
    <row r="8" spans="2:5" ht="16.2" thickBot="1" x14ac:dyDescent="0.35">
      <c r="B8" s="30" t="s">
        <v>6</v>
      </c>
      <c r="C8" s="31">
        <f t="shared" si="0"/>
        <v>460</v>
      </c>
      <c r="D8" s="31">
        <v>294</v>
      </c>
      <c r="E8" s="31">
        <v>166</v>
      </c>
    </row>
    <row r="9" spans="2:5" ht="16.2" thickBot="1" x14ac:dyDescent="0.35">
      <c r="B9" s="32" t="s">
        <v>141</v>
      </c>
      <c r="C9" s="33">
        <f t="shared" si="0"/>
        <v>120</v>
      </c>
      <c r="D9" s="33">
        <v>77</v>
      </c>
      <c r="E9" s="33">
        <v>43</v>
      </c>
    </row>
    <row r="10" spans="2:5" ht="16.2" thickBot="1" x14ac:dyDescent="0.35">
      <c r="B10" s="30" t="s">
        <v>153</v>
      </c>
      <c r="C10" s="31">
        <f t="shared" si="0"/>
        <v>120</v>
      </c>
      <c r="D10" s="31">
        <v>110</v>
      </c>
      <c r="E10" s="31">
        <v>10</v>
      </c>
    </row>
    <row r="11" spans="2:5" ht="16.2" thickBot="1" x14ac:dyDescent="0.35">
      <c r="B11" s="32" t="s">
        <v>151</v>
      </c>
      <c r="C11" s="33">
        <f t="shared" si="0"/>
        <v>96</v>
      </c>
      <c r="D11" s="33">
        <v>87</v>
      </c>
      <c r="E11" s="33">
        <v>9</v>
      </c>
    </row>
    <row r="12" spans="2:5" ht="16.2" thickBot="1" x14ac:dyDescent="0.35">
      <c r="B12" s="30" t="s">
        <v>13</v>
      </c>
      <c r="C12" s="31">
        <f t="shared" si="0"/>
        <v>95</v>
      </c>
      <c r="D12" s="31">
        <v>62</v>
      </c>
      <c r="E12" s="31">
        <v>33</v>
      </c>
    </row>
    <row r="13" spans="2:5" ht="16.2" thickBot="1" x14ac:dyDescent="0.35">
      <c r="B13" s="32" t="s">
        <v>8</v>
      </c>
      <c r="C13" s="33">
        <f t="shared" si="0"/>
        <v>34</v>
      </c>
      <c r="D13" s="33">
        <v>18</v>
      </c>
      <c r="E13" s="33">
        <v>16</v>
      </c>
    </row>
    <row r="14" spans="2:5" ht="24" customHeight="1" thickBot="1" x14ac:dyDescent="0.35">
      <c r="B14" s="30" t="s">
        <v>37</v>
      </c>
      <c r="C14" s="31">
        <f t="shared" si="0"/>
        <v>26</v>
      </c>
      <c r="D14" s="31">
        <v>14</v>
      </c>
      <c r="E14" s="31">
        <v>12</v>
      </c>
    </row>
    <row r="15" spans="2:5" ht="16.2" customHeight="1" thickBot="1" x14ac:dyDescent="0.35">
      <c r="B15" s="32" t="s">
        <v>121</v>
      </c>
      <c r="C15" s="33">
        <f t="shared" si="0"/>
        <v>25</v>
      </c>
      <c r="D15" s="33">
        <v>20</v>
      </c>
      <c r="E15" s="33">
        <v>5</v>
      </c>
    </row>
    <row r="16" spans="2:5" ht="16.2" thickBot="1" x14ac:dyDescent="0.35">
      <c r="B16" s="30" t="s">
        <v>152</v>
      </c>
      <c r="C16" s="31">
        <f t="shared" si="0"/>
        <v>23</v>
      </c>
      <c r="D16" s="31">
        <v>13</v>
      </c>
      <c r="E16" s="31">
        <v>10</v>
      </c>
    </row>
    <row r="17" spans="2:5" ht="16.2" thickBot="1" x14ac:dyDescent="0.35">
      <c r="B17" s="32" t="s">
        <v>44</v>
      </c>
      <c r="C17" s="33">
        <f t="shared" si="0"/>
        <v>282</v>
      </c>
      <c r="D17" s="33">
        <v>205</v>
      </c>
      <c r="E17" s="33">
        <v>77</v>
      </c>
    </row>
    <row r="18" spans="2:5" ht="46.8" customHeight="1" x14ac:dyDescent="0.3">
      <c r="B18" s="100" t="s">
        <v>231</v>
      </c>
      <c r="C18" s="100"/>
      <c r="D18" s="100"/>
      <c r="E18" s="100"/>
    </row>
  </sheetData>
  <mergeCells count="6">
    <mergeCell ref="B18:E18"/>
    <mergeCell ref="B3:B5"/>
    <mergeCell ref="C4:C5"/>
    <mergeCell ref="B2:E2"/>
    <mergeCell ref="C3:E3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4E539-444E-4476-AEAB-ADE4807E4ECB}">
  <dimension ref="A1:C14"/>
  <sheetViews>
    <sheetView workbookViewId="0">
      <selection activeCell="B4" sqref="B4:C14"/>
    </sheetView>
  </sheetViews>
  <sheetFormatPr defaultRowHeight="14.4" x14ac:dyDescent="0.3"/>
  <cols>
    <col min="1" max="1" width="17.109375" customWidth="1"/>
  </cols>
  <sheetData>
    <row r="1" spans="1:3" x14ac:dyDescent="0.3">
      <c r="A1" t="s">
        <v>309</v>
      </c>
    </row>
    <row r="3" spans="1:3" x14ac:dyDescent="0.3">
      <c r="A3" t="s">
        <v>41</v>
      </c>
      <c r="B3" t="s">
        <v>234</v>
      </c>
      <c r="C3" t="s">
        <v>235</v>
      </c>
    </row>
    <row r="4" spans="1:3" x14ac:dyDescent="0.3">
      <c r="A4" t="s">
        <v>4</v>
      </c>
      <c r="B4" s="25">
        <v>51.927337173238797</v>
      </c>
      <c r="C4" s="25">
        <v>48.072662826761203</v>
      </c>
    </row>
    <row r="5" spans="1:3" x14ac:dyDescent="0.3">
      <c r="A5" t="s">
        <v>6</v>
      </c>
      <c r="B5" s="25">
        <v>63.913043478260903</v>
      </c>
      <c r="C5" s="25">
        <v>36.086956521739097</v>
      </c>
    </row>
    <row r="6" spans="1:3" x14ac:dyDescent="0.3">
      <c r="A6" t="s">
        <v>141</v>
      </c>
      <c r="B6" s="25">
        <v>64.1666666666667</v>
      </c>
      <c r="C6" s="25">
        <v>35.8333333333333</v>
      </c>
    </row>
    <row r="7" spans="1:3" x14ac:dyDescent="0.3">
      <c r="A7" t="s">
        <v>153</v>
      </c>
      <c r="B7" s="25">
        <v>91.6666666666667</v>
      </c>
      <c r="C7" s="25">
        <v>8.3333333333333304</v>
      </c>
    </row>
    <row r="8" spans="1:3" x14ac:dyDescent="0.3">
      <c r="A8" t="s">
        <v>151</v>
      </c>
      <c r="B8" s="25">
        <v>90.625</v>
      </c>
      <c r="C8" s="25">
        <v>9.375</v>
      </c>
    </row>
    <row r="9" spans="1:3" x14ac:dyDescent="0.3">
      <c r="A9" t="s">
        <v>13</v>
      </c>
      <c r="B9" s="25">
        <v>65.263157894736807</v>
      </c>
      <c r="C9" s="25">
        <v>34.7368421052632</v>
      </c>
    </row>
    <row r="10" spans="1:3" x14ac:dyDescent="0.3">
      <c r="A10" t="s">
        <v>8</v>
      </c>
      <c r="B10" s="25">
        <v>52.941176470588204</v>
      </c>
      <c r="C10" s="25">
        <v>47.058823529411796</v>
      </c>
    </row>
    <row r="11" spans="1:3" ht="43.2" x14ac:dyDescent="0.3">
      <c r="A11" s="60" t="s">
        <v>37</v>
      </c>
      <c r="B11" s="25">
        <v>53.846153846153797</v>
      </c>
      <c r="C11" s="25">
        <v>46.153846153846203</v>
      </c>
    </row>
    <row r="12" spans="1:3" x14ac:dyDescent="0.3">
      <c r="A12" t="s">
        <v>121</v>
      </c>
      <c r="B12" s="25">
        <v>80</v>
      </c>
      <c r="C12" s="25">
        <v>20</v>
      </c>
    </row>
    <row r="13" spans="1:3" x14ac:dyDescent="0.3">
      <c r="A13" t="s">
        <v>152</v>
      </c>
      <c r="B13" s="25">
        <v>56.521739130434803</v>
      </c>
      <c r="C13" s="25">
        <v>43.478260869565197</v>
      </c>
    </row>
    <row r="14" spans="1:3" x14ac:dyDescent="0.3">
      <c r="A14" t="s">
        <v>44</v>
      </c>
      <c r="B14" s="25">
        <v>72.695035460992912</v>
      </c>
      <c r="C14" s="25">
        <v>27.304964539007091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E17"/>
  <sheetViews>
    <sheetView zoomScaleNormal="100" workbookViewId="0">
      <selection activeCell="B3" sqref="B3:E13"/>
    </sheetView>
  </sheetViews>
  <sheetFormatPr defaultColWidth="8.6640625" defaultRowHeight="14.4" x14ac:dyDescent="0.3"/>
  <cols>
    <col min="2" max="2" width="17.33203125" customWidth="1"/>
    <col min="5" max="5" width="12.109375" customWidth="1"/>
  </cols>
  <sheetData>
    <row r="2" spans="2:5" ht="56.25" customHeight="1" thickBot="1" x14ac:dyDescent="0.35">
      <c r="B2" s="89" t="s">
        <v>248</v>
      </c>
      <c r="C2" s="89"/>
      <c r="D2" s="89"/>
      <c r="E2" s="89"/>
    </row>
    <row r="3" spans="2:5" ht="16.5" customHeight="1" thickBot="1" x14ac:dyDescent="0.35">
      <c r="B3" s="96" t="s">
        <v>57</v>
      </c>
      <c r="C3" s="104" t="s">
        <v>78</v>
      </c>
      <c r="D3" s="104"/>
      <c r="E3" s="104"/>
    </row>
    <row r="4" spans="2:5" ht="16.5" customHeight="1" thickBot="1" x14ac:dyDescent="0.35">
      <c r="B4" s="96"/>
      <c r="C4" s="105" t="s">
        <v>3</v>
      </c>
      <c r="D4" s="106" t="s">
        <v>59</v>
      </c>
      <c r="E4" s="106"/>
    </row>
    <row r="5" spans="2:5" ht="16.2" thickBot="1" x14ac:dyDescent="0.35">
      <c r="B5" s="96"/>
      <c r="C5" s="105"/>
      <c r="D5" s="27" t="s">
        <v>60</v>
      </c>
      <c r="E5" s="27" t="s">
        <v>27</v>
      </c>
    </row>
    <row r="6" spans="2:5" ht="16.2" thickBot="1" x14ac:dyDescent="0.35">
      <c r="B6" s="35" t="s">
        <v>3</v>
      </c>
      <c r="C6" s="36">
        <f>SUM(C7:C13)</f>
        <v>5795</v>
      </c>
      <c r="D6" s="36">
        <f>SUM(D7:D13)</f>
        <v>3244</v>
      </c>
      <c r="E6" s="36">
        <f>SUM(E7:E13)</f>
        <v>2551</v>
      </c>
    </row>
    <row r="7" spans="2:5" ht="16.2" thickBot="1" x14ac:dyDescent="0.35">
      <c r="B7" s="21" t="s">
        <v>62</v>
      </c>
      <c r="C7" s="37">
        <f t="shared" ref="C7:C13" si="0">SUM(D7:E7)</f>
        <v>278</v>
      </c>
      <c r="D7" s="37">
        <v>142</v>
      </c>
      <c r="E7" s="37">
        <v>136</v>
      </c>
    </row>
    <row r="8" spans="2:5" ht="16.2" thickBot="1" x14ac:dyDescent="0.35">
      <c r="B8" s="23" t="s">
        <v>63</v>
      </c>
      <c r="C8" s="38">
        <f t="shared" si="0"/>
        <v>1273</v>
      </c>
      <c r="D8" s="38">
        <v>665</v>
      </c>
      <c r="E8" s="38">
        <v>608</v>
      </c>
    </row>
    <row r="9" spans="2:5" ht="16.2" thickBot="1" x14ac:dyDescent="0.35">
      <c r="B9" s="21" t="s">
        <v>64</v>
      </c>
      <c r="C9" s="37">
        <f t="shared" si="0"/>
        <v>1162</v>
      </c>
      <c r="D9" s="37">
        <v>636</v>
      </c>
      <c r="E9" s="37">
        <v>526</v>
      </c>
    </row>
    <row r="10" spans="2:5" ht="16.2" thickBot="1" x14ac:dyDescent="0.35">
      <c r="B10" s="23" t="s">
        <v>65</v>
      </c>
      <c r="C10" s="38">
        <f t="shared" si="0"/>
        <v>1968</v>
      </c>
      <c r="D10" s="38">
        <v>1166</v>
      </c>
      <c r="E10" s="38">
        <v>802</v>
      </c>
    </row>
    <row r="11" spans="2:5" ht="16.2" thickBot="1" x14ac:dyDescent="0.35">
      <c r="B11" s="21" t="s">
        <v>66</v>
      </c>
      <c r="C11" s="37">
        <f t="shared" si="0"/>
        <v>923</v>
      </c>
      <c r="D11" s="37">
        <v>548</v>
      </c>
      <c r="E11" s="37">
        <v>375</v>
      </c>
    </row>
    <row r="12" spans="2:5" ht="16.2" thickBot="1" x14ac:dyDescent="0.35">
      <c r="B12" s="23" t="s">
        <v>67</v>
      </c>
      <c r="C12" s="38">
        <f t="shared" si="0"/>
        <v>190</v>
      </c>
      <c r="D12" s="38">
        <v>86</v>
      </c>
      <c r="E12" s="38">
        <v>104</v>
      </c>
    </row>
    <row r="13" spans="2:5" ht="16.2" thickBot="1" x14ac:dyDescent="0.35">
      <c r="B13" s="21" t="s">
        <v>68</v>
      </c>
      <c r="C13" s="37">
        <f t="shared" si="0"/>
        <v>1</v>
      </c>
      <c r="D13" s="37">
        <v>1</v>
      </c>
      <c r="E13" s="37">
        <v>0</v>
      </c>
    </row>
    <row r="14" spans="2:5" ht="45.75" customHeight="1" x14ac:dyDescent="0.3">
      <c r="B14" s="103" t="s">
        <v>231</v>
      </c>
      <c r="C14" s="103"/>
      <c r="D14" s="103"/>
      <c r="E14" s="103"/>
    </row>
    <row r="15" spans="2:5" x14ac:dyDescent="0.3">
      <c r="B15" s="52"/>
    </row>
    <row r="16" spans="2:5" x14ac:dyDescent="0.3">
      <c r="B16" s="52"/>
    </row>
    <row r="17" spans="2:2" x14ac:dyDescent="0.3">
      <c r="B17" s="52"/>
    </row>
  </sheetData>
  <mergeCells count="6">
    <mergeCell ref="B14:E14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"/>
  <sheetViews>
    <sheetView zoomScaleNormal="100" workbookViewId="0">
      <selection activeCell="F4" sqref="F4:G10"/>
    </sheetView>
  </sheetViews>
  <sheetFormatPr defaultColWidth="8.6640625" defaultRowHeight="14.4" x14ac:dyDescent="0.3"/>
  <cols>
    <col min="1" max="1" width="19.88671875" customWidth="1"/>
    <col min="2" max="2" width="5.109375" customWidth="1"/>
    <col min="3" max="3" width="5" customWidth="1"/>
    <col min="4" max="5" width="5.88671875" customWidth="1"/>
    <col min="6" max="8" width="12" customWidth="1"/>
  </cols>
  <sheetData>
    <row r="1" spans="1:8" ht="31.5" customHeight="1" x14ac:dyDescent="0.3">
      <c r="A1" s="107" t="s">
        <v>249</v>
      </c>
      <c r="B1" s="107"/>
      <c r="C1" s="107"/>
      <c r="D1" s="107"/>
      <c r="E1" s="107"/>
      <c r="F1" s="107"/>
      <c r="G1" s="107"/>
      <c r="H1" s="107"/>
    </row>
    <row r="2" spans="1:8" x14ac:dyDescent="0.3">
      <c r="A2" t="s">
        <v>69</v>
      </c>
      <c r="B2" t="s">
        <v>70</v>
      </c>
      <c r="C2" t="s">
        <v>71</v>
      </c>
      <c r="D2" t="s">
        <v>72</v>
      </c>
      <c r="F2" t="s">
        <v>73</v>
      </c>
      <c r="G2" t="s">
        <v>74</v>
      </c>
      <c r="H2" t="s">
        <v>75</v>
      </c>
    </row>
    <row r="3" spans="1:8" x14ac:dyDescent="0.3">
      <c r="E3" t="s">
        <v>3</v>
      </c>
      <c r="F3" t="s">
        <v>76</v>
      </c>
      <c r="G3" t="s">
        <v>77</v>
      </c>
      <c r="H3" t="s">
        <v>61</v>
      </c>
    </row>
    <row r="4" spans="1:8" x14ac:dyDescent="0.3">
      <c r="A4" t="s">
        <v>62</v>
      </c>
      <c r="E4" s="25">
        <f>SUM(F4:H4)</f>
        <v>100</v>
      </c>
      <c r="F4" s="25">
        <v>51.079136690647502</v>
      </c>
      <c r="G4" s="25">
        <v>48.920863309352498</v>
      </c>
      <c r="H4" s="25"/>
    </row>
    <row r="5" spans="1:8" x14ac:dyDescent="0.3">
      <c r="A5" t="s">
        <v>63</v>
      </c>
      <c r="E5" s="25">
        <f t="shared" ref="E5:E9" si="0">SUM(F5:H5)</f>
        <v>100</v>
      </c>
      <c r="F5" s="25">
        <v>52.238805970149301</v>
      </c>
      <c r="G5" s="25">
        <v>47.761194029850699</v>
      </c>
      <c r="H5" s="25"/>
    </row>
    <row r="6" spans="1:8" x14ac:dyDescent="0.3">
      <c r="A6" t="s">
        <v>64</v>
      </c>
      <c r="E6" s="25">
        <f t="shared" si="0"/>
        <v>100</v>
      </c>
      <c r="F6" s="25">
        <v>54.733218588640298</v>
      </c>
      <c r="G6" s="25">
        <v>45.266781411359702</v>
      </c>
      <c r="H6" s="25"/>
    </row>
    <row r="7" spans="1:8" x14ac:dyDescent="0.3">
      <c r="A7" t="s">
        <v>65</v>
      </c>
      <c r="E7" s="25">
        <f t="shared" si="0"/>
        <v>100</v>
      </c>
      <c r="F7" s="25">
        <v>59.247967479674799</v>
      </c>
      <c r="G7" s="25">
        <v>40.752032520325201</v>
      </c>
      <c r="H7" s="25"/>
    </row>
    <row r="8" spans="1:8" x14ac:dyDescent="0.3">
      <c r="A8" t="s">
        <v>66</v>
      </c>
      <c r="E8" s="25">
        <f t="shared" si="0"/>
        <v>100</v>
      </c>
      <c r="F8" s="25">
        <v>59.371614301191798</v>
      </c>
      <c r="G8" s="25">
        <v>40.628385698808202</v>
      </c>
      <c r="H8" s="25"/>
    </row>
    <row r="9" spans="1:8" x14ac:dyDescent="0.3">
      <c r="A9" t="s">
        <v>67</v>
      </c>
      <c r="E9" s="25">
        <f t="shared" si="0"/>
        <v>100</v>
      </c>
      <c r="F9" s="25">
        <v>45.2631578947368</v>
      </c>
      <c r="G9" s="25">
        <v>54.7368421052632</v>
      </c>
      <c r="H9" s="25"/>
    </row>
    <row r="10" spans="1:8" x14ac:dyDescent="0.3">
      <c r="A10" t="s">
        <v>68</v>
      </c>
      <c r="E10" s="25"/>
      <c r="F10" s="25">
        <v>100</v>
      </c>
      <c r="G10" s="25">
        <v>0</v>
      </c>
      <c r="H10" s="25"/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"/>
  <sheetViews>
    <sheetView zoomScaleNormal="100" workbookViewId="0">
      <selection activeCell="C38" sqref="C38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E18"/>
  <sheetViews>
    <sheetView zoomScaleNormal="100" workbookViewId="0">
      <selection activeCell="B2" sqref="B2:E18"/>
    </sheetView>
  </sheetViews>
  <sheetFormatPr defaultColWidth="8.6640625" defaultRowHeight="14.4" x14ac:dyDescent="0.3"/>
  <cols>
    <col min="2" max="2" width="37.44140625" customWidth="1"/>
    <col min="3" max="3" width="8.6640625" customWidth="1"/>
    <col min="4" max="5" width="14.77734375" customWidth="1"/>
  </cols>
  <sheetData>
    <row r="2" spans="2:5" ht="50.25" customHeight="1" thickBot="1" x14ac:dyDescent="0.35">
      <c r="B2" s="89" t="s">
        <v>250</v>
      </c>
      <c r="C2" s="89"/>
      <c r="D2" s="89"/>
      <c r="E2" s="89"/>
    </row>
    <row r="3" spans="2:5" ht="16.2" thickBot="1" x14ac:dyDescent="0.35">
      <c r="B3" s="91" t="s">
        <v>233</v>
      </c>
      <c r="C3" s="102" t="s">
        <v>79</v>
      </c>
      <c r="D3" s="96"/>
      <c r="E3" s="96"/>
    </row>
    <row r="4" spans="2:5" ht="16.2" thickBot="1" x14ac:dyDescent="0.35">
      <c r="B4" s="92"/>
      <c r="C4" s="97" t="s">
        <v>3</v>
      </c>
      <c r="D4" s="102" t="s">
        <v>59</v>
      </c>
      <c r="E4" s="96"/>
    </row>
    <row r="5" spans="2:5" ht="16.2" thickBot="1" x14ac:dyDescent="0.35">
      <c r="B5" s="93"/>
      <c r="C5" s="98"/>
      <c r="D5" s="26" t="s">
        <v>234</v>
      </c>
      <c r="E5" s="26" t="s">
        <v>235</v>
      </c>
    </row>
    <row r="6" spans="2:5" ht="16.2" thickBot="1" x14ac:dyDescent="0.35">
      <c r="B6" s="28" t="s">
        <v>3</v>
      </c>
      <c r="C6" s="29">
        <f>SUM(C7:C17)</f>
        <v>1714</v>
      </c>
      <c r="D6" s="29">
        <f>SUM(D7:D17)</f>
        <v>898</v>
      </c>
      <c r="E6" s="29">
        <f>SUM(E7:E17)</f>
        <v>816</v>
      </c>
    </row>
    <row r="7" spans="2:5" ht="16.2" thickBot="1" x14ac:dyDescent="0.35">
      <c r="B7" s="30" t="s">
        <v>4</v>
      </c>
      <c r="C7" s="31">
        <f t="shared" ref="C7:C17" si="0">SUM(D7:E7)</f>
        <v>1567</v>
      </c>
      <c r="D7" s="31">
        <v>826</v>
      </c>
      <c r="E7" s="31">
        <v>741</v>
      </c>
    </row>
    <row r="8" spans="2:5" ht="16.2" thickBot="1" x14ac:dyDescent="0.35">
      <c r="B8" s="32" t="s">
        <v>6</v>
      </c>
      <c r="C8" s="33">
        <f t="shared" si="0"/>
        <v>54</v>
      </c>
      <c r="D8" s="33">
        <v>27</v>
      </c>
      <c r="E8" s="33">
        <v>27</v>
      </c>
    </row>
    <row r="9" spans="2:5" ht="16.2" thickBot="1" x14ac:dyDescent="0.35">
      <c r="B9" s="30" t="s">
        <v>13</v>
      </c>
      <c r="C9" s="31">
        <f t="shared" si="0"/>
        <v>24</v>
      </c>
      <c r="D9" s="31">
        <v>10</v>
      </c>
      <c r="E9" s="31">
        <v>14</v>
      </c>
    </row>
    <row r="10" spans="2:5" ht="16.2" thickBot="1" x14ac:dyDescent="0.35">
      <c r="B10" s="32" t="s">
        <v>127</v>
      </c>
      <c r="C10" s="33">
        <f t="shared" si="0"/>
        <v>11</v>
      </c>
      <c r="D10" s="33">
        <v>6</v>
      </c>
      <c r="E10" s="33">
        <v>5</v>
      </c>
    </row>
    <row r="11" spans="2:5" ht="16.2" thickBot="1" x14ac:dyDescent="0.35">
      <c r="B11" s="30" t="s">
        <v>37</v>
      </c>
      <c r="C11" s="31">
        <f t="shared" si="0"/>
        <v>8</v>
      </c>
      <c r="D11" s="31">
        <v>1</v>
      </c>
      <c r="E11" s="31">
        <v>7</v>
      </c>
    </row>
    <row r="12" spans="2:5" ht="16.2" thickBot="1" x14ac:dyDescent="0.35">
      <c r="B12" s="32" t="s">
        <v>22</v>
      </c>
      <c r="C12" s="33">
        <f t="shared" si="0"/>
        <v>7</v>
      </c>
      <c r="D12" s="33">
        <v>4</v>
      </c>
      <c r="E12" s="33">
        <v>3</v>
      </c>
    </row>
    <row r="13" spans="2:5" ht="16.2" thickBot="1" x14ac:dyDescent="0.35">
      <c r="B13" s="30" t="s">
        <v>18</v>
      </c>
      <c r="C13" s="31">
        <f t="shared" si="0"/>
        <v>7</v>
      </c>
      <c r="D13" s="31">
        <v>2</v>
      </c>
      <c r="E13" s="31">
        <v>5</v>
      </c>
    </row>
    <row r="14" spans="2:5" ht="16.2" thickBot="1" x14ac:dyDescent="0.35">
      <c r="B14" s="32" t="s">
        <v>12</v>
      </c>
      <c r="C14" s="33">
        <f t="shared" si="0"/>
        <v>4</v>
      </c>
      <c r="D14" s="33">
        <v>3</v>
      </c>
      <c r="E14" s="33">
        <v>1</v>
      </c>
    </row>
    <row r="15" spans="2:5" ht="16.2" thickBot="1" x14ac:dyDescent="0.35">
      <c r="B15" s="30" t="s">
        <v>135</v>
      </c>
      <c r="C15" s="31">
        <f t="shared" si="0"/>
        <v>3</v>
      </c>
      <c r="D15" s="31">
        <v>1</v>
      </c>
      <c r="E15" s="31">
        <v>2</v>
      </c>
    </row>
    <row r="16" spans="2:5" ht="16.2" thickBot="1" x14ac:dyDescent="0.35">
      <c r="B16" s="32" t="s">
        <v>177</v>
      </c>
      <c r="C16" s="33">
        <f t="shared" si="0"/>
        <v>3</v>
      </c>
      <c r="D16" s="33">
        <v>2</v>
      </c>
      <c r="E16" s="33">
        <v>1</v>
      </c>
    </row>
    <row r="17" spans="2:5" ht="16.2" thickBot="1" x14ac:dyDescent="0.35">
      <c r="B17" s="30" t="s">
        <v>44</v>
      </c>
      <c r="C17" s="31">
        <f t="shared" si="0"/>
        <v>26</v>
      </c>
      <c r="D17" s="31">
        <v>16</v>
      </c>
      <c r="E17" s="31">
        <v>10</v>
      </c>
    </row>
    <row r="18" spans="2:5" ht="46.8" customHeight="1" x14ac:dyDescent="0.3">
      <c r="B18" s="100" t="s">
        <v>231</v>
      </c>
      <c r="C18" s="100"/>
      <c r="D18" s="100"/>
      <c r="E18" s="100"/>
    </row>
  </sheetData>
  <mergeCells count="6">
    <mergeCell ref="B2:E2"/>
    <mergeCell ref="B18:E18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7"/>
  <sheetViews>
    <sheetView zoomScaleNormal="100" workbookViewId="0">
      <selection activeCell="G18" sqref="G18"/>
    </sheetView>
  </sheetViews>
  <sheetFormatPr defaultColWidth="8.6640625" defaultRowHeight="14.4" x14ac:dyDescent="0.3"/>
  <cols>
    <col min="1" max="1" width="35.109375" customWidth="1"/>
    <col min="2" max="2" width="12" customWidth="1"/>
  </cols>
  <sheetData>
    <row r="1" spans="1:3" ht="59.25" customHeight="1" x14ac:dyDescent="0.3">
      <c r="A1" s="107" t="s">
        <v>251</v>
      </c>
      <c r="B1" s="107"/>
    </row>
    <row r="2" spans="1:3" x14ac:dyDescent="0.3">
      <c r="A2" t="s">
        <v>41</v>
      </c>
      <c r="B2" t="s">
        <v>234</v>
      </c>
      <c r="C2" t="s">
        <v>235</v>
      </c>
    </row>
    <row r="3" spans="1:3" x14ac:dyDescent="0.3">
      <c r="A3" t="s">
        <v>4</v>
      </c>
      <c r="B3" s="25">
        <v>52.712188895979601</v>
      </c>
      <c r="C3" s="25">
        <v>47.287811104020399</v>
      </c>
    </row>
    <row r="4" spans="1:3" x14ac:dyDescent="0.3">
      <c r="A4" t="s">
        <v>6</v>
      </c>
      <c r="B4" s="25">
        <v>50</v>
      </c>
      <c r="C4" s="25">
        <v>50</v>
      </c>
    </row>
    <row r="5" spans="1:3" x14ac:dyDescent="0.3">
      <c r="A5" t="s">
        <v>13</v>
      </c>
      <c r="B5" s="25">
        <v>41.6666666666667</v>
      </c>
      <c r="C5" s="25">
        <v>58.3333333333333</v>
      </c>
    </row>
    <row r="6" spans="1:3" x14ac:dyDescent="0.3">
      <c r="A6" t="s">
        <v>127</v>
      </c>
      <c r="B6" s="25">
        <v>54.545454545454497</v>
      </c>
      <c r="C6" s="25">
        <v>45.454545454545503</v>
      </c>
    </row>
    <row r="7" spans="1:3" ht="43.2" x14ac:dyDescent="0.3">
      <c r="A7" s="60" t="s">
        <v>310</v>
      </c>
      <c r="B7" s="25">
        <v>12.5</v>
      </c>
      <c r="C7" s="25">
        <v>87.5</v>
      </c>
    </row>
    <row r="8" spans="1:3" x14ac:dyDescent="0.3">
      <c r="A8" t="s">
        <v>22</v>
      </c>
      <c r="B8" s="25">
        <v>57.142857142857103</v>
      </c>
      <c r="C8" s="25">
        <v>42.857142857142897</v>
      </c>
    </row>
    <row r="9" spans="1:3" x14ac:dyDescent="0.3">
      <c r="A9" t="s">
        <v>18</v>
      </c>
      <c r="B9" s="25">
        <v>28.571428571428601</v>
      </c>
      <c r="C9" s="25">
        <v>71.428571428571402</v>
      </c>
    </row>
    <row r="10" spans="1:3" x14ac:dyDescent="0.3">
      <c r="A10" t="s">
        <v>12</v>
      </c>
      <c r="B10" s="25">
        <v>75</v>
      </c>
      <c r="C10" s="25">
        <v>25</v>
      </c>
    </row>
    <row r="11" spans="1:3" x14ac:dyDescent="0.3">
      <c r="A11" t="s">
        <v>135</v>
      </c>
      <c r="B11" s="25">
        <v>33.3333333333333</v>
      </c>
      <c r="C11" s="25">
        <v>66.6666666666667</v>
      </c>
    </row>
    <row r="12" spans="1:3" x14ac:dyDescent="0.3">
      <c r="A12" t="s">
        <v>177</v>
      </c>
      <c r="B12" s="25">
        <v>66.6666666666667</v>
      </c>
      <c r="C12" s="25">
        <v>33.3333333333333</v>
      </c>
    </row>
    <row r="13" spans="1:3" x14ac:dyDescent="0.3">
      <c r="A13" t="s">
        <v>44</v>
      </c>
      <c r="B13" s="25">
        <v>61.53846153846154</v>
      </c>
      <c r="C13" s="25">
        <v>38.461538461538467</v>
      </c>
    </row>
    <row r="14" spans="1:3" x14ac:dyDescent="0.3">
      <c r="B14" s="25"/>
    </row>
    <row r="15" spans="1:3" x14ac:dyDescent="0.3">
      <c r="B15" s="25"/>
    </row>
    <row r="16" spans="1:3" x14ac:dyDescent="0.3">
      <c r="B16" s="25"/>
    </row>
    <row r="17" spans="2:2" x14ac:dyDescent="0.3">
      <c r="B17" s="25"/>
    </row>
  </sheetData>
  <mergeCells count="1">
    <mergeCell ref="A1:B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"/>
  <sheetViews>
    <sheetView zoomScale="98" zoomScaleNormal="98" workbookViewId="0">
      <selection activeCell="V14" sqref="V14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773A-F89D-4964-930B-9DF26E8A1B54}">
  <dimension ref="A1"/>
  <sheetViews>
    <sheetView workbookViewId="0">
      <selection activeCell="S16" sqref="S1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E18"/>
  <sheetViews>
    <sheetView zoomScaleNormal="100" workbookViewId="0">
      <selection activeCell="H8" sqref="H8"/>
    </sheetView>
  </sheetViews>
  <sheetFormatPr defaultColWidth="8.6640625" defaultRowHeight="14.4" x14ac:dyDescent="0.3"/>
  <cols>
    <col min="2" max="2" width="43.5546875" bestFit="1" customWidth="1"/>
    <col min="3" max="3" width="23.5546875" customWidth="1"/>
    <col min="4" max="5" width="12.6640625" customWidth="1"/>
  </cols>
  <sheetData>
    <row r="2" spans="2:5" ht="51" customHeight="1" thickBot="1" x14ac:dyDescent="0.35">
      <c r="B2" s="89" t="s">
        <v>252</v>
      </c>
      <c r="C2" s="89"/>
      <c r="D2" s="89"/>
      <c r="E2" s="89"/>
    </row>
    <row r="3" spans="2:5" ht="16.2" thickBot="1" x14ac:dyDescent="0.35">
      <c r="B3" s="91" t="s">
        <v>233</v>
      </c>
      <c r="C3" s="102" t="s">
        <v>253</v>
      </c>
      <c r="D3" s="96"/>
      <c r="E3" s="96"/>
    </row>
    <row r="4" spans="2:5" ht="16.2" thickBot="1" x14ac:dyDescent="0.35">
      <c r="B4" s="92"/>
      <c r="C4" s="97" t="s">
        <v>3</v>
      </c>
      <c r="D4" s="102" t="s">
        <v>59</v>
      </c>
      <c r="E4" s="96"/>
    </row>
    <row r="5" spans="2:5" ht="16.2" thickBot="1" x14ac:dyDescent="0.35">
      <c r="B5" s="93"/>
      <c r="C5" s="98"/>
      <c r="D5" s="26" t="s">
        <v>234</v>
      </c>
      <c r="E5" s="26" t="s">
        <v>235</v>
      </c>
    </row>
    <row r="6" spans="2:5" ht="16.2" thickBot="1" x14ac:dyDescent="0.35">
      <c r="B6" s="19" t="s">
        <v>3</v>
      </c>
      <c r="C6" s="20">
        <f>SUM(C7:C17)</f>
        <v>286</v>
      </c>
      <c r="D6" s="20">
        <f t="shared" ref="D6:E6" si="0">SUM(D7:D17)</f>
        <v>198</v>
      </c>
      <c r="E6" s="20">
        <f t="shared" si="0"/>
        <v>88</v>
      </c>
    </row>
    <row r="7" spans="2:5" ht="16.2" thickBot="1" x14ac:dyDescent="0.35">
      <c r="B7" s="21" t="s">
        <v>8</v>
      </c>
      <c r="C7" s="22">
        <f t="shared" ref="C7:C17" si="1">SUM(D7:E7)</f>
        <v>63</v>
      </c>
      <c r="D7" s="22">
        <v>39</v>
      </c>
      <c r="E7" s="22">
        <v>24</v>
      </c>
    </row>
    <row r="8" spans="2:5" ht="16.2" thickBot="1" x14ac:dyDescent="0.35">
      <c r="B8" s="23" t="s">
        <v>6</v>
      </c>
      <c r="C8" s="24">
        <f t="shared" si="1"/>
        <v>36</v>
      </c>
      <c r="D8" s="24">
        <v>18</v>
      </c>
      <c r="E8" s="24">
        <v>18</v>
      </c>
    </row>
    <row r="9" spans="2:5" ht="16.2" thickBot="1" x14ac:dyDescent="0.35">
      <c r="B9" s="21" t="s">
        <v>339</v>
      </c>
      <c r="C9" s="22">
        <f t="shared" si="1"/>
        <v>35</v>
      </c>
      <c r="D9" s="22">
        <v>25</v>
      </c>
      <c r="E9" s="22">
        <v>10</v>
      </c>
    </row>
    <row r="10" spans="2:5" ht="16.2" thickBot="1" x14ac:dyDescent="0.35">
      <c r="B10" s="23" t="s">
        <v>10</v>
      </c>
      <c r="C10" s="24">
        <f t="shared" si="1"/>
        <v>27</v>
      </c>
      <c r="D10" s="24">
        <v>22</v>
      </c>
      <c r="E10" s="24">
        <v>5</v>
      </c>
    </row>
    <row r="11" spans="2:5" ht="16.2" thickBot="1" x14ac:dyDescent="0.35">
      <c r="B11" s="21" t="s">
        <v>14</v>
      </c>
      <c r="C11" s="22">
        <f t="shared" si="1"/>
        <v>15</v>
      </c>
      <c r="D11" s="22">
        <v>15</v>
      </c>
      <c r="E11" s="22">
        <v>0</v>
      </c>
    </row>
    <row r="12" spans="2:5" ht="16.2" thickBot="1" x14ac:dyDescent="0.35">
      <c r="B12" s="23" t="s">
        <v>37</v>
      </c>
      <c r="C12" s="24">
        <f t="shared" si="1"/>
        <v>9</v>
      </c>
      <c r="D12" s="24">
        <v>5</v>
      </c>
      <c r="E12" s="24">
        <v>4</v>
      </c>
    </row>
    <row r="13" spans="2:5" ht="16.2" thickBot="1" x14ac:dyDescent="0.35">
      <c r="B13" s="21" t="s">
        <v>120</v>
      </c>
      <c r="C13" s="22">
        <f t="shared" si="1"/>
        <v>8</v>
      </c>
      <c r="D13" s="22">
        <v>2</v>
      </c>
      <c r="E13" s="22">
        <v>6</v>
      </c>
    </row>
    <row r="14" spans="2:5" ht="16.2" thickBot="1" x14ac:dyDescent="0.35">
      <c r="B14" s="23" t="s">
        <v>38</v>
      </c>
      <c r="C14" s="24">
        <f t="shared" si="1"/>
        <v>8</v>
      </c>
      <c r="D14" s="24">
        <v>7</v>
      </c>
      <c r="E14" s="24">
        <v>1</v>
      </c>
    </row>
    <row r="15" spans="2:5" ht="16.2" thickBot="1" x14ac:dyDescent="0.35">
      <c r="B15" s="21" t="s">
        <v>25</v>
      </c>
      <c r="C15" s="22">
        <f t="shared" si="1"/>
        <v>7</v>
      </c>
      <c r="D15" s="22">
        <v>3</v>
      </c>
      <c r="E15" s="22">
        <v>4</v>
      </c>
    </row>
    <row r="16" spans="2:5" ht="16.2" thickBot="1" x14ac:dyDescent="0.35">
      <c r="B16" s="23" t="s">
        <v>9</v>
      </c>
      <c r="C16" s="24">
        <f t="shared" si="1"/>
        <v>6</v>
      </c>
      <c r="D16" s="24">
        <v>5</v>
      </c>
      <c r="E16" s="24">
        <v>1</v>
      </c>
    </row>
    <row r="17" spans="2:5" ht="16.2" thickBot="1" x14ac:dyDescent="0.35">
      <c r="B17" s="21" t="s">
        <v>44</v>
      </c>
      <c r="C17" s="22">
        <f t="shared" si="1"/>
        <v>72</v>
      </c>
      <c r="D17" s="22">
        <v>57</v>
      </c>
      <c r="E17" s="22">
        <v>15</v>
      </c>
    </row>
    <row r="18" spans="2:5" ht="27.6" customHeight="1" x14ac:dyDescent="0.3">
      <c r="B18" s="90" t="s">
        <v>231</v>
      </c>
      <c r="C18" s="90"/>
      <c r="D18" s="90"/>
      <c r="E18" s="90"/>
    </row>
  </sheetData>
  <mergeCells count="6">
    <mergeCell ref="B18:E18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3"/>
  <sheetViews>
    <sheetView zoomScaleNormal="100" workbookViewId="0">
      <selection activeCell="B3" sqref="B3:C13"/>
    </sheetView>
  </sheetViews>
  <sheetFormatPr defaultColWidth="8.6640625" defaultRowHeight="14.4" x14ac:dyDescent="0.3"/>
  <cols>
    <col min="1" max="1" width="35.109375" customWidth="1"/>
    <col min="2" max="2" width="12" customWidth="1"/>
  </cols>
  <sheetData>
    <row r="1" spans="1:3" s="1" customFormat="1" ht="84.75" customHeight="1" x14ac:dyDescent="0.3">
      <c r="A1" s="99" t="s">
        <v>254</v>
      </c>
      <c r="B1" s="99"/>
    </row>
    <row r="2" spans="1:3" x14ac:dyDescent="0.3">
      <c r="A2" t="s">
        <v>41</v>
      </c>
      <c r="B2" t="s">
        <v>234</v>
      </c>
      <c r="C2" t="s">
        <v>235</v>
      </c>
    </row>
    <row r="3" spans="1:3" x14ac:dyDescent="0.3">
      <c r="A3" t="s">
        <v>8</v>
      </c>
      <c r="B3" s="25">
        <v>61.904761904761898</v>
      </c>
      <c r="C3" s="25">
        <v>38.095238095238102</v>
      </c>
    </row>
    <row r="4" spans="1:3" x14ac:dyDescent="0.3">
      <c r="A4" t="s">
        <v>6</v>
      </c>
      <c r="B4" s="25">
        <v>50</v>
      </c>
      <c r="C4" s="25">
        <v>50</v>
      </c>
    </row>
    <row r="5" spans="1:3" x14ac:dyDescent="0.3">
      <c r="A5" t="s">
        <v>19</v>
      </c>
      <c r="B5" s="25">
        <v>71.428571428571402</v>
      </c>
      <c r="C5" s="25">
        <v>28.571428571428601</v>
      </c>
    </row>
    <row r="6" spans="1:3" x14ac:dyDescent="0.3">
      <c r="A6" t="s">
        <v>10</v>
      </c>
      <c r="B6" s="25">
        <v>81.481481481481495</v>
      </c>
      <c r="C6" s="25">
        <v>18.518518518518501</v>
      </c>
    </row>
    <row r="7" spans="1:3" x14ac:dyDescent="0.3">
      <c r="A7" t="s">
        <v>14</v>
      </c>
      <c r="B7" s="25">
        <v>100</v>
      </c>
      <c r="C7" s="25">
        <v>0</v>
      </c>
    </row>
    <row r="8" spans="1:3" x14ac:dyDescent="0.3">
      <c r="A8" t="s">
        <v>37</v>
      </c>
      <c r="B8" s="25">
        <v>55.5555555555556</v>
      </c>
      <c r="C8" s="25">
        <v>44.4444444444444</v>
      </c>
    </row>
    <row r="9" spans="1:3" x14ac:dyDescent="0.3">
      <c r="A9" t="s">
        <v>120</v>
      </c>
      <c r="B9" s="25">
        <v>25</v>
      </c>
      <c r="C9" s="25">
        <v>75</v>
      </c>
    </row>
    <row r="10" spans="1:3" x14ac:dyDescent="0.3">
      <c r="A10" t="s">
        <v>38</v>
      </c>
      <c r="B10" s="25">
        <v>87.5</v>
      </c>
      <c r="C10" s="25">
        <v>12.5</v>
      </c>
    </row>
    <row r="11" spans="1:3" x14ac:dyDescent="0.3">
      <c r="A11" t="s">
        <v>25</v>
      </c>
      <c r="B11" s="25">
        <v>42.857142857142897</v>
      </c>
      <c r="C11" s="25">
        <v>57.142857142857103</v>
      </c>
    </row>
    <row r="12" spans="1:3" x14ac:dyDescent="0.3">
      <c r="A12" t="s">
        <v>9</v>
      </c>
      <c r="B12" s="25">
        <v>83.3333333333333</v>
      </c>
      <c r="C12" s="25">
        <v>16.6666666666667</v>
      </c>
    </row>
    <row r="13" spans="1:3" x14ac:dyDescent="0.3">
      <c r="A13" t="s">
        <v>44</v>
      </c>
      <c r="B13" s="25">
        <v>79.166666666666657</v>
      </c>
      <c r="C13" s="25">
        <v>20.833333333333336</v>
      </c>
    </row>
  </sheetData>
  <mergeCells count="1">
    <mergeCell ref="A1:B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"/>
  <sheetViews>
    <sheetView zoomScaleNormal="100" workbookViewId="0">
      <selection activeCell="R21" sqref="R21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56"/>
  <sheetViews>
    <sheetView zoomScaleNormal="100" workbookViewId="0">
      <selection activeCell="G15" sqref="G15"/>
    </sheetView>
  </sheetViews>
  <sheetFormatPr defaultColWidth="8.6640625" defaultRowHeight="14.4" x14ac:dyDescent="0.3"/>
  <cols>
    <col min="1" max="1" width="35.109375" customWidth="1"/>
    <col min="2" max="2" width="12" customWidth="1"/>
  </cols>
  <sheetData>
    <row r="1" spans="1:4" s="1" customFormat="1" ht="45" customHeight="1" x14ac:dyDescent="0.3">
      <c r="A1" s="99" t="s">
        <v>255</v>
      </c>
      <c r="B1" s="99"/>
      <c r="C1" s="99"/>
      <c r="D1" s="99"/>
    </row>
    <row r="2" spans="1:4" x14ac:dyDescent="0.3">
      <c r="A2" t="s">
        <v>41</v>
      </c>
      <c r="B2" t="s">
        <v>3</v>
      </c>
      <c r="C2" t="s">
        <v>234</v>
      </c>
      <c r="D2" t="s">
        <v>235</v>
      </c>
    </row>
    <row r="3" spans="1:4" x14ac:dyDescent="0.3">
      <c r="A3" t="s">
        <v>8</v>
      </c>
      <c r="B3" s="25">
        <v>5.1302931596091197</v>
      </c>
      <c r="C3" s="25">
        <v>3.1758957654723101</v>
      </c>
      <c r="D3" s="25">
        <v>1.95439739413681</v>
      </c>
    </row>
    <row r="4" spans="1:4" x14ac:dyDescent="0.3">
      <c r="A4" t="s">
        <v>6</v>
      </c>
      <c r="B4" s="25">
        <v>1.31291028446389</v>
      </c>
      <c r="C4" s="25">
        <v>0.65645514223194701</v>
      </c>
      <c r="D4" s="25">
        <v>0.65645514223194701</v>
      </c>
    </row>
    <row r="5" spans="1:4" x14ac:dyDescent="0.3">
      <c r="A5" t="s">
        <v>19</v>
      </c>
      <c r="B5" s="25">
        <v>12.1527777777778</v>
      </c>
      <c r="C5" s="25">
        <v>8.6805555555555607</v>
      </c>
      <c r="D5" s="25">
        <v>3.4722222222222201</v>
      </c>
    </row>
    <row r="6" spans="1:4" x14ac:dyDescent="0.3">
      <c r="A6" t="s">
        <v>10</v>
      </c>
      <c r="B6" s="25">
        <v>2.4680073126142599</v>
      </c>
      <c r="C6" s="25">
        <v>2.0109689213894</v>
      </c>
      <c r="D6" s="25">
        <v>0.45703839122486301</v>
      </c>
    </row>
    <row r="7" spans="1:4" x14ac:dyDescent="0.3">
      <c r="A7" t="s">
        <v>14</v>
      </c>
      <c r="B7" s="25">
        <v>2.9069767441860499</v>
      </c>
      <c r="C7" s="25">
        <v>2.9069767441860499</v>
      </c>
      <c r="D7" s="25">
        <v>0</v>
      </c>
    </row>
    <row r="8" spans="1:4" ht="43.2" x14ac:dyDescent="0.3">
      <c r="A8" s="60" t="s">
        <v>310</v>
      </c>
      <c r="B8" s="25">
        <v>2.4523160762942799</v>
      </c>
      <c r="C8" s="25">
        <v>1.3623978201634901</v>
      </c>
      <c r="D8" s="25">
        <v>1.0899182561307901</v>
      </c>
    </row>
    <row r="9" spans="1:4" x14ac:dyDescent="0.3">
      <c r="A9" t="s">
        <v>120</v>
      </c>
      <c r="B9" s="25">
        <v>6.6666666666666696</v>
      </c>
      <c r="C9" s="25">
        <v>1.6666666666666701</v>
      </c>
      <c r="D9" s="25">
        <v>5</v>
      </c>
    </row>
    <row r="10" spans="1:4" x14ac:dyDescent="0.3">
      <c r="A10" t="s">
        <v>38</v>
      </c>
      <c r="B10" s="25">
        <v>1.0139416983523399</v>
      </c>
      <c r="C10" s="25">
        <v>0.88719898605830205</v>
      </c>
      <c r="D10" s="25">
        <v>0.12674271229404299</v>
      </c>
    </row>
    <row r="11" spans="1:4" x14ac:dyDescent="0.3">
      <c r="A11" t="s">
        <v>25</v>
      </c>
      <c r="B11" s="25">
        <v>4.375</v>
      </c>
      <c r="C11" s="25">
        <v>1.875</v>
      </c>
      <c r="D11" s="25">
        <v>2.5</v>
      </c>
    </row>
    <row r="12" spans="1:4" x14ac:dyDescent="0.3">
      <c r="A12" t="s">
        <v>9</v>
      </c>
      <c r="B12" s="25">
        <v>0.409836065573771</v>
      </c>
      <c r="C12" s="25">
        <v>0.34153005464480901</v>
      </c>
      <c r="D12" s="25">
        <v>6.8306010928961797E-2</v>
      </c>
    </row>
    <row r="13" spans="1:4" x14ac:dyDescent="0.3">
      <c r="A13" t="s">
        <v>44</v>
      </c>
      <c r="B13" s="25">
        <v>0.22134095729964032</v>
      </c>
      <c r="C13" s="25">
        <v>0.17522825786221524</v>
      </c>
      <c r="D13" s="25">
        <v>4.6112699437425068E-2</v>
      </c>
    </row>
    <row r="14" spans="1:4" x14ac:dyDescent="0.3">
      <c r="B14" s="25"/>
    </row>
    <row r="15" spans="1:4" x14ac:dyDescent="0.3">
      <c r="B15" s="25"/>
    </row>
    <row r="16" spans="1:4" x14ac:dyDescent="0.3">
      <c r="B16" s="25"/>
    </row>
    <row r="17" spans="2:2" x14ac:dyDescent="0.3">
      <c r="B17" s="25"/>
    </row>
    <row r="18" spans="2:2" x14ac:dyDescent="0.3">
      <c r="B18" s="25"/>
    </row>
    <row r="19" spans="2:2" x14ac:dyDescent="0.3">
      <c r="B19" s="25"/>
    </row>
    <row r="20" spans="2:2" x14ac:dyDescent="0.3">
      <c r="B20" s="25"/>
    </row>
    <row r="21" spans="2:2" x14ac:dyDescent="0.3">
      <c r="B21" s="25"/>
    </row>
    <row r="22" spans="2:2" x14ac:dyDescent="0.3">
      <c r="B22" s="25"/>
    </row>
    <row r="23" spans="2:2" x14ac:dyDescent="0.3">
      <c r="B23" s="25"/>
    </row>
    <row r="24" spans="2:2" x14ac:dyDescent="0.3">
      <c r="B24" s="25"/>
    </row>
    <row r="25" spans="2:2" x14ac:dyDescent="0.3">
      <c r="B25" s="25"/>
    </row>
    <row r="26" spans="2:2" x14ac:dyDescent="0.3">
      <c r="B26" s="25"/>
    </row>
    <row r="27" spans="2:2" x14ac:dyDescent="0.3">
      <c r="B27" s="25"/>
    </row>
    <row r="28" spans="2:2" x14ac:dyDescent="0.3">
      <c r="B28" s="25"/>
    </row>
    <row r="29" spans="2:2" x14ac:dyDescent="0.3">
      <c r="B29" s="25"/>
    </row>
    <row r="30" spans="2:2" x14ac:dyDescent="0.3">
      <c r="B30" s="25"/>
    </row>
    <row r="31" spans="2:2" x14ac:dyDescent="0.3">
      <c r="B31" s="25"/>
    </row>
    <row r="32" spans="2:2" x14ac:dyDescent="0.3">
      <c r="B32" s="25"/>
    </row>
    <row r="33" spans="2:2" x14ac:dyDescent="0.3">
      <c r="B33" s="25"/>
    </row>
    <row r="34" spans="2:2" x14ac:dyDescent="0.3">
      <c r="B34" s="25"/>
    </row>
    <row r="35" spans="2:2" x14ac:dyDescent="0.3">
      <c r="B35" s="25"/>
    </row>
    <row r="36" spans="2:2" x14ac:dyDescent="0.3">
      <c r="B36" s="25"/>
    </row>
    <row r="37" spans="2:2" x14ac:dyDescent="0.3">
      <c r="B37" s="25"/>
    </row>
    <row r="38" spans="2:2" x14ac:dyDescent="0.3">
      <c r="B38" s="25"/>
    </row>
    <row r="39" spans="2:2" x14ac:dyDescent="0.3">
      <c r="B39" s="25"/>
    </row>
    <row r="40" spans="2:2" x14ac:dyDescent="0.3">
      <c r="B40" s="25"/>
    </row>
    <row r="41" spans="2:2" x14ac:dyDescent="0.3">
      <c r="B41" s="25"/>
    </row>
    <row r="42" spans="2:2" x14ac:dyDescent="0.3">
      <c r="B42" s="25"/>
    </row>
    <row r="43" spans="2:2" x14ac:dyDescent="0.3">
      <c r="B43" s="25"/>
    </row>
    <row r="44" spans="2:2" x14ac:dyDescent="0.3">
      <c r="B44" s="25"/>
    </row>
    <row r="45" spans="2:2" x14ac:dyDescent="0.3">
      <c r="B45" s="25"/>
    </row>
    <row r="46" spans="2:2" x14ac:dyDescent="0.3">
      <c r="B46" s="25"/>
    </row>
    <row r="47" spans="2:2" x14ac:dyDescent="0.3">
      <c r="B47" s="25"/>
    </row>
    <row r="48" spans="2:2" x14ac:dyDescent="0.3">
      <c r="B48" s="25"/>
    </row>
    <row r="49" spans="2:2" x14ac:dyDescent="0.3">
      <c r="B49" s="25"/>
    </row>
    <row r="50" spans="2:2" x14ac:dyDescent="0.3">
      <c r="B50" s="25"/>
    </row>
    <row r="51" spans="2:2" x14ac:dyDescent="0.3">
      <c r="B51" s="25"/>
    </row>
    <row r="52" spans="2:2" x14ac:dyDescent="0.3">
      <c r="B52" s="25"/>
    </row>
    <row r="53" spans="2:2" x14ac:dyDescent="0.3">
      <c r="B53" s="25"/>
    </row>
    <row r="54" spans="2:2" x14ac:dyDescent="0.3">
      <c r="B54" s="25"/>
    </row>
    <row r="55" spans="2:2" x14ac:dyDescent="0.3">
      <c r="B55" s="25"/>
    </row>
    <row r="56" spans="2:2" x14ac:dyDescent="0.3">
      <c r="B56" s="25"/>
    </row>
    <row r="57" spans="2:2" x14ac:dyDescent="0.3">
      <c r="B57" s="25"/>
    </row>
    <row r="58" spans="2:2" x14ac:dyDescent="0.3">
      <c r="B58" s="25"/>
    </row>
    <row r="59" spans="2:2" x14ac:dyDescent="0.3">
      <c r="B59" s="25"/>
    </row>
    <row r="60" spans="2:2" x14ac:dyDescent="0.3">
      <c r="B60" s="25"/>
    </row>
    <row r="61" spans="2:2" x14ac:dyDescent="0.3">
      <c r="B61" s="25"/>
    </row>
    <row r="62" spans="2:2" x14ac:dyDescent="0.3">
      <c r="B62" s="25"/>
    </row>
    <row r="63" spans="2:2" x14ac:dyDescent="0.3">
      <c r="B63" s="25"/>
    </row>
    <row r="64" spans="2:2" x14ac:dyDescent="0.3">
      <c r="B64" s="25"/>
    </row>
    <row r="65" spans="2:2" x14ac:dyDescent="0.3">
      <c r="B65" s="25"/>
    </row>
    <row r="66" spans="2:2" x14ac:dyDescent="0.3">
      <c r="B66" s="25"/>
    </row>
    <row r="67" spans="2:2" x14ac:dyDescent="0.3">
      <c r="B67" s="25"/>
    </row>
    <row r="68" spans="2:2" x14ac:dyDescent="0.3">
      <c r="B68" s="25"/>
    </row>
    <row r="69" spans="2:2" x14ac:dyDescent="0.3">
      <c r="B69" s="25"/>
    </row>
    <row r="70" spans="2:2" x14ac:dyDescent="0.3">
      <c r="B70" s="25"/>
    </row>
    <row r="71" spans="2:2" x14ac:dyDescent="0.3">
      <c r="B71" s="25"/>
    </row>
    <row r="72" spans="2:2" x14ac:dyDescent="0.3">
      <c r="B72" s="25"/>
    </row>
    <row r="73" spans="2:2" x14ac:dyDescent="0.3">
      <c r="B73" s="25"/>
    </row>
    <row r="74" spans="2:2" x14ac:dyDescent="0.3">
      <c r="B74" s="25"/>
    </row>
    <row r="75" spans="2:2" x14ac:dyDescent="0.3">
      <c r="B75" s="25"/>
    </row>
    <row r="76" spans="2:2" x14ac:dyDescent="0.3">
      <c r="B76" s="25"/>
    </row>
    <row r="77" spans="2:2" x14ac:dyDescent="0.3">
      <c r="B77" s="25"/>
    </row>
    <row r="78" spans="2:2" x14ac:dyDescent="0.3">
      <c r="B78" s="25"/>
    </row>
    <row r="79" spans="2:2" x14ac:dyDescent="0.3">
      <c r="B79" s="25"/>
    </row>
    <row r="80" spans="2:2" x14ac:dyDescent="0.3">
      <c r="B80" s="25"/>
    </row>
    <row r="81" spans="2:2" x14ac:dyDescent="0.3">
      <c r="B81" s="25"/>
    </row>
    <row r="82" spans="2:2" x14ac:dyDescent="0.3">
      <c r="B82" s="25"/>
    </row>
    <row r="83" spans="2:2" x14ac:dyDescent="0.3">
      <c r="B83" s="25"/>
    </row>
    <row r="84" spans="2:2" x14ac:dyDescent="0.3">
      <c r="B84" s="25"/>
    </row>
    <row r="85" spans="2:2" x14ac:dyDescent="0.3">
      <c r="B85" s="25"/>
    </row>
    <row r="86" spans="2:2" x14ac:dyDescent="0.3">
      <c r="B86" s="25"/>
    </row>
    <row r="87" spans="2:2" x14ac:dyDescent="0.3">
      <c r="B87" s="25"/>
    </row>
    <row r="88" spans="2:2" x14ac:dyDescent="0.3">
      <c r="B88" s="25"/>
    </row>
    <row r="89" spans="2:2" x14ac:dyDescent="0.3">
      <c r="B89" s="25"/>
    </row>
    <row r="90" spans="2:2" x14ac:dyDescent="0.3">
      <c r="B90" s="25"/>
    </row>
    <row r="91" spans="2:2" x14ac:dyDescent="0.3">
      <c r="B91" s="25"/>
    </row>
    <row r="92" spans="2:2" x14ac:dyDescent="0.3">
      <c r="B92" s="25"/>
    </row>
    <row r="93" spans="2:2" x14ac:dyDescent="0.3">
      <c r="B93" s="25"/>
    </row>
    <row r="94" spans="2:2" x14ac:dyDescent="0.3">
      <c r="B94" s="25"/>
    </row>
    <row r="95" spans="2:2" x14ac:dyDescent="0.3">
      <c r="B95" s="25"/>
    </row>
    <row r="96" spans="2:2" x14ac:dyDescent="0.3">
      <c r="B96" s="25"/>
    </row>
    <row r="97" spans="2:2" x14ac:dyDescent="0.3">
      <c r="B97" s="25"/>
    </row>
    <row r="98" spans="2:2" x14ac:dyDescent="0.3">
      <c r="B98" s="25"/>
    </row>
    <row r="99" spans="2:2" x14ac:dyDescent="0.3">
      <c r="B99" s="25"/>
    </row>
    <row r="100" spans="2:2" x14ac:dyDescent="0.3">
      <c r="B100" s="25"/>
    </row>
    <row r="101" spans="2:2" x14ac:dyDescent="0.3">
      <c r="B101" s="25"/>
    </row>
    <row r="102" spans="2:2" x14ac:dyDescent="0.3">
      <c r="B102" s="25"/>
    </row>
    <row r="103" spans="2:2" x14ac:dyDescent="0.3">
      <c r="B103" s="25"/>
    </row>
    <row r="104" spans="2:2" x14ac:dyDescent="0.3">
      <c r="B104" s="25"/>
    </row>
    <row r="105" spans="2:2" x14ac:dyDescent="0.3">
      <c r="B105" s="25"/>
    </row>
    <row r="106" spans="2:2" x14ac:dyDescent="0.3">
      <c r="B106" s="25"/>
    </row>
    <row r="107" spans="2:2" x14ac:dyDescent="0.3">
      <c r="B107" s="25"/>
    </row>
    <row r="108" spans="2:2" x14ac:dyDescent="0.3">
      <c r="B108" s="25"/>
    </row>
    <row r="109" spans="2:2" x14ac:dyDescent="0.3">
      <c r="B109" s="25"/>
    </row>
    <row r="110" spans="2:2" x14ac:dyDescent="0.3">
      <c r="B110" s="25"/>
    </row>
    <row r="111" spans="2:2" x14ac:dyDescent="0.3">
      <c r="B111" s="25"/>
    </row>
    <row r="112" spans="2:2" x14ac:dyDescent="0.3">
      <c r="B112" s="25"/>
    </row>
    <row r="113" spans="2:2" x14ac:dyDescent="0.3">
      <c r="B113" s="25"/>
    </row>
    <row r="114" spans="2:2" x14ac:dyDescent="0.3">
      <c r="B114" s="25"/>
    </row>
    <row r="115" spans="2:2" x14ac:dyDescent="0.3">
      <c r="B115" s="25"/>
    </row>
    <row r="116" spans="2:2" x14ac:dyDescent="0.3">
      <c r="B116" s="25"/>
    </row>
    <row r="117" spans="2:2" x14ac:dyDescent="0.3">
      <c r="B117" s="25"/>
    </row>
    <row r="118" spans="2:2" x14ac:dyDescent="0.3">
      <c r="B118" s="25"/>
    </row>
    <row r="119" spans="2:2" x14ac:dyDescent="0.3">
      <c r="B119" s="25"/>
    </row>
    <row r="120" spans="2:2" x14ac:dyDescent="0.3">
      <c r="B120" s="25"/>
    </row>
    <row r="121" spans="2:2" x14ac:dyDescent="0.3">
      <c r="B121" s="25"/>
    </row>
    <row r="122" spans="2:2" x14ac:dyDescent="0.3">
      <c r="B122" s="25"/>
    </row>
    <row r="123" spans="2:2" x14ac:dyDescent="0.3">
      <c r="B123" s="25"/>
    </row>
    <row r="124" spans="2:2" x14ac:dyDescent="0.3">
      <c r="B124" s="25"/>
    </row>
    <row r="125" spans="2:2" x14ac:dyDescent="0.3">
      <c r="B125" s="25"/>
    </row>
    <row r="126" spans="2:2" x14ac:dyDescent="0.3">
      <c r="B126" s="25"/>
    </row>
    <row r="127" spans="2:2" x14ac:dyDescent="0.3">
      <c r="B127" s="25"/>
    </row>
    <row r="128" spans="2:2" x14ac:dyDescent="0.3">
      <c r="B128" s="25"/>
    </row>
    <row r="129" spans="2:2" x14ac:dyDescent="0.3">
      <c r="B129" s="25"/>
    </row>
    <row r="130" spans="2:2" x14ac:dyDescent="0.3">
      <c r="B130" s="25"/>
    </row>
    <row r="131" spans="2:2" x14ac:dyDescent="0.3">
      <c r="B131" s="25"/>
    </row>
    <row r="132" spans="2:2" x14ac:dyDescent="0.3">
      <c r="B132" s="25"/>
    </row>
    <row r="133" spans="2:2" x14ac:dyDescent="0.3">
      <c r="B133" s="25"/>
    </row>
    <row r="134" spans="2:2" x14ac:dyDescent="0.3">
      <c r="B134" s="25"/>
    </row>
    <row r="135" spans="2:2" x14ac:dyDescent="0.3">
      <c r="B135" s="25"/>
    </row>
    <row r="136" spans="2:2" x14ac:dyDescent="0.3">
      <c r="B136" s="25"/>
    </row>
    <row r="137" spans="2:2" x14ac:dyDescent="0.3">
      <c r="B137" s="25"/>
    </row>
    <row r="138" spans="2:2" x14ac:dyDescent="0.3">
      <c r="B138" s="25"/>
    </row>
    <row r="139" spans="2:2" x14ac:dyDescent="0.3">
      <c r="B139" s="25"/>
    </row>
    <row r="140" spans="2:2" x14ac:dyDescent="0.3">
      <c r="B140" s="25"/>
    </row>
    <row r="141" spans="2:2" x14ac:dyDescent="0.3">
      <c r="B141" s="25"/>
    </row>
    <row r="142" spans="2:2" x14ac:dyDescent="0.3">
      <c r="B142" s="25"/>
    </row>
    <row r="143" spans="2:2" x14ac:dyDescent="0.3">
      <c r="B143" s="25"/>
    </row>
    <row r="144" spans="2:2" x14ac:dyDescent="0.3">
      <c r="B144" s="25"/>
    </row>
    <row r="145" spans="2:2" x14ac:dyDescent="0.3">
      <c r="B145" s="25"/>
    </row>
    <row r="146" spans="2:2" x14ac:dyDescent="0.3">
      <c r="B146" s="25"/>
    </row>
    <row r="147" spans="2:2" x14ac:dyDescent="0.3">
      <c r="B147" s="25"/>
    </row>
    <row r="148" spans="2:2" x14ac:dyDescent="0.3">
      <c r="B148" s="25"/>
    </row>
    <row r="149" spans="2:2" x14ac:dyDescent="0.3">
      <c r="B149" s="25"/>
    </row>
    <row r="150" spans="2:2" x14ac:dyDescent="0.3">
      <c r="B150" s="25"/>
    </row>
    <row r="151" spans="2:2" x14ac:dyDescent="0.3">
      <c r="B151" s="25"/>
    </row>
    <row r="152" spans="2:2" x14ac:dyDescent="0.3">
      <c r="B152" s="25"/>
    </row>
    <row r="153" spans="2:2" x14ac:dyDescent="0.3">
      <c r="B153" s="25"/>
    </row>
    <row r="154" spans="2:2" x14ac:dyDescent="0.3">
      <c r="B154" s="25"/>
    </row>
    <row r="155" spans="2:2" x14ac:dyDescent="0.3">
      <c r="B155" s="25"/>
    </row>
    <row r="156" spans="2:2" x14ac:dyDescent="0.3">
      <c r="B156" s="25"/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"/>
  <sheetViews>
    <sheetView topLeftCell="A11" zoomScaleNormal="100" workbookViewId="0">
      <selection activeCell="T20" sqref="T20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I18"/>
  <sheetViews>
    <sheetView zoomScaleNormal="100" workbookViewId="0">
      <selection activeCell="B3" sqref="B3:F17"/>
    </sheetView>
  </sheetViews>
  <sheetFormatPr defaultColWidth="8.6640625" defaultRowHeight="14.4" x14ac:dyDescent="0.3"/>
  <cols>
    <col min="2" max="2" width="43.5546875" bestFit="1" customWidth="1"/>
    <col min="3" max="3" width="24.109375" customWidth="1"/>
    <col min="4" max="6" width="16" customWidth="1"/>
  </cols>
  <sheetData>
    <row r="2" spans="2:9" ht="54.75" customHeight="1" thickBot="1" x14ac:dyDescent="0.35">
      <c r="B2" s="89" t="s">
        <v>256</v>
      </c>
      <c r="C2" s="89"/>
      <c r="D2" s="89"/>
      <c r="E2" s="89"/>
      <c r="F2" s="89"/>
    </row>
    <row r="3" spans="2:9" ht="16.2" thickBot="1" x14ac:dyDescent="0.35">
      <c r="B3" s="91" t="s">
        <v>233</v>
      </c>
      <c r="C3" s="102" t="s">
        <v>257</v>
      </c>
      <c r="D3" s="96"/>
      <c r="E3" s="96"/>
      <c r="F3" s="96"/>
    </row>
    <row r="4" spans="2:9" ht="16.2" thickBot="1" x14ac:dyDescent="0.35">
      <c r="B4" s="92"/>
      <c r="C4" s="97" t="s">
        <v>3</v>
      </c>
      <c r="D4" s="102" t="s">
        <v>59</v>
      </c>
      <c r="E4" s="96"/>
      <c r="F4" s="96"/>
    </row>
    <row r="5" spans="2:9" ht="31.8" thickBot="1" x14ac:dyDescent="0.35">
      <c r="B5" s="93"/>
      <c r="C5" s="98"/>
      <c r="D5" s="26" t="s">
        <v>234</v>
      </c>
      <c r="E5" s="26" t="s">
        <v>235</v>
      </c>
      <c r="F5" s="55" t="s">
        <v>68</v>
      </c>
    </row>
    <row r="6" spans="2:9" ht="16.2" thickBot="1" x14ac:dyDescent="0.35">
      <c r="B6" s="19" t="s">
        <v>3</v>
      </c>
      <c r="C6" s="20">
        <f>SUM(C7:C17)</f>
        <v>30645</v>
      </c>
      <c r="D6" s="20">
        <f t="shared" ref="D6:F6" si="0">SUM(D7:D17)</f>
        <v>10242</v>
      </c>
      <c r="E6" s="20">
        <f t="shared" si="0"/>
        <v>6376</v>
      </c>
      <c r="F6" s="20">
        <f t="shared" si="0"/>
        <v>14027</v>
      </c>
      <c r="H6" s="61"/>
      <c r="I6" s="61"/>
    </row>
    <row r="7" spans="2:9" ht="16.2" thickBot="1" x14ac:dyDescent="0.35">
      <c r="B7" s="21" t="s">
        <v>4</v>
      </c>
      <c r="C7" s="22">
        <f t="shared" ref="C7:C17" si="1">SUM(D7:F7)</f>
        <v>14482</v>
      </c>
      <c r="D7" s="22">
        <v>3903</v>
      </c>
      <c r="E7" s="22">
        <v>3630</v>
      </c>
      <c r="F7" s="22">
        <v>6949</v>
      </c>
      <c r="H7" s="61"/>
      <c r="I7" s="61"/>
    </row>
    <row r="8" spans="2:9" ht="16.2" thickBot="1" x14ac:dyDescent="0.35">
      <c r="B8" s="23" t="s">
        <v>5</v>
      </c>
      <c r="C8" s="24">
        <f t="shared" si="1"/>
        <v>4409</v>
      </c>
      <c r="D8" s="24">
        <v>2134</v>
      </c>
      <c r="E8" s="24">
        <v>1491</v>
      </c>
      <c r="F8" s="24">
        <v>784</v>
      </c>
      <c r="H8" s="61"/>
      <c r="I8" s="61"/>
    </row>
    <row r="9" spans="2:9" ht="16.2" thickBot="1" x14ac:dyDescent="0.35">
      <c r="B9" s="21" t="s">
        <v>6</v>
      </c>
      <c r="C9" s="22">
        <f t="shared" si="1"/>
        <v>1904</v>
      </c>
      <c r="D9" s="22">
        <v>415</v>
      </c>
      <c r="E9" s="22">
        <v>233</v>
      </c>
      <c r="F9" s="22">
        <v>1256</v>
      </c>
      <c r="H9" s="61"/>
      <c r="I9" s="61"/>
    </row>
    <row r="10" spans="2:9" ht="16.2" thickBot="1" x14ac:dyDescent="0.35">
      <c r="B10" s="23" t="s">
        <v>9</v>
      </c>
      <c r="C10" s="24">
        <f t="shared" si="1"/>
        <v>1390</v>
      </c>
      <c r="D10" s="24">
        <v>636</v>
      </c>
      <c r="E10" s="24">
        <v>13</v>
      </c>
      <c r="F10" s="24">
        <v>741</v>
      </c>
      <c r="H10" s="61"/>
      <c r="I10" s="61"/>
    </row>
    <row r="11" spans="2:9" ht="16.2" thickBot="1" x14ac:dyDescent="0.35">
      <c r="B11" s="21" t="s">
        <v>8</v>
      </c>
      <c r="C11" s="22">
        <f t="shared" si="1"/>
        <v>937</v>
      </c>
      <c r="D11" s="22">
        <v>173</v>
      </c>
      <c r="E11" s="22">
        <v>170</v>
      </c>
      <c r="F11" s="22">
        <v>594</v>
      </c>
      <c r="H11" s="61"/>
      <c r="I11" s="61"/>
    </row>
    <row r="12" spans="2:9" ht="16.2" thickBot="1" x14ac:dyDescent="0.35">
      <c r="B12" s="23" t="s">
        <v>7</v>
      </c>
      <c r="C12" s="24">
        <f t="shared" si="1"/>
        <v>886</v>
      </c>
      <c r="D12" s="24">
        <v>299</v>
      </c>
      <c r="E12" s="24">
        <v>188</v>
      </c>
      <c r="F12" s="24">
        <v>399</v>
      </c>
      <c r="H12" s="61"/>
      <c r="I12" s="61"/>
    </row>
    <row r="13" spans="2:9" ht="16.2" thickBot="1" x14ac:dyDescent="0.35">
      <c r="B13" s="21" t="s">
        <v>10</v>
      </c>
      <c r="C13" s="22">
        <f t="shared" si="1"/>
        <v>809</v>
      </c>
      <c r="D13" s="22">
        <v>304</v>
      </c>
      <c r="E13" s="22">
        <v>47</v>
      </c>
      <c r="F13" s="22">
        <v>458</v>
      </c>
      <c r="H13" s="61"/>
      <c r="I13" s="61"/>
    </row>
    <row r="14" spans="2:9" ht="16.2" thickBot="1" x14ac:dyDescent="0.35">
      <c r="B14" s="23" t="s">
        <v>38</v>
      </c>
      <c r="C14" s="24">
        <f t="shared" si="1"/>
        <v>639</v>
      </c>
      <c r="D14" s="24">
        <v>408</v>
      </c>
      <c r="E14" s="24">
        <v>24</v>
      </c>
      <c r="F14" s="24">
        <v>207</v>
      </c>
      <c r="H14" s="61"/>
      <c r="I14" s="61"/>
    </row>
    <row r="15" spans="2:9" ht="16.2" thickBot="1" x14ac:dyDescent="0.35">
      <c r="B15" s="21" t="s">
        <v>22</v>
      </c>
      <c r="C15" s="22">
        <f t="shared" si="1"/>
        <v>480</v>
      </c>
      <c r="D15" s="22">
        <v>209</v>
      </c>
      <c r="E15" s="22">
        <v>8</v>
      </c>
      <c r="F15" s="22">
        <v>263</v>
      </c>
      <c r="H15" s="61"/>
      <c r="I15" s="61"/>
    </row>
    <row r="16" spans="2:9" ht="16.2" thickBot="1" x14ac:dyDescent="0.35">
      <c r="B16" s="23" t="s">
        <v>21</v>
      </c>
      <c r="C16" s="24">
        <f t="shared" si="1"/>
        <v>339</v>
      </c>
      <c r="D16" s="24">
        <v>79</v>
      </c>
      <c r="E16" s="24">
        <v>6</v>
      </c>
      <c r="F16" s="24">
        <v>254</v>
      </c>
      <c r="H16" s="61"/>
      <c r="I16" s="61"/>
    </row>
    <row r="17" spans="2:9" ht="16.2" thickBot="1" x14ac:dyDescent="0.35">
      <c r="B17" s="21" t="s">
        <v>44</v>
      </c>
      <c r="C17" s="22">
        <f t="shared" si="1"/>
        <v>4370</v>
      </c>
      <c r="D17" s="22">
        <v>1682</v>
      </c>
      <c r="E17" s="22">
        <v>566</v>
      </c>
      <c r="F17" s="22">
        <v>2122</v>
      </c>
      <c r="H17" s="61"/>
      <c r="I17" s="61"/>
    </row>
    <row r="18" spans="2:9" x14ac:dyDescent="0.3">
      <c r="B18" s="90" t="s">
        <v>231</v>
      </c>
      <c r="C18" s="90"/>
      <c r="D18" s="90"/>
      <c r="E18" s="90"/>
      <c r="F18" s="90"/>
    </row>
  </sheetData>
  <mergeCells count="6">
    <mergeCell ref="B2:F2"/>
    <mergeCell ref="B18:F18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5"/>
  <sheetViews>
    <sheetView zoomScaleNormal="100" workbookViewId="0">
      <selection activeCell="F19" sqref="F19"/>
    </sheetView>
  </sheetViews>
  <sheetFormatPr defaultColWidth="8.6640625" defaultRowHeight="14.4" x14ac:dyDescent="0.3"/>
  <cols>
    <col min="1" max="1" width="35.109375" customWidth="1"/>
    <col min="2" max="2" width="12" customWidth="1"/>
  </cols>
  <sheetData>
    <row r="1" spans="1:7" ht="60" customHeight="1" x14ac:dyDescent="0.3">
      <c r="A1" s="99" t="s">
        <v>258</v>
      </c>
      <c r="B1" s="99"/>
      <c r="C1" s="99"/>
      <c r="D1" s="99"/>
    </row>
    <row r="2" spans="1:7" x14ac:dyDescent="0.3">
      <c r="A2" t="s">
        <v>41</v>
      </c>
      <c r="B2" t="s">
        <v>234</v>
      </c>
      <c r="C2" t="s">
        <v>235</v>
      </c>
    </row>
    <row r="3" spans="1:7" x14ac:dyDescent="0.3">
      <c r="A3" t="s">
        <v>4</v>
      </c>
      <c r="B3" s="25">
        <v>51.812027080844281</v>
      </c>
      <c r="C3" s="25">
        <v>48.187972919155712</v>
      </c>
      <c r="D3" s="40"/>
    </row>
    <row r="4" spans="1:7" x14ac:dyDescent="0.3">
      <c r="A4" t="s">
        <v>5</v>
      </c>
      <c r="B4" s="25">
        <v>58.868965517241378</v>
      </c>
      <c r="C4" s="25">
        <v>41.131034482758622</v>
      </c>
      <c r="D4" s="40"/>
    </row>
    <row r="5" spans="1:7" x14ac:dyDescent="0.3">
      <c r="A5" t="s">
        <v>6</v>
      </c>
      <c r="B5" s="25">
        <v>64.043209876543202</v>
      </c>
      <c r="C5" s="25">
        <v>35.956790123456791</v>
      </c>
      <c r="D5" s="40"/>
      <c r="G5" t="s">
        <v>311</v>
      </c>
    </row>
    <row r="6" spans="1:7" x14ac:dyDescent="0.3">
      <c r="A6" t="s">
        <v>9</v>
      </c>
      <c r="B6" s="25">
        <v>97.996918335901384</v>
      </c>
      <c r="C6" s="25">
        <v>2.0030816640986133</v>
      </c>
      <c r="D6" s="40"/>
      <c r="G6" t="s">
        <v>312</v>
      </c>
    </row>
    <row r="7" spans="1:7" x14ac:dyDescent="0.3">
      <c r="A7" t="s">
        <v>8</v>
      </c>
      <c r="B7" s="25">
        <v>50.437317784256564</v>
      </c>
      <c r="C7" s="25">
        <v>49.562682215743443</v>
      </c>
      <c r="D7" s="40"/>
      <c r="G7" t="s">
        <v>313</v>
      </c>
    </row>
    <row r="8" spans="1:7" x14ac:dyDescent="0.3">
      <c r="A8" t="s">
        <v>7</v>
      </c>
      <c r="B8" s="25">
        <v>61.396303901437378</v>
      </c>
      <c r="C8" s="25">
        <v>38.603696098562629</v>
      </c>
      <c r="D8" s="40"/>
      <c r="G8" t="s">
        <v>314</v>
      </c>
    </row>
    <row r="9" spans="1:7" x14ac:dyDescent="0.3">
      <c r="A9" t="s">
        <v>10</v>
      </c>
      <c r="B9" s="25">
        <v>86.609686609686605</v>
      </c>
      <c r="C9" s="25">
        <v>13.390313390313391</v>
      </c>
      <c r="D9" s="40"/>
    </row>
    <row r="10" spans="1:7" x14ac:dyDescent="0.3">
      <c r="A10" t="s">
        <v>38</v>
      </c>
      <c r="B10" s="25">
        <v>94.444444444444443</v>
      </c>
      <c r="C10" s="25">
        <v>5.5555555555555554</v>
      </c>
      <c r="D10" s="40"/>
    </row>
    <row r="11" spans="1:7" x14ac:dyDescent="0.3">
      <c r="A11" t="s">
        <v>22</v>
      </c>
      <c r="B11" s="25">
        <v>96.313364055299544</v>
      </c>
      <c r="C11" s="25">
        <v>3.6866359447004609</v>
      </c>
      <c r="D11" s="40"/>
    </row>
    <row r="12" spans="1:7" x14ac:dyDescent="0.3">
      <c r="A12" t="s">
        <v>21</v>
      </c>
      <c r="B12" s="25">
        <v>92.941176470588232</v>
      </c>
      <c r="C12" s="25">
        <v>7.0588235294117645</v>
      </c>
      <c r="D12" s="40"/>
    </row>
    <row r="13" spans="1:7" x14ac:dyDescent="0.3">
      <c r="A13" t="s">
        <v>44</v>
      </c>
      <c r="B13" s="25">
        <v>74.822064056939496</v>
      </c>
      <c r="C13" s="25">
        <v>25.177935943060497</v>
      </c>
      <c r="D13" s="40"/>
    </row>
    <row r="15" spans="1:7" x14ac:dyDescent="0.3">
      <c r="A15" t="s">
        <v>317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T14:T15"/>
  <sheetViews>
    <sheetView zoomScaleNormal="100" workbookViewId="0">
      <selection activeCell="T21" sqref="T21"/>
    </sheetView>
  </sheetViews>
  <sheetFormatPr defaultColWidth="8.5546875" defaultRowHeight="14.4" x14ac:dyDescent="0.3"/>
  <sheetData>
    <row r="14" spans="20:20" x14ac:dyDescent="0.3">
      <c r="T14" t="s">
        <v>315</v>
      </c>
    </row>
    <row r="15" spans="20:20" x14ac:dyDescent="0.3">
      <c r="T15" t="s">
        <v>316</v>
      </c>
    </row>
  </sheetData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F18"/>
  <sheetViews>
    <sheetView zoomScaleNormal="100" workbookViewId="0">
      <selection activeCell="B3" sqref="B3:F17"/>
    </sheetView>
  </sheetViews>
  <sheetFormatPr defaultColWidth="8.6640625" defaultRowHeight="14.4" x14ac:dyDescent="0.3"/>
  <cols>
    <col min="2" max="2" width="36.33203125" customWidth="1"/>
    <col min="3" max="3" width="24.109375" customWidth="1"/>
    <col min="4" max="5" width="12.109375" customWidth="1"/>
    <col min="6" max="6" width="15.33203125" customWidth="1"/>
  </cols>
  <sheetData>
    <row r="2" spans="2:6" ht="72" customHeight="1" thickBot="1" x14ac:dyDescent="0.35">
      <c r="B2" s="108" t="s">
        <v>259</v>
      </c>
      <c r="C2" s="108"/>
      <c r="D2" s="108"/>
      <c r="E2" s="108"/>
      <c r="F2" s="108"/>
    </row>
    <row r="3" spans="2:6" ht="16.2" thickBot="1" x14ac:dyDescent="0.35">
      <c r="B3" s="91" t="s">
        <v>233</v>
      </c>
      <c r="C3" s="102" t="s">
        <v>260</v>
      </c>
      <c r="D3" s="96"/>
      <c r="E3" s="96"/>
      <c r="F3" s="96"/>
    </row>
    <row r="4" spans="2:6" ht="16.2" thickBot="1" x14ac:dyDescent="0.35">
      <c r="B4" s="92"/>
      <c r="C4" s="97" t="s">
        <v>3</v>
      </c>
      <c r="D4" s="102" t="s">
        <v>59</v>
      </c>
      <c r="E4" s="96"/>
      <c r="F4" s="96"/>
    </row>
    <row r="5" spans="2:6" ht="31.8" thickBot="1" x14ac:dyDescent="0.35">
      <c r="B5" s="93"/>
      <c r="C5" s="98"/>
      <c r="D5" s="26" t="s">
        <v>234</v>
      </c>
      <c r="E5" s="26" t="s">
        <v>235</v>
      </c>
      <c r="F5" s="55" t="s">
        <v>68</v>
      </c>
    </row>
    <row r="6" spans="2:6" ht="16.2" thickBot="1" x14ac:dyDescent="0.35">
      <c r="B6" s="19" t="s">
        <v>3</v>
      </c>
      <c r="C6" s="20">
        <f>SUM(C7:C17)</f>
        <v>4454</v>
      </c>
      <c r="D6" s="20">
        <f t="shared" ref="D6:F6" si="0">SUM(D7:D17)</f>
        <v>2766</v>
      </c>
      <c r="E6" s="20">
        <f t="shared" si="0"/>
        <v>1517</v>
      </c>
      <c r="F6" s="20">
        <f t="shared" si="0"/>
        <v>171</v>
      </c>
    </row>
    <row r="7" spans="2:6" ht="16.2" thickBot="1" x14ac:dyDescent="0.35">
      <c r="B7" s="21" t="s">
        <v>4</v>
      </c>
      <c r="C7" s="22">
        <f>SUM(D7:F7)</f>
        <v>1720</v>
      </c>
      <c r="D7" s="22">
        <v>853</v>
      </c>
      <c r="E7" s="22">
        <v>805</v>
      </c>
      <c r="F7" s="22">
        <v>62</v>
      </c>
    </row>
    <row r="8" spans="2:6" ht="16.2" thickBot="1" x14ac:dyDescent="0.35">
      <c r="B8" s="23" t="s">
        <v>7</v>
      </c>
      <c r="C8" s="24">
        <f t="shared" ref="C8:C17" si="1">SUM(D8:F8)</f>
        <v>380</v>
      </c>
      <c r="D8" s="24">
        <v>241</v>
      </c>
      <c r="E8" s="24">
        <v>133</v>
      </c>
      <c r="F8" s="24">
        <v>6</v>
      </c>
    </row>
    <row r="9" spans="2:6" ht="16.2" thickBot="1" x14ac:dyDescent="0.35">
      <c r="B9" s="21" t="s">
        <v>6</v>
      </c>
      <c r="C9" s="22">
        <f t="shared" si="1"/>
        <v>335</v>
      </c>
      <c r="D9" s="22">
        <v>191</v>
      </c>
      <c r="E9" s="22">
        <v>88</v>
      </c>
      <c r="F9" s="22">
        <v>56</v>
      </c>
    </row>
    <row r="10" spans="2:6" ht="16.2" thickBot="1" x14ac:dyDescent="0.35">
      <c r="B10" s="23" t="s">
        <v>10</v>
      </c>
      <c r="C10" s="24">
        <f t="shared" si="1"/>
        <v>234</v>
      </c>
      <c r="D10" s="24">
        <v>213</v>
      </c>
      <c r="E10" s="24">
        <v>16</v>
      </c>
      <c r="F10" s="24">
        <v>5</v>
      </c>
    </row>
    <row r="11" spans="2:6" ht="16.2" thickBot="1" x14ac:dyDescent="0.35">
      <c r="B11" s="21" t="s">
        <v>8</v>
      </c>
      <c r="C11" s="22">
        <f t="shared" si="1"/>
        <v>183</v>
      </c>
      <c r="D11" s="22">
        <v>91</v>
      </c>
      <c r="E11" s="22">
        <v>88</v>
      </c>
      <c r="F11" s="22">
        <v>4</v>
      </c>
    </row>
    <row r="12" spans="2:6" ht="16.2" thickBot="1" x14ac:dyDescent="0.35">
      <c r="B12" s="23" t="s">
        <v>14</v>
      </c>
      <c r="C12" s="24">
        <f t="shared" si="1"/>
        <v>178</v>
      </c>
      <c r="D12" s="24">
        <v>144</v>
      </c>
      <c r="E12" s="24">
        <v>30</v>
      </c>
      <c r="F12" s="24">
        <v>4</v>
      </c>
    </row>
    <row r="13" spans="2:6" ht="16.2" thickBot="1" x14ac:dyDescent="0.35">
      <c r="B13" s="21" t="s">
        <v>38</v>
      </c>
      <c r="C13" s="22">
        <f t="shared" si="1"/>
        <v>134</v>
      </c>
      <c r="D13" s="22">
        <v>127</v>
      </c>
      <c r="E13" s="22">
        <v>7</v>
      </c>
      <c r="F13" s="22">
        <v>0</v>
      </c>
    </row>
    <row r="14" spans="2:6" ht="16.2" thickBot="1" x14ac:dyDescent="0.35">
      <c r="B14" s="23" t="s">
        <v>132</v>
      </c>
      <c r="C14" s="24">
        <f t="shared" si="1"/>
        <v>114</v>
      </c>
      <c r="D14" s="24">
        <v>97</v>
      </c>
      <c r="E14" s="24">
        <v>15</v>
      </c>
      <c r="F14" s="24">
        <v>2</v>
      </c>
    </row>
    <row r="15" spans="2:6" ht="16.2" thickBot="1" x14ac:dyDescent="0.35">
      <c r="B15" s="21" t="s">
        <v>12</v>
      </c>
      <c r="C15" s="22">
        <f t="shared" si="1"/>
        <v>112</v>
      </c>
      <c r="D15" s="22">
        <v>64</v>
      </c>
      <c r="E15" s="22">
        <v>45</v>
      </c>
      <c r="F15" s="22">
        <v>3</v>
      </c>
    </row>
    <row r="16" spans="2:6" ht="16.2" thickBot="1" x14ac:dyDescent="0.35">
      <c r="B16" s="23" t="s">
        <v>21</v>
      </c>
      <c r="C16" s="24">
        <f t="shared" si="1"/>
        <v>73</v>
      </c>
      <c r="D16" s="24">
        <v>66</v>
      </c>
      <c r="E16" s="24">
        <v>7</v>
      </c>
      <c r="F16" s="24">
        <v>0</v>
      </c>
    </row>
    <row r="17" spans="2:6" ht="16.2" thickBot="1" x14ac:dyDescent="0.35">
      <c r="B17" s="21" t="s">
        <v>44</v>
      </c>
      <c r="C17" s="22">
        <f t="shared" si="1"/>
        <v>991</v>
      </c>
      <c r="D17" s="22">
        <v>679</v>
      </c>
      <c r="E17" s="22">
        <v>283</v>
      </c>
      <c r="F17" s="22">
        <v>29</v>
      </c>
    </row>
    <row r="18" spans="2:6" ht="41.4" customHeight="1" x14ac:dyDescent="0.3">
      <c r="B18" s="90" t="s">
        <v>231</v>
      </c>
      <c r="C18" s="90"/>
      <c r="D18" s="90"/>
      <c r="E18" s="90"/>
      <c r="F18" s="90"/>
    </row>
  </sheetData>
  <mergeCells count="6">
    <mergeCell ref="B2:F2"/>
    <mergeCell ref="B18:F18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03"/>
  <sheetViews>
    <sheetView zoomScaleNormal="100" workbookViewId="0">
      <selection activeCell="L16" sqref="L16"/>
    </sheetView>
  </sheetViews>
  <sheetFormatPr defaultColWidth="8.6640625" defaultRowHeight="14.4" x14ac:dyDescent="0.3"/>
  <cols>
    <col min="1" max="1" width="46.5546875" customWidth="1"/>
    <col min="2" max="2" width="6" bestFit="1" customWidth="1"/>
  </cols>
  <sheetData>
    <row r="1" spans="1:4" s="1" customFormat="1" ht="67.5" customHeight="1" x14ac:dyDescent="0.3">
      <c r="A1" s="99" t="s">
        <v>261</v>
      </c>
      <c r="B1" s="99"/>
      <c r="C1" s="99"/>
      <c r="D1" s="99"/>
    </row>
    <row r="2" spans="1:4" x14ac:dyDescent="0.3">
      <c r="A2" t="s">
        <v>41</v>
      </c>
      <c r="B2" t="s">
        <v>70</v>
      </c>
      <c r="C2" t="s">
        <v>71</v>
      </c>
      <c r="D2" t="s">
        <v>72</v>
      </c>
    </row>
    <row r="3" spans="1:4" x14ac:dyDescent="0.3">
      <c r="A3" t="s">
        <v>141</v>
      </c>
      <c r="B3">
        <v>1</v>
      </c>
      <c r="C3">
        <v>0</v>
      </c>
      <c r="D3">
        <v>0</v>
      </c>
    </row>
    <row r="4" spans="1:4" x14ac:dyDescent="0.3">
      <c r="A4" t="s">
        <v>132</v>
      </c>
      <c r="B4">
        <v>97</v>
      </c>
      <c r="C4">
        <v>15</v>
      </c>
      <c r="D4">
        <v>2</v>
      </c>
    </row>
    <row r="5" spans="1:4" x14ac:dyDescent="0.3">
      <c r="A5" t="s">
        <v>170</v>
      </c>
      <c r="B5">
        <v>4</v>
      </c>
      <c r="C5">
        <v>1</v>
      </c>
      <c r="D5">
        <v>0</v>
      </c>
    </row>
    <row r="6" spans="1:4" x14ac:dyDescent="0.3">
      <c r="A6" t="s">
        <v>8</v>
      </c>
      <c r="B6">
        <v>91</v>
      </c>
      <c r="C6">
        <v>88</v>
      </c>
      <c r="D6">
        <v>4</v>
      </c>
    </row>
    <row r="7" spans="1:4" x14ac:dyDescent="0.3">
      <c r="A7" t="s">
        <v>190</v>
      </c>
      <c r="B7">
        <v>1</v>
      </c>
      <c r="C7">
        <v>0</v>
      </c>
      <c r="D7">
        <v>0</v>
      </c>
    </row>
    <row r="8" spans="1:4" x14ac:dyDescent="0.3">
      <c r="A8" t="s">
        <v>157</v>
      </c>
      <c r="B8">
        <v>3</v>
      </c>
      <c r="C8">
        <v>1</v>
      </c>
      <c r="D8">
        <v>0</v>
      </c>
    </row>
    <row r="9" spans="1:4" x14ac:dyDescent="0.3">
      <c r="A9" t="s">
        <v>123</v>
      </c>
      <c r="B9">
        <v>12</v>
      </c>
      <c r="C9">
        <v>15</v>
      </c>
      <c r="D9">
        <v>0</v>
      </c>
    </row>
    <row r="10" spans="1:4" x14ac:dyDescent="0.3">
      <c r="A10" t="s">
        <v>182</v>
      </c>
      <c r="B10">
        <v>1</v>
      </c>
      <c r="C10">
        <v>0</v>
      </c>
      <c r="D10">
        <v>0</v>
      </c>
    </row>
    <row r="11" spans="1:4" x14ac:dyDescent="0.3">
      <c r="A11" t="s">
        <v>9</v>
      </c>
      <c r="B11">
        <v>49</v>
      </c>
      <c r="C11">
        <v>5</v>
      </c>
      <c r="D11">
        <v>0</v>
      </c>
    </row>
    <row r="12" spans="1:4" x14ac:dyDescent="0.3">
      <c r="A12" t="s">
        <v>192</v>
      </c>
      <c r="B12">
        <v>1</v>
      </c>
      <c r="C12">
        <v>0</v>
      </c>
      <c r="D12">
        <v>0</v>
      </c>
    </row>
    <row r="13" spans="1:4" x14ac:dyDescent="0.3">
      <c r="A13" t="s">
        <v>125</v>
      </c>
      <c r="B13">
        <v>8</v>
      </c>
      <c r="C13">
        <v>0</v>
      </c>
      <c r="D13">
        <v>0</v>
      </c>
    </row>
    <row r="14" spans="1:4" x14ac:dyDescent="0.3">
      <c r="A14" t="s">
        <v>135</v>
      </c>
      <c r="B14">
        <v>10</v>
      </c>
      <c r="C14">
        <v>8</v>
      </c>
      <c r="D14">
        <v>0</v>
      </c>
    </row>
    <row r="15" spans="1:4" x14ac:dyDescent="0.3">
      <c r="A15" t="s">
        <v>153</v>
      </c>
      <c r="B15">
        <v>8</v>
      </c>
      <c r="C15">
        <v>2</v>
      </c>
      <c r="D15">
        <v>0</v>
      </c>
    </row>
    <row r="16" spans="1:4" x14ac:dyDescent="0.3">
      <c r="A16" t="s">
        <v>126</v>
      </c>
      <c r="B16">
        <v>2</v>
      </c>
      <c r="C16">
        <v>5</v>
      </c>
      <c r="D16">
        <v>0</v>
      </c>
    </row>
    <row r="17" spans="1:4" x14ac:dyDescent="0.3">
      <c r="A17" t="s">
        <v>121</v>
      </c>
      <c r="B17">
        <v>6</v>
      </c>
      <c r="C17">
        <v>3</v>
      </c>
      <c r="D17">
        <v>0</v>
      </c>
    </row>
    <row r="18" spans="1:4" x14ac:dyDescent="0.3">
      <c r="A18" t="s">
        <v>176</v>
      </c>
      <c r="B18">
        <v>2</v>
      </c>
      <c r="C18">
        <v>2</v>
      </c>
      <c r="D18">
        <v>0</v>
      </c>
    </row>
    <row r="19" spans="1:4" x14ac:dyDescent="0.3">
      <c r="A19" t="s">
        <v>210</v>
      </c>
      <c r="B19">
        <v>3</v>
      </c>
      <c r="C19">
        <v>2</v>
      </c>
      <c r="D19">
        <v>0</v>
      </c>
    </row>
    <row r="20" spans="1:4" x14ac:dyDescent="0.3">
      <c r="A20" t="s">
        <v>139</v>
      </c>
      <c r="B20">
        <v>5</v>
      </c>
      <c r="C20">
        <v>3</v>
      </c>
      <c r="D20">
        <v>0</v>
      </c>
    </row>
    <row r="21" spans="1:4" x14ac:dyDescent="0.3">
      <c r="A21" t="s">
        <v>7</v>
      </c>
      <c r="B21">
        <v>241</v>
      </c>
      <c r="C21">
        <v>133</v>
      </c>
      <c r="D21">
        <v>6</v>
      </c>
    </row>
    <row r="22" spans="1:4" x14ac:dyDescent="0.3">
      <c r="A22" t="s">
        <v>12</v>
      </c>
      <c r="B22">
        <v>64</v>
      </c>
      <c r="C22">
        <v>45</v>
      </c>
      <c r="D22">
        <v>3</v>
      </c>
    </row>
    <row r="23" spans="1:4" x14ac:dyDescent="0.3">
      <c r="A23" t="s">
        <v>124</v>
      </c>
      <c r="B23">
        <v>24</v>
      </c>
      <c r="C23">
        <v>26</v>
      </c>
      <c r="D23">
        <v>1</v>
      </c>
    </row>
    <row r="24" spans="1:4" x14ac:dyDescent="0.3">
      <c r="A24" t="s">
        <v>145</v>
      </c>
      <c r="B24">
        <v>5</v>
      </c>
      <c r="C24">
        <v>0</v>
      </c>
      <c r="D24">
        <v>0</v>
      </c>
    </row>
    <row r="25" spans="1:4" x14ac:dyDescent="0.3">
      <c r="A25" t="s">
        <v>184</v>
      </c>
      <c r="B25">
        <v>2</v>
      </c>
      <c r="C25">
        <v>0</v>
      </c>
      <c r="D25">
        <v>0</v>
      </c>
    </row>
    <row r="26" spans="1:4" x14ac:dyDescent="0.3">
      <c r="A26" t="s">
        <v>6</v>
      </c>
      <c r="B26">
        <v>191</v>
      </c>
      <c r="C26">
        <v>88</v>
      </c>
      <c r="D26">
        <v>56</v>
      </c>
    </row>
    <row r="27" spans="1:4" x14ac:dyDescent="0.3">
      <c r="A27" t="s">
        <v>195</v>
      </c>
      <c r="B27">
        <v>1</v>
      </c>
      <c r="C27">
        <v>0</v>
      </c>
      <c r="D27">
        <v>0</v>
      </c>
    </row>
    <row r="28" spans="1:4" x14ac:dyDescent="0.3">
      <c r="A28" t="s">
        <v>20</v>
      </c>
      <c r="B28">
        <v>23</v>
      </c>
      <c r="C28">
        <v>1</v>
      </c>
      <c r="D28">
        <v>3</v>
      </c>
    </row>
    <row r="29" spans="1:4" x14ac:dyDescent="0.3">
      <c r="A29" t="s">
        <v>166</v>
      </c>
      <c r="B29">
        <v>3</v>
      </c>
      <c r="C29">
        <v>2</v>
      </c>
      <c r="D29">
        <v>0</v>
      </c>
    </row>
    <row r="30" spans="1:4" x14ac:dyDescent="0.3">
      <c r="A30" t="s">
        <v>142</v>
      </c>
      <c r="B30">
        <v>7</v>
      </c>
      <c r="C30">
        <v>2</v>
      </c>
      <c r="D30">
        <v>0</v>
      </c>
    </row>
    <row r="31" spans="1:4" x14ac:dyDescent="0.3">
      <c r="A31" t="s">
        <v>284</v>
      </c>
      <c r="B31">
        <v>2</v>
      </c>
      <c r="C31">
        <v>0</v>
      </c>
      <c r="D31">
        <v>0</v>
      </c>
    </row>
    <row r="32" spans="1:4" x14ac:dyDescent="0.3">
      <c r="A32" t="s">
        <v>285</v>
      </c>
      <c r="B32">
        <v>1</v>
      </c>
      <c r="C32">
        <v>1</v>
      </c>
      <c r="D32">
        <v>0</v>
      </c>
    </row>
    <row r="33" spans="1:4" x14ac:dyDescent="0.3">
      <c r="A33" t="s">
        <v>149</v>
      </c>
      <c r="B33">
        <v>7</v>
      </c>
      <c r="C33">
        <v>3</v>
      </c>
      <c r="D33">
        <v>0</v>
      </c>
    </row>
    <row r="34" spans="1:4" x14ac:dyDescent="0.3">
      <c r="A34" t="s">
        <v>129</v>
      </c>
      <c r="B34">
        <v>12</v>
      </c>
      <c r="C34">
        <v>7</v>
      </c>
      <c r="D34">
        <v>0</v>
      </c>
    </row>
    <row r="35" spans="1:4" x14ac:dyDescent="0.3">
      <c r="A35" t="s">
        <v>146</v>
      </c>
      <c r="B35">
        <v>4</v>
      </c>
      <c r="C35">
        <v>3</v>
      </c>
      <c r="D35">
        <v>0</v>
      </c>
    </row>
    <row r="36" spans="1:4" x14ac:dyDescent="0.3">
      <c r="A36" t="s">
        <v>302</v>
      </c>
      <c r="B36">
        <v>1</v>
      </c>
      <c r="C36">
        <v>0</v>
      </c>
      <c r="D36">
        <v>0</v>
      </c>
    </row>
    <row r="37" spans="1:4" x14ac:dyDescent="0.3">
      <c r="A37" t="s">
        <v>167</v>
      </c>
      <c r="B37">
        <v>2</v>
      </c>
      <c r="C37">
        <v>6</v>
      </c>
      <c r="D37">
        <v>0</v>
      </c>
    </row>
    <row r="38" spans="1:4" x14ac:dyDescent="0.3">
      <c r="A38" t="s">
        <v>120</v>
      </c>
      <c r="B38">
        <v>7</v>
      </c>
      <c r="C38">
        <v>8</v>
      </c>
      <c r="D38">
        <v>0</v>
      </c>
    </row>
    <row r="39" spans="1:4" x14ac:dyDescent="0.3">
      <c r="A39" t="s">
        <v>163</v>
      </c>
      <c r="B39">
        <v>2</v>
      </c>
      <c r="C39">
        <v>1</v>
      </c>
      <c r="D39">
        <v>0</v>
      </c>
    </row>
    <row r="40" spans="1:4" x14ac:dyDescent="0.3">
      <c r="A40" t="s">
        <v>140</v>
      </c>
      <c r="B40">
        <v>3</v>
      </c>
      <c r="C40">
        <v>0</v>
      </c>
      <c r="D40">
        <v>0</v>
      </c>
    </row>
    <row r="41" spans="1:4" x14ac:dyDescent="0.3">
      <c r="A41" t="s">
        <v>38</v>
      </c>
      <c r="B41">
        <v>127</v>
      </c>
      <c r="C41">
        <v>7</v>
      </c>
      <c r="D41">
        <v>0</v>
      </c>
    </row>
    <row r="42" spans="1:4" x14ac:dyDescent="0.3">
      <c r="A42" t="s">
        <v>177</v>
      </c>
      <c r="B42">
        <v>2</v>
      </c>
      <c r="C42">
        <v>1</v>
      </c>
      <c r="D42">
        <v>0</v>
      </c>
    </row>
    <row r="43" spans="1:4" x14ac:dyDescent="0.3">
      <c r="A43" t="s">
        <v>136</v>
      </c>
      <c r="B43">
        <v>5</v>
      </c>
      <c r="C43">
        <v>4</v>
      </c>
      <c r="D43">
        <v>1</v>
      </c>
    </row>
    <row r="44" spans="1:4" x14ac:dyDescent="0.3">
      <c r="A44" t="s">
        <v>39</v>
      </c>
      <c r="B44">
        <v>21</v>
      </c>
      <c r="C44">
        <v>4</v>
      </c>
      <c r="D44">
        <v>0</v>
      </c>
    </row>
    <row r="45" spans="1:4" x14ac:dyDescent="0.3">
      <c r="A45" t="s">
        <v>19</v>
      </c>
      <c r="B45">
        <v>34</v>
      </c>
      <c r="C45">
        <v>10</v>
      </c>
      <c r="D45">
        <v>0</v>
      </c>
    </row>
    <row r="46" spans="1:4" x14ac:dyDescent="0.3">
      <c r="A46" t="s">
        <v>5</v>
      </c>
      <c r="B46">
        <v>33</v>
      </c>
      <c r="C46">
        <v>31</v>
      </c>
      <c r="D46">
        <v>5</v>
      </c>
    </row>
    <row r="47" spans="1:4" x14ac:dyDescent="0.3">
      <c r="A47" t="s">
        <v>271</v>
      </c>
      <c r="B47">
        <v>2</v>
      </c>
      <c r="C47">
        <v>1</v>
      </c>
      <c r="D47">
        <v>0</v>
      </c>
    </row>
    <row r="48" spans="1:4" x14ac:dyDescent="0.3">
      <c r="A48" t="s">
        <v>159</v>
      </c>
      <c r="B48">
        <v>0</v>
      </c>
      <c r="C48">
        <v>1</v>
      </c>
      <c r="D48">
        <v>0</v>
      </c>
    </row>
    <row r="49" spans="1:4" x14ac:dyDescent="0.3">
      <c r="A49" t="s">
        <v>197</v>
      </c>
      <c r="B49">
        <v>1</v>
      </c>
      <c r="C49">
        <v>0</v>
      </c>
      <c r="D49">
        <v>0</v>
      </c>
    </row>
    <row r="50" spans="1:4" x14ac:dyDescent="0.3">
      <c r="A50" t="s">
        <v>23</v>
      </c>
      <c r="B50">
        <v>6</v>
      </c>
      <c r="C50">
        <v>2</v>
      </c>
      <c r="D50">
        <v>0</v>
      </c>
    </row>
    <row r="51" spans="1:4" x14ac:dyDescent="0.3">
      <c r="A51" t="s">
        <v>21</v>
      </c>
      <c r="B51">
        <v>66</v>
      </c>
      <c r="C51">
        <v>7</v>
      </c>
      <c r="D51">
        <v>0</v>
      </c>
    </row>
    <row r="52" spans="1:4" x14ac:dyDescent="0.3">
      <c r="A52" t="s">
        <v>277</v>
      </c>
      <c r="B52">
        <v>1</v>
      </c>
      <c r="C52">
        <v>1</v>
      </c>
      <c r="D52">
        <v>0</v>
      </c>
    </row>
    <row r="53" spans="1:4" x14ac:dyDescent="0.3">
      <c r="A53" t="s">
        <v>138</v>
      </c>
      <c r="B53">
        <v>11</v>
      </c>
      <c r="C53">
        <v>5</v>
      </c>
      <c r="D53">
        <v>0</v>
      </c>
    </row>
    <row r="54" spans="1:4" x14ac:dyDescent="0.3">
      <c r="A54" t="s">
        <v>127</v>
      </c>
      <c r="B54">
        <v>1</v>
      </c>
      <c r="C54">
        <v>0</v>
      </c>
      <c r="D54">
        <v>2</v>
      </c>
    </row>
    <row r="55" spans="1:4" x14ac:dyDescent="0.3">
      <c r="A55" t="s">
        <v>179</v>
      </c>
      <c r="B55">
        <v>3</v>
      </c>
      <c r="C55">
        <v>1</v>
      </c>
      <c r="D55">
        <v>0</v>
      </c>
    </row>
    <row r="56" spans="1:4" x14ac:dyDescent="0.3">
      <c r="A56" t="s">
        <v>198</v>
      </c>
      <c r="B56">
        <v>1</v>
      </c>
      <c r="C56">
        <v>0</v>
      </c>
      <c r="D56">
        <v>0</v>
      </c>
    </row>
    <row r="57" spans="1:4" x14ac:dyDescent="0.3">
      <c r="A57" t="s">
        <v>150</v>
      </c>
      <c r="B57">
        <v>8</v>
      </c>
      <c r="C57">
        <v>2</v>
      </c>
      <c r="D57">
        <v>1</v>
      </c>
    </row>
    <row r="58" spans="1:4" x14ac:dyDescent="0.3">
      <c r="A58" t="s">
        <v>14</v>
      </c>
      <c r="B58">
        <v>144</v>
      </c>
      <c r="C58">
        <v>30</v>
      </c>
      <c r="D58">
        <v>4</v>
      </c>
    </row>
    <row r="59" spans="1:4" x14ac:dyDescent="0.3">
      <c r="A59" t="s">
        <v>154</v>
      </c>
      <c r="B59">
        <v>6</v>
      </c>
      <c r="C59">
        <v>1</v>
      </c>
      <c r="D59">
        <v>0</v>
      </c>
    </row>
    <row r="60" spans="1:4" x14ac:dyDescent="0.3">
      <c r="A60" t="s">
        <v>295</v>
      </c>
      <c r="B60">
        <v>0</v>
      </c>
      <c r="C60">
        <v>1</v>
      </c>
      <c r="D60">
        <v>0</v>
      </c>
    </row>
    <row r="61" spans="1:4" x14ac:dyDescent="0.3">
      <c r="A61" t="s">
        <v>151</v>
      </c>
      <c r="B61">
        <v>2</v>
      </c>
      <c r="C61">
        <v>0</v>
      </c>
      <c r="D61">
        <v>0</v>
      </c>
    </row>
    <row r="62" spans="1:4" x14ac:dyDescent="0.3">
      <c r="A62" t="s">
        <v>296</v>
      </c>
      <c r="B62">
        <v>2</v>
      </c>
      <c r="C62">
        <v>0</v>
      </c>
      <c r="D62">
        <v>0</v>
      </c>
    </row>
    <row r="63" spans="1:4" x14ac:dyDescent="0.3">
      <c r="A63" t="s">
        <v>16</v>
      </c>
      <c r="B63">
        <v>64</v>
      </c>
      <c r="C63">
        <v>6</v>
      </c>
      <c r="D63">
        <v>3</v>
      </c>
    </row>
    <row r="64" spans="1:4" x14ac:dyDescent="0.3">
      <c r="A64" t="s">
        <v>134</v>
      </c>
      <c r="B64">
        <v>12</v>
      </c>
      <c r="C64">
        <v>0</v>
      </c>
      <c r="D64">
        <v>1</v>
      </c>
    </row>
    <row r="65" spans="1:4" x14ac:dyDescent="0.3">
      <c r="A65" t="s">
        <v>172</v>
      </c>
      <c r="B65">
        <v>6</v>
      </c>
      <c r="C65">
        <v>4</v>
      </c>
      <c r="D65">
        <v>0</v>
      </c>
    </row>
    <row r="66" spans="1:4" x14ac:dyDescent="0.3">
      <c r="A66" t="s">
        <v>133</v>
      </c>
      <c r="B66">
        <v>4</v>
      </c>
      <c r="C66">
        <v>3</v>
      </c>
      <c r="D66">
        <v>1</v>
      </c>
    </row>
    <row r="67" spans="1:4" x14ac:dyDescent="0.3">
      <c r="A67" t="s">
        <v>297</v>
      </c>
      <c r="B67">
        <v>0</v>
      </c>
      <c r="C67">
        <v>2</v>
      </c>
      <c r="D67">
        <v>0</v>
      </c>
    </row>
    <row r="68" spans="1:4" x14ac:dyDescent="0.3">
      <c r="A68" t="s">
        <v>155</v>
      </c>
      <c r="B68">
        <v>3</v>
      </c>
      <c r="C68">
        <v>0</v>
      </c>
      <c r="D68">
        <v>0</v>
      </c>
    </row>
    <row r="69" spans="1:4" x14ac:dyDescent="0.3">
      <c r="A69" t="s">
        <v>137</v>
      </c>
      <c r="B69">
        <v>3</v>
      </c>
      <c r="C69">
        <v>0</v>
      </c>
      <c r="D69">
        <v>0</v>
      </c>
    </row>
    <row r="70" spans="1:4" x14ac:dyDescent="0.3">
      <c r="A70" t="s">
        <v>130</v>
      </c>
      <c r="B70">
        <v>3</v>
      </c>
      <c r="C70">
        <v>1</v>
      </c>
      <c r="D70">
        <v>0</v>
      </c>
    </row>
    <row r="71" spans="1:4" x14ac:dyDescent="0.3">
      <c r="A71" t="s">
        <v>290</v>
      </c>
      <c r="B71">
        <v>0</v>
      </c>
      <c r="C71">
        <v>1</v>
      </c>
      <c r="D71">
        <v>0</v>
      </c>
    </row>
    <row r="72" spans="1:4" x14ac:dyDescent="0.3">
      <c r="A72" t="s">
        <v>10</v>
      </c>
      <c r="B72">
        <v>213</v>
      </c>
      <c r="C72">
        <v>16</v>
      </c>
      <c r="D72">
        <v>5</v>
      </c>
    </row>
    <row r="73" spans="1:4" x14ac:dyDescent="0.3">
      <c r="A73" t="s">
        <v>281</v>
      </c>
      <c r="B73">
        <v>0</v>
      </c>
      <c r="C73">
        <v>1</v>
      </c>
      <c r="D73">
        <v>0</v>
      </c>
    </row>
    <row r="74" spans="1:4" x14ac:dyDescent="0.3">
      <c r="A74" t="s">
        <v>211</v>
      </c>
      <c r="B74">
        <v>0</v>
      </c>
      <c r="C74">
        <v>1</v>
      </c>
      <c r="D74">
        <v>0</v>
      </c>
    </row>
    <row r="75" spans="1:4" x14ac:dyDescent="0.3">
      <c r="A75" t="s">
        <v>22</v>
      </c>
      <c r="B75">
        <v>46</v>
      </c>
      <c r="C75">
        <v>3</v>
      </c>
      <c r="D75">
        <v>0</v>
      </c>
    </row>
    <row r="76" spans="1:4" x14ac:dyDescent="0.3">
      <c r="A76" t="s">
        <v>24</v>
      </c>
      <c r="B76">
        <v>4</v>
      </c>
      <c r="C76">
        <v>6</v>
      </c>
      <c r="D76">
        <v>1</v>
      </c>
    </row>
    <row r="77" spans="1:4" x14ac:dyDescent="0.3">
      <c r="A77" t="s">
        <v>18</v>
      </c>
      <c r="B77">
        <v>13</v>
      </c>
      <c r="C77">
        <v>6</v>
      </c>
      <c r="D77">
        <v>0</v>
      </c>
    </row>
    <row r="78" spans="1:4" x14ac:dyDescent="0.3">
      <c r="A78" t="s">
        <v>180</v>
      </c>
      <c r="B78">
        <v>2</v>
      </c>
      <c r="C78">
        <v>0</v>
      </c>
      <c r="D78">
        <v>0</v>
      </c>
    </row>
    <row r="79" spans="1:4" x14ac:dyDescent="0.3">
      <c r="A79" t="s">
        <v>143</v>
      </c>
      <c r="B79">
        <v>14</v>
      </c>
      <c r="C79">
        <v>7</v>
      </c>
      <c r="D79">
        <v>2</v>
      </c>
    </row>
    <row r="80" spans="1:4" x14ac:dyDescent="0.3">
      <c r="A80" t="s">
        <v>160</v>
      </c>
      <c r="B80">
        <v>4</v>
      </c>
      <c r="C80">
        <v>2</v>
      </c>
      <c r="D80">
        <v>0</v>
      </c>
    </row>
    <row r="81" spans="1:4" x14ac:dyDescent="0.3">
      <c r="A81" t="s">
        <v>307</v>
      </c>
      <c r="B81">
        <v>1</v>
      </c>
      <c r="C81">
        <v>0</v>
      </c>
      <c r="D81">
        <v>0</v>
      </c>
    </row>
    <row r="82" spans="1:4" x14ac:dyDescent="0.3">
      <c r="A82" t="s">
        <v>168</v>
      </c>
      <c r="B82">
        <v>3</v>
      </c>
      <c r="C82">
        <v>3</v>
      </c>
      <c r="D82">
        <v>1</v>
      </c>
    </row>
    <row r="83" spans="1:4" x14ac:dyDescent="0.3">
      <c r="A83" t="s">
        <v>37</v>
      </c>
      <c r="B83">
        <v>9</v>
      </c>
      <c r="C83">
        <v>9</v>
      </c>
      <c r="D83">
        <v>1</v>
      </c>
    </row>
    <row r="84" spans="1:4" x14ac:dyDescent="0.3">
      <c r="A84" t="s">
        <v>25</v>
      </c>
      <c r="B84">
        <v>3</v>
      </c>
      <c r="C84">
        <v>10</v>
      </c>
      <c r="D84">
        <v>2</v>
      </c>
    </row>
    <row r="85" spans="1:4" x14ac:dyDescent="0.3">
      <c r="A85" t="s">
        <v>265</v>
      </c>
      <c r="B85">
        <v>0</v>
      </c>
      <c r="C85">
        <v>0</v>
      </c>
      <c r="D85">
        <v>1</v>
      </c>
    </row>
    <row r="86" spans="1:4" x14ac:dyDescent="0.3">
      <c r="A86" t="s">
        <v>147</v>
      </c>
      <c r="B86">
        <v>2</v>
      </c>
      <c r="C86">
        <v>1</v>
      </c>
      <c r="D86">
        <v>0</v>
      </c>
    </row>
    <row r="87" spans="1:4" x14ac:dyDescent="0.3">
      <c r="A87" t="s">
        <v>11</v>
      </c>
      <c r="B87">
        <v>10</v>
      </c>
      <c r="C87">
        <v>2</v>
      </c>
      <c r="D87">
        <v>0</v>
      </c>
    </row>
    <row r="88" spans="1:4" x14ac:dyDescent="0.3">
      <c r="A88" t="s">
        <v>128</v>
      </c>
      <c r="B88">
        <v>16</v>
      </c>
      <c r="C88">
        <v>10</v>
      </c>
      <c r="D88">
        <v>0</v>
      </c>
    </row>
    <row r="89" spans="1:4" x14ac:dyDescent="0.3">
      <c r="A89" t="s">
        <v>173</v>
      </c>
      <c r="B89">
        <v>1</v>
      </c>
      <c r="C89">
        <v>1</v>
      </c>
      <c r="D89">
        <v>1</v>
      </c>
    </row>
    <row r="90" spans="1:4" x14ac:dyDescent="0.3">
      <c r="A90" t="s">
        <v>13</v>
      </c>
      <c r="B90">
        <v>5</v>
      </c>
      <c r="C90">
        <v>2</v>
      </c>
      <c r="D90">
        <v>0</v>
      </c>
    </row>
    <row r="91" spans="1:4" x14ac:dyDescent="0.3">
      <c r="A91" t="s">
        <v>144</v>
      </c>
      <c r="B91">
        <v>8</v>
      </c>
      <c r="C91">
        <v>0</v>
      </c>
      <c r="D91">
        <v>0</v>
      </c>
    </row>
    <row r="92" spans="1:4" x14ac:dyDescent="0.3">
      <c r="A92" t="s">
        <v>164</v>
      </c>
      <c r="B92">
        <v>6</v>
      </c>
      <c r="C92">
        <v>0</v>
      </c>
      <c r="D92">
        <v>1</v>
      </c>
    </row>
    <row r="93" spans="1:4" x14ac:dyDescent="0.3">
      <c r="A93" t="s">
        <v>148</v>
      </c>
      <c r="B93">
        <v>2</v>
      </c>
      <c r="C93">
        <v>3</v>
      </c>
      <c r="D93">
        <v>0</v>
      </c>
    </row>
    <row r="94" spans="1:4" x14ac:dyDescent="0.3">
      <c r="A94" t="s">
        <v>201</v>
      </c>
      <c r="B94">
        <v>0</v>
      </c>
      <c r="C94">
        <v>1</v>
      </c>
      <c r="D94">
        <v>0</v>
      </c>
    </row>
    <row r="95" spans="1:4" x14ac:dyDescent="0.3">
      <c r="A95" t="s">
        <v>174</v>
      </c>
      <c r="B95">
        <v>1</v>
      </c>
      <c r="C95">
        <v>2</v>
      </c>
      <c r="D95">
        <v>0</v>
      </c>
    </row>
    <row r="96" spans="1:4" x14ac:dyDescent="0.3">
      <c r="A96" t="s">
        <v>158</v>
      </c>
      <c r="B96">
        <v>14</v>
      </c>
      <c r="C96">
        <v>3</v>
      </c>
      <c r="D96">
        <v>0</v>
      </c>
    </row>
    <row r="97" spans="1:4" x14ac:dyDescent="0.3">
      <c r="A97" t="s">
        <v>119</v>
      </c>
      <c r="B97">
        <v>22</v>
      </c>
      <c r="C97">
        <v>7</v>
      </c>
      <c r="D97">
        <v>0</v>
      </c>
    </row>
    <row r="98" spans="1:4" x14ac:dyDescent="0.3">
      <c r="A98" t="s">
        <v>131</v>
      </c>
      <c r="B98">
        <v>8</v>
      </c>
      <c r="C98">
        <v>2</v>
      </c>
      <c r="D98">
        <v>0</v>
      </c>
    </row>
    <row r="99" spans="1:4" x14ac:dyDescent="0.3">
      <c r="A99" t="s">
        <v>122</v>
      </c>
      <c r="B99">
        <v>26</v>
      </c>
      <c r="C99">
        <v>8</v>
      </c>
      <c r="D99">
        <v>1</v>
      </c>
    </row>
    <row r="100" spans="1:4" x14ac:dyDescent="0.3">
      <c r="A100" t="s">
        <v>152</v>
      </c>
      <c r="B100">
        <v>0</v>
      </c>
      <c r="C100">
        <v>2</v>
      </c>
      <c r="D100">
        <v>0</v>
      </c>
    </row>
    <row r="101" spans="1:4" x14ac:dyDescent="0.3">
      <c r="A101" t="s">
        <v>162</v>
      </c>
      <c r="B101">
        <v>2</v>
      </c>
      <c r="C101">
        <v>0</v>
      </c>
      <c r="D101">
        <v>0</v>
      </c>
    </row>
    <row r="102" spans="1:4" x14ac:dyDescent="0.3">
      <c r="A102" t="s">
        <v>169</v>
      </c>
      <c r="B102">
        <v>1</v>
      </c>
      <c r="C102">
        <v>2</v>
      </c>
      <c r="D102">
        <v>0</v>
      </c>
    </row>
    <row r="103" spans="1:4" x14ac:dyDescent="0.3">
      <c r="A103" t="s">
        <v>4</v>
      </c>
      <c r="B103">
        <v>853</v>
      </c>
      <c r="C103">
        <v>805</v>
      </c>
      <c r="D103">
        <v>62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2"/>
  <sheetViews>
    <sheetView topLeftCell="D1" zoomScaleNormal="100" workbookViewId="0">
      <selection activeCell="K5" sqref="K5"/>
    </sheetView>
  </sheetViews>
  <sheetFormatPr defaultColWidth="8.6640625" defaultRowHeight="14.4" x14ac:dyDescent="0.3"/>
  <cols>
    <col min="1" max="1" width="11.5546875" hidden="1" customWidth="1"/>
    <col min="2" max="2" width="33.109375" hidden="1" customWidth="1"/>
    <col min="3" max="3" width="12.109375" hidden="1" customWidth="1"/>
    <col min="5" max="5" width="33.109375" customWidth="1"/>
    <col min="6" max="6" width="12.109375" customWidth="1"/>
  </cols>
  <sheetData>
    <row r="1" spans="2:7" x14ac:dyDescent="0.3">
      <c r="B1" s="81" t="s">
        <v>0</v>
      </c>
      <c r="C1" s="81"/>
      <c r="E1" s="81"/>
      <c r="F1" s="81"/>
    </row>
    <row r="2" spans="2:7" s="1" customFormat="1" ht="68.25" customHeight="1" x14ac:dyDescent="0.3">
      <c r="B2" s="82" t="s">
        <v>116</v>
      </c>
      <c r="C2" s="82"/>
      <c r="E2" s="82" t="s">
        <v>227</v>
      </c>
      <c r="F2" s="82"/>
      <c r="G2" s="82"/>
    </row>
    <row r="3" spans="2:7" s="10" customFormat="1" ht="15" thickBot="1" x14ac:dyDescent="0.35">
      <c r="B3" s="11" t="s">
        <v>2</v>
      </c>
      <c r="C3" s="3" t="s">
        <v>3</v>
      </c>
      <c r="E3" s="11" t="s">
        <v>262</v>
      </c>
      <c r="F3" s="3" t="s">
        <v>42</v>
      </c>
      <c r="G3" s="3" t="s">
        <v>43</v>
      </c>
    </row>
    <row r="4" spans="2:7" ht="15" thickTop="1" x14ac:dyDescent="0.3">
      <c r="E4" t="s">
        <v>4</v>
      </c>
      <c r="F4">
        <v>33753</v>
      </c>
      <c r="G4">
        <v>67.030086386654801</v>
      </c>
    </row>
    <row r="5" spans="2:7" x14ac:dyDescent="0.3">
      <c r="E5" t="s">
        <v>6</v>
      </c>
      <c r="F5">
        <v>5484</v>
      </c>
      <c r="G5">
        <v>10.890676198987199</v>
      </c>
    </row>
    <row r="6" spans="2:7" x14ac:dyDescent="0.3">
      <c r="E6" t="s">
        <v>8</v>
      </c>
      <c r="F6">
        <v>3418</v>
      </c>
      <c r="G6">
        <v>6.7878065733293598</v>
      </c>
    </row>
    <row r="7" spans="2:7" x14ac:dyDescent="0.3">
      <c r="E7" t="s">
        <v>12</v>
      </c>
      <c r="F7">
        <v>744</v>
      </c>
      <c r="G7">
        <v>1.47750968126303</v>
      </c>
    </row>
    <row r="8" spans="2:7" x14ac:dyDescent="0.3">
      <c r="E8" t="s">
        <v>7</v>
      </c>
      <c r="F8">
        <v>512</v>
      </c>
      <c r="G8">
        <v>1.0167808559229501</v>
      </c>
    </row>
    <row r="9" spans="2:7" x14ac:dyDescent="0.3">
      <c r="E9" t="s">
        <v>10</v>
      </c>
      <c r="F9">
        <v>459</v>
      </c>
      <c r="G9">
        <v>0.91152815013404798</v>
      </c>
    </row>
    <row r="10" spans="2:7" x14ac:dyDescent="0.3">
      <c r="E10" t="s">
        <v>141</v>
      </c>
      <c r="F10">
        <v>405</v>
      </c>
      <c r="G10">
        <v>0.80428954423592502</v>
      </c>
    </row>
    <row r="11" spans="2:7" x14ac:dyDescent="0.3">
      <c r="E11" t="s">
        <v>18</v>
      </c>
      <c r="F11">
        <v>403</v>
      </c>
      <c r="G11">
        <v>0.80031774401747602</v>
      </c>
    </row>
    <row r="12" spans="2:7" x14ac:dyDescent="0.3">
      <c r="E12" t="s">
        <v>14</v>
      </c>
      <c r="F12">
        <v>387</v>
      </c>
      <c r="G12">
        <v>0.76854334226988397</v>
      </c>
    </row>
    <row r="13" spans="2:7" x14ac:dyDescent="0.3">
      <c r="E13" t="s">
        <v>136</v>
      </c>
      <c r="F13">
        <v>345</v>
      </c>
      <c r="G13">
        <v>0.68513553768245405</v>
      </c>
    </row>
    <row r="14" spans="2:7" x14ac:dyDescent="0.3">
      <c r="E14" t="s">
        <v>16</v>
      </c>
      <c r="F14">
        <v>326</v>
      </c>
      <c r="G14">
        <v>0.64740343560718905</v>
      </c>
    </row>
    <row r="15" spans="2:7" x14ac:dyDescent="0.3">
      <c r="E15" t="s">
        <v>138</v>
      </c>
      <c r="F15">
        <v>246</v>
      </c>
      <c r="G15">
        <v>0.48853142686922801</v>
      </c>
    </row>
    <row r="16" spans="2:7" x14ac:dyDescent="0.3">
      <c r="E16" t="s">
        <v>38</v>
      </c>
      <c r="F16">
        <v>212</v>
      </c>
      <c r="G16">
        <v>0.42101082315559502</v>
      </c>
    </row>
    <row r="17" spans="5:7" x14ac:dyDescent="0.3">
      <c r="E17" t="s">
        <v>22</v>
      </c>
      <c r="F17">
        <v>212</v>
      </c>
      <c r="G17">
        <v>0.42101082315559502</v>
      </c>
    </row>
    <row r="18" spans="5:7" x14ac:dyDescent="0.3">
      <c r="E18" t="s">
        <v>5</v>
      </c>
      <c r="F18">
        <v>208</v>
      </c>
      <c r="G18">
        <v>0.413067222718697</v>
      </c>
    </row>
    <row r="19" spans="5:7" x14ac:dyDescent="0.3">
      <c r="E19" t="s">
        <v>25</v>
      </c>
      <c r="F19">
        <v>199</v>
      </c>
      <c r="G19">
        <v>0.39519412173567697</v>
      </c>
    </row>
    <row r="20" spans="5:7" x14ac:dyDescent="0.3">
      <c r="E20" t="s">
        <v>147</v>
      </c>
      <c r="F20">
        <v>184</v>
      </c>
      <c r="G20">
        <v>0.36540562009730898</v>
      </c>
    </row>
    <row r="21" spans="5:7" x14ac:dyDescent="0.3">
      <c r="E21" t="s">
        <v>121</v>
      </c>
      <c r="F21">
        <v>166</v>
      </c>
      <c r="G21">
        <v>0.32965941813126798</v>
      </c>
    </row>
    <row r="22" spans="5:7" x14ac:dyDescent="0.3">
      <c r="E22" t="s">
        <v>156</v>
      </c>
      <c r="F22">
        <v>166</v>
      </c>
      <c r="G22">
        <v>0.32965941813126798</v>
      </c>
    </row>
    <row r="23" spans="5:7" x14ac:dyDescent="0.3">
      <c r="E23" t="s">
        <v>11</v>
      </c>
      <c r="F23">
        <v>158</v>
      </c>
      <c r="G23">
        <v>0.31377221725747201</v>
      </c>
    </row>
    <row r="24" spans="5:7" x14ac:dyDescent="0.3">
      <c r="E24" t="s">
        <v>123</v>
      </c>
      <c r="F24">
        <v>133</v>
      </c>
      <c r="G24">
        <v>0.26412471452685898</v>
      </c>
    </row>
    <row r="25" spans="5:7" x14ac:dyDescent="0.3">
      <c r="E25" t="s">
        <v>135</v>
      </c>
      <c r="F25">
        <v>124</v>
      </c>
      <c r="G25">
        <v>0.24625161354383901</v>
      </c>
    </row>
    <row r="26" spans="5:7" x14ac:dyDescent="0.3">
      <c r="E26" t="s">
        <v>208</v>
      </c>
      <c r="F26">
        <v>94</v>
      </c>
      <c r="G26">
        <v>0.186674610267104</v>
      </c>
    </row>
    <row r="27" spans="5:7" x14ac:dyDescent="0.3">
      <c r="E27" t="s">
        <v>19</v>
      </c>
      <c r="F27">
        <v>93</v>
      </c>
      <c r="G27">
        <v>0.18468871015787899</v>
      </c>
    </row>
    <row r="28" spans="5:7" x14ac:dyDescent="0.3">
      <c r="E28" t="s">
        <v>39</v>
      </c>
      <c r="F28">
        <v>89</v>
      </c>
      <c r="G28">
        <v>0.17674510972098101</v>
      </c>
    </row>
    <row r="29" spans="5:7" x14ac:dyDescent="0.3">
      <c r="E29" t="s">
        <v>124</v>
      </c>
      <c r="F29">
        <v>87</v>
      </c>
      <c r="G29">
        <v>0.172773309502532</v>
      </c>
    </row>
    <row r="30" spans="5:7" x14ac:dyDescent="0.3">
      <c r="E30" t="s">
        <v>131</v>
      </c>
      <c r="F30">
        <v>82</v>
      </c>
      <c r="G30">
        <v>0.16284380895640899</v>
      </c>
    </row>
    <row r="31" spans="5:7" x14ac:dyDescent="0.3">
      <c r="E31" t="s">
        <v>21</v>
      </c>
      <c r="F31">
        <v>80</v>
      </c>
      <c r="G31">
        <v>0.15887200873796001</v>
      </c>
    </row>
    <row r="32" spans="5:7" x14ac:dyDescent="0.3">
      <c r="E32" t="s">
        <v>37</v>
      </c>
      <c r="F32">
        <v>80</v>
      </c>
      <c r="G32">
        <v>0.15887200873796001</v>
      </c>
    </row>
    <row r="33" spans="5:7" x14ac:dyDescent="0.3">
      <c r="E33" t="s">
        <v>122</v>
      </c>
      <c r="F33">
        <v>78</v>
      </c>
      <c r="G33">
        <v>0.154900208519511</v>
      </c>
    </row>
    <row r="34" spans="5:7" x14ac:dyDescent="0.3">
      <c r="E34" t="s">
        <v>24</v>
      </c>
      <c r="F34">
        <v>73</v>
      </c>
      <c r="G34">
        <v>0.14497070797338901</v>
      </c>
    </row>
    <row r="35" spans="5:7" x14ac:dyDescent="0.3">
      <c r="E35" t="s">
        <v>163</v>
      </c>
      <c r="F35">
        <v>68</v>
      </c>
      <c r="G35">
        <v>0.135041207427266</v>
      </c>
    </row>
    <row r="36" spans="5:7" x14ac:dyDescent="0.3">
      <c r="E36" t="s">
        <v>20</v>
      </c>
      <c r="F36">
        <v>65</v>
      </c>
      <c r="G36">
        <v>0.12908350709959299</v>
      </c>
    </row>
    <row r="37" spans="5:7" x14ac:dyDescent="0.3">
      <c r="E37" t="s">
        <v>143</v>
      </c>
      <c r="F37">
        <v>62</v>
      </c>
      <c r="G37">
        <v>0.12312580677191901</v>
      </c>
    </row>
    <row r="38" spans="5:7" x14ac:dyDescent="0.3">
      <c r="E38" t="s">
        <v>139</v>
      </c>
      <c r="F38">
        <v>60</v>
      </c>
      <c r="G38">
        <v>0.11915400655347</v>
      </c>
    </row>
    <row r="39" spans="5:7" x14ac:dyDescent="0.3">
      <c r="E39" t="s">
        <v>9</v>
      </c>
      <c r="F39">
        <v>59</v>
      </c>
      <c r="G39">
        <v>0.117168106444246</v>
      </c>
    </row>
    <row r="40" spans="5:7" x14ac:dyDescent="0.3">
      <c r="E40" t="s">
        <v>142</v>
      </c>
      <c r="F40">
        <v>56</v>
      </c>
      <c r="G40">
        <v>0.111210406116572</v>
      </c>
    </row>
    <row r="41" spans="5:7" x14ac:dyDescent="0.3">
      <c r="E41" t="s">
        <v>125</v>
      </c>
      <c r="F41">
        <v>53</v>
      </c>
      <c r="G41">
        <v>0.105252705788899</v>
      </c>
    </row>
    <row r="42" spans="5:7" x14ac:dyDescent="0.3">
      <c r="E42" t="s">
        <v>153</v>
      </c>
      <c r="F42">
        <v>49</v>
      </c>
      <c r="G42">
        <v>9.7309105352000796E-2</v>
      </c>
    </row>
    <row r="43" spans="5:7" x14ac:dyDescent="0.3">
      <c r="E43" t="s">
        <v>133</v>
      </c>
      <c r="F43">
        <v>49</v>
      </c>
      <c r="G43">
        <v>9.7309105352000796E-2</v>
      </c>
    </row>
    <row r="44" spans="5:7" x14ac:dyDescent="0.3">
      <c r="E44" t="s">
        <v>13</v>
      </c>
      <c r="F44">
        <v>43</v>
      </c>
      <c r="G44">
        <v>8.5393704696653805E-2</v>
      </c>
    </row>
    <row r="45" spans="5:7" x14ac:dyDescent="0.3">
      <c r="E45" t="s">
        <v>169</v>
      </c>
      <c r="F45">
        <v>40</v>
      </c>
      <c r="G45">
        <v>7.9436004368980198E-2</v>
      </c>
    </row>
    <row r="46" spans="5:7" x14ac:dyDescent="0.3">
      <c r="E46" t="s">
        <v>132</v>
      </c>
      <c r="F46">
        <v>34</v>
      </c>
      <c r="G46">
        <v>6.7520603713633207E-2</v>
      </c>
    </row>
    <row r="47" spans="5:7" x14ac:dyDescent="0.3">
      <c r="E47" t="s">
        <v>120</v>
      </c>
      <c r="F47">
        <v>29</v>
      </c>
      <c r="G47">
        <v>5.7591103167510697E-2</v>
      </c>
    </row>
    <row r="48" spans="5:7" x14ac:dyDescent="0.3">
      <c r="E48" t="s">
        <v>40</v>
      </c>
      <c r="F48">
        <v>28</v>
      </c>
      <c r="G48">
        <v>5.5605203058286201E-2</v>
      </c>
    </row>
    <row r="49" spans="5:7" x14ac:dyDescent="0.3">
      <c r="E49" t="s">
        <v>170</v>
      </c>
      <c r="F49">
        <v>27</v>
      </c>
      <c r="G49">
        <v>5.3619302949061698E-2</v>
      </c>
    </row>
    <row r="50" spans="5:7" x14ac:dyDescent="0.3">
      <c r="E50" t="s">
        <v>151</v>
      </c>
      <c r="F50">
        <v>26</v>
      </c>
      <c r="G50">
        <v>5.1633402839837202E-2</v>
      </c>
    </row>
    <row r="51" spans="5:7" x14ac:dyDescent="0.3">
      <c r="E51" t="s">
        <v>119</v>
      </c>
      <c r="F51">
        <v>24</v>
      </c>
      <c r="G51">
        <v>4.7661602621388098E-2</v>
      </c>
    </row>
    <row r="52" spans="5:7" x14ac:dyDescent="0.3">
      <c r="E52" t="s">
        <v>126</v>
      </c>
      <c r="F52">
        <v>23</v>
      </c>
      <c r="G52">
        <v>4.5675702512163602E-2</v>
      </c>
    </row>
    <row r="53" spans="5:7" x14ac:dyDescent="0.3">
      <c r="E53" t="s">
        <v>172</v>
      </c>
      <c r="F53">
        <v>23</v>
      </c>
      <c r="G53">
        <v>4.5675702512163602E-2</v>
      </c>
    </row>
    <row r="54" spans="5:7" x14ac:dyDescent="0.3">
      <c r="E54" t="s">
        <v>146</v>
      </c>
      <c r="F54">
        <v>21</v>
      </c>
      <c r="G54">
        <v>4.1703902293714602E-2</v>
      </c>
    </row>
    <row r="55" spans="5:7" x14ac:dyDescent="0.3">
      <c r="E55" t="s">
        <v>209</v>
      </c>
      <c r="F55">
        <v>20</v>
      </c>
      <c r="G55">
        <v>3.9718002184490099E-2</v>
      </c>
    </row>
    <row r="56" spans="5:7" x14ac:dyDescent="0.3">
      <c r="E56" t="s">
        <v>154</v>
      </c>
      <c r="F56">
        <v>20</v>
      </c>
      <c r="G56">
        <v>3.9718002184490099E-2</v>
      </c>
    </row>
    <row r="57" spans="5:7" x14ac:dyDescent="0.3">
      <c r="E57" t="s">
        <v>174</v>
      </c>
      <c r="F57">
        <v>19</v>
      </c>
      <c r="G57">
        <v>3.7732102075265603E-2</v>
      </c>
    </row>
    <row r="58" spans="5:7" x14ac:dyDescent="0.3">
      <c r="E58" t="s">
        <v>152</v>
      </c>
      <c r="F58">
        <v>19</v>
      </c>
      <c r="G58">
        <v>3.7732102075265603E-2</v>
      </c>
    </row>
    <row r="59" spans="5:7" x14ac:dyDescent="0.3">
      <c r="E59" t="s">
        <v>263</v>
      </c>
      <c r="F59">
        <v>18</v>
      </c>
      <c r="G59">
        <v>3.57462019660411E-2</v>
      </c>
    </row>
    <row r="60" spans="5:7" x14ac:dyDescent="0.3">
      <c r="E60" t="s">
        <v>129</v>
      </c>
      <c r="F60">
        <v>18</v>
      </c>
      <c r="G60">
        <v>3.57462019660411E-2</v>
      </c>
    </row>
    <row r="61" spans="5:7" x14ac:dyDescent="0.3">
      <c r="E61" t="s">
        <v>23</v>
      </c>
      <c r="F61">
        <v>17</v>
      </c>
      <c r="G61">
        <v>3.3760301856816603E-2</v>
      </c>
    </row>
    <row r="62" spans="5:7" x14ac:dyDescent="0.3">
      <c r="E62" t="s">
        <v>264</v>
      </c>
      <c r="F62">
        <v>16</v>
      </c>
      <c r="G62">
        <v>3.17744017475921E-2</v>
      </c>
    </row>
    <row r="63" spans="5:7" x14ac:dyDescent="0.3">
      <c r="E63" t="s">
        <v>179</v>
      </c>
      <c r="F63">
        <v>16</v>
      </c>
      <c r="G63">
        <v>3.17744017475921E-2</v>
      </c>
    </row>
    <row r="64" spans="5:7" x14ac:dyDescent="0.3">
      <c r="E64" t="s">
        <v>127</v>
      </c>
      <c r="F64">
        <v>15</v>
      </c>
      <c r="G64">
        <v>2.97885016383676E-2</v>
      </c>
    </row>
    <row r="65" spans="5:7" x14ac:dyDescent="0.3">
      <c r="E65" t="s">
        <v>137</v>
      </c>
      <c r="F65">
        <v>15</v>
      </c>
      <c r="G65">
        <v>2.97885016383676E-2</v>
      </c>
    </row>
    <row r="66" spans="5:7" x14ac:dyDescent="0.3">
      <c r="E66" t="s">
        <v>145</v>
      </c>
      <c r="F66">
        <v>14</v>
      </c>
      <c r="G66">
        <v>2.7802601529143101E-2</v>
      </c>
    </row>
    <row r="67" spans="5:7" x14ac:dyDescent="0.3">
      <c r="E67" t="s">
        <v>265</v>
      </c>
      <c r="F67">
        <v>13</v>
      </c>
      <c r="G67">
        <v>2.5816701419918601E-2</v>
      </c>
    </row>
    <row r="68" spans="5:7" x14ac:dyDescent="0.3">
      <c r="E68" t="s">
        <v>190</v>
      </c>
      <c r="F68">
        <v>12</v>
      </c>
      <c r="G68">
        <v>2.3830801310694101E-2</v>
      </c>
    </row>
    <row r="69" spans="5:7" x14ac:dyDescent="0.3">
      <c r="E69" t="s">
        <v>149</v>
      </c>
      <c r="F69">
        <v>12</v>
      </c>
      <c r="G69">
        <v>2.3830801310694101E-2</v>
      </c>
    </row>
    <row r="70" spans="5:7" x14ac:dyDescent="0.3">
      <c r="E70" t="s">
        <v>166</v>
      </c>
      <c r="F70">
        <v>11</v>
      </c>
      <c r="G70">
        <v>2.1844901201469601E-2</v>
      </c>
    </row>
    <row r="71" spans="5:7" x14ac:dyDescent="0.3">
      <c r="E71" t="s">
        <v>134</v>
      </c>
      <c r="F71">
        <v>11</v>
      </c>
      <c r="G71">
        <v>2.1844901201469601E-2</v>
      </c>
    </row>
    <row r="72" spans="5:7" x14ac:dyDescent="0.3">
      <c r="E72" t="s">
        <v>160</v>
      </c>
      <c r="F72">
        <v>10</v>
      </c>
      <c r="G72">
        <v>1.9859001092245102E-2</v>
      </c>
    </row>
    <row r="73" spans="5:7" x14ac:dyDescent="0.3">
      <c r="E73" t="s">
        <v>144</v>
      </c>
      <c r="F73">
        <v>10</v>
      </c>
      <c r="G73">
        <v>1.9859001092245102E-2</v>
      </c>
    </row>
    <row r="74" spans="5:7" x14ac:dyDescent="0.3">
      <c r="E74" t="s">
        <v>158</v>
      </c>
      <c r="F74">
        <v>10</v>
      </c>
      <c r="G74">
        <v>1.9859001092245102E-2</v>
      </c>
    </row>
    <row r="75" spans="5:7" x14ac:dyDescent="0.3">
      <c r="E75" t="s">
        <v>157</v>
      </c>
      <c r="F75">
        <v>9</v>
      </c>
      <c r="G75">
        <v>1.7873100983020598E-2</v>
      </c>
    </row>
    <row r="76" spans="5:7" x14ac:dyDescent="0.3">
      <c r="E76" t="s">
        <v>177</v>
      </c>
      <c r="F76">
        <v>8</v>
      </c>
      <c r="G76">
        <v>1.5887200873796001E-2</v>
      </c>
    </row>
    <row r="77" spans="5:7" x14ac:dyDescent="0.3">
      <c r="E77" t="s">
        <v>128</v>
      </c>
      <c r="F77">
        <v>8</v>
      </c>
      <c r="G77">
        <v>1.5887200873796001E-2</v>
      </c>
    </row>
    <row r="78" spans="5:7" x14ac:dyDescent="0.3">
      <c r="E78" t="s">
        <v>193</v>
      </c>
      <c r="F78">
        <v>7</v>
      </c>
      <c r="G78">
        <v>1.39013007645715E-2</v>
      </c>
    </row>
    <row r="79" spans="5:7" x14ac:dyDescent="0.3">
      <c r="E79" t="s">
        <v>214</v>
      </c>
      <c r="F79">
        <v>7</v>
      </c>
      <c r="G79">
        <v>1.39013007645715E-2</v>
      </c>
    </row>
    <row r="80" spans="5:7" x14ac:dyDescent="0.3">
      <c r="E80" t="s">
        <v>176</v>
      </c>
      <c r="F80">
        <v>7</v>
      </c>
      <c r="G80">
        <v>1.39013007645715E-2</v>
      </c>
    </row>
    <row r="81" spans="5:7" x14ac:dyDescent="0.3">
      <c r="E81" t="s">
        <v>140</v>
      </c>
      <c r="F81">
        <v>7</v>
      </c>
      <c r="G81">
        <v>1.39013007645715E-2</v>
      </c>
    </row>
    <row r="82" spans="5:7" x14ac:dyDescent="0.3">
      <c r="E82" t="s">
        <v>198</v>
      </c>
      <c r="F82">
        <v>7</v>
      </c>
      <c r="G82">
        <v>1.39013007645715E-2</v>
      </c>
    </row>
    <row r="83" spans="5:7" x14ac:dyDescent="0.3">
      <c r="E83" t="s">
        <v>150</v>
      </c>
      <c r="F83">
        <v>7</v>
      </c>
      <c r="G83">
        <v>1.39013007645715E-2</v>
      </c>
    </row>
    <row r="84" spans="5:7" x14ac:dyDescent="0.3">
      <c r="E84" t="s">
        <v>266</v>
      </c>
      <c r="F84">
        <v>6</v>
      </c>
      <c r="G84">
        <v>1.1915400655347E-2</v>
      </c>
    </row>
    <row r="85" spans="5:7" x14ac:dyDescent="0.3">
      <c r="E85" t="s">
        <v>183</v>
      </c>
      <c r="F85">
        <v>6</v>
      </c>
      <c r="G85">
        <v>1.1915400655347E-2</v>
      </c>
    </row>
    <row r="86" spans="5:7" x14ac:dyDescent="0.3">
      <c r="E86" t="s">
        <v>178</v>
      </c>
      <c r="F86">
        <v>6</v>
      </c>
      <c r="G86">
        <v>1.1915400655347E-2</v>
      </c>
    </row>
    <row r="87" spans="5:7" x14ac:dyDescent="0.3">
      <c r="E87" t="s">
        <v>130</v>
      </c>
      <c r="F87">
        <v>6</v>
      </c>
      <c r="G87">
        <v>1.1915400655347E-2</v>
      </c>
    </row>
    <row r="88" spans="5:7" x14ac:dyDescent="0.3">
      <c r="E88" t="s">
        <v>212</v>
      </c>
      <c r="F88">
        <v>6</v>
      </c>
      <c r="G88">
        <v>1.1915400655347E-2</v>
      </c>
    </row>
    <row r="89" spans="5:7" x14ac:dyDescent="0.3">
      <c r="E89" t="s">
        <v>165</v>
      </c>
      <c r="F89">
        <v>5</v>
      </c>
      <c r="G89">
        <v>9.92950054612253E-3</v>
      </c>
    </row>
    <row r="90" spans="5:7" x14ac:dyDescent="0.3">
      <c r="E90" t="s">
        <v>210</v>
      </c>
      <c r="F90">
        <v>5</v>
      </c>
      <c r="G90">
        <v>9.92950054612253E-3</v>
      </c>
    </row>
    <row r="91" spans="5:7" x14ac:dyDescent="0.3">
      <c r="E91" t="s">
        <v>211</v>
      </c>
      <c r="F91">
        <v>5</v>
      </c>
      <c r="G91">
        <v>9.92950054612253E-3</v>
      </c>
    </row>
    <row r="92" spans="5:7" x14ac:dyDescent="0.3">
      <c r="E92" t="s">
        <v>180</v>
      </c>
      <c r="F92">
        <v>5</v>
      </c>
      <c r="G92">
        <v>9.92950054612253E-3</v>
      </c>
    </row>
    <row r="93" spans="5:7" x14ac:dyDescent="0.3">
      <c r="E93" t="s">
        <v>148</v>
      </c>
      <c r="F93">
        <v>5</v>
      </c>
      <c r="G93">
        <v>9.92950054612253E-3</v>
      </c>
    </row>
    <row r="94" spans="5:7" x14ac:dyDescent="0.3">
      <c r="E94" t="s">
        <v>213</v>
      </c>
      <c r="F94">
        <v>4</v>
      </c>
      <c r="G94">
        <v>7.9436004368980198E-3</v>
      </c>
    </row>
    <row r="95" spans="5:7" x14ac:dyDescent="0.3">
      <c r="E95" t="s">
        <v>167</v>
      </c>
      <c r="F95">
        <v>4</v>
      </c>
      <c r="G95">
        <v>7.9436004368980198E-3</v>
      </c>
    </row>
    <row r="96" spans="5:7" x14ac:dyDescent="0.3">
      <c r="E96" t="s">
        <v>196</v>
      </c>
      <c r="F96">
        <v>4</v>
      </c>
      <c r="G96">
        <v>7.9436004368980198E-3</v>
      </c>
    </row>
    <row r="97" spans="5:7" x14ac:dyDescent="0.3">
      <c r="E97" t="s">
        <v>197</v>
      </c>
      <c r="F97">
        <v>4</v>
      </c>
      <c r="G97">
        <v>7.9436004368980198E-3</v>
      </c>
    </row>
    <row r="98" spans="5:7" x14ac:dyDescent="0.3">
      <c r="E98" t="s">
        <v>267</v>
      </c>
      <c r="F98">
        <v>4</v>
      </c>
      <c r="G98">
        <v>7.9436004368980198E-3</v>
      </c>
    </row>
    <row r="99" spans="5:7" x14ac:dyDescent="0.3">
      <c r="E99" t="s">
        <v>173</v>
      </c>
      <c r="F99">
        <v>4</v>
      </c>
      <c r="G99">
        <v>7.9436004368980198E-3</v>
      </c>
    </row>
    <row r="100" spans="5:7" x14ac:dyDescent="0.3">
      <c r="E100" t="s">
        <v>268</v>
      </c>
      <c r="F100">
        <v>3</v>
      </c>
      <c r="G100">
        <v>5.9577003276735201E-3</v>
      </c>
    </row>
    <row r="101" spans="5:7" x14ac:dyDescent="0.3">
      <c r="E101" t="s">
        <v>182</v>
      </c>
      <c r="F101">
        <v>3</v>
      </c>
      <c r="G101">
        <v>5.9577003276735201E-3</v>
      </c>
    </row>
    <row r="102" spans="5:7" x14ac:dyDescent="0.3">
      <c r="E102" t="s">
        <v>269</v>
      </c>
      <c r="F102">
        <v>3</v>
      </c>
      <c r="G102">
        <v>5.9577003276735201E-3</v>
      </c>
    </row>
    <row r="103" spans="5:7" x14ac:dyDescent="0.3">
      <c r="E103" t="s">
        <v>270</v>
      </c>
      <c r="F103">
        <v>3</v>
      </c>
      <c r="G103">
        <v>5.9577003276735201E-3</v>
      </c>
    </row>
    <row r="104" spans="5:7" x14ac:dyDescent="0.3">
      <c r="E104" t="s">
        <v>195</v>
      </c>
      <c r="F104">
        <v>3</v>
      </c>
      <c r="G104">
        <v>5.9577003276735201E-3</v>
      </c>
    </row>
    <row r="105" spans="5:7" x14ac:dyDescent="0.3">
      <c r="E105" t="s">
        <v>271</v>
      </c>
      <c r="F105">
        <v>3</v>
      </c>
      <c r="G105">
        <v>5.9577003276735201E-3</v>
      </c>
    </row>
    <row r="106" spans="5:7" x14ac:dyDescent="0.3">
      <c r="E106" t="s">
        <v>155</v>
      </c>
      <c r="F106">
        <v>3</v>
      </c>
      <c r="G106">
        <v>5.9577003276735201E-3</v>
      </c>
    </row>
    <row r="107" spans="5:7" x14ac:dyDescent="0.3">
      <c r="E107" t="s">
        <v>272</v>
      </c>
      <c r="F107">
        <v>3</v>
      </c>
      <c r="G107">
        <v>5.9577003276735201E-3</v>
      </c>
    </row>
    <row r="108" spans="5:7" x14ac:dyDescent="0.3">
      <c r="E108" t="s">
        <v>168</v>
      </c>
      <c r="F108">
        <v>3</v>
      </c>
      <c r="G108">
        <v>5.9577003276735201E-3</v>
      </c>
    </row>
    <row r="109" spans="5:7" x14ac:dyDescent="0.3">
      <c r="E109" t="s">
        <v>161</v>
      </c>
      <c r="F109">
        <v>3</v>
      </c>
      <c r="G109">
        <v>5.9577003276735201E-3</v>
      </c>
    </row>
    <row r="110" spans="5:7" x14ac:dyDescent="0.3">
      <c r="E110" t="s">
        <v>201</v>
      </c>
      <c r="F110">
        <v>3</v>
      </c>
      <c r="G110">
        <v>5.9577003276735201E-3</v>
      </c>
    </row>
    <row r="111" spans="5:7" x14ac:dyDescent="0.3">
      <c r="E111" t="s">
        <v>184</v>
      </c>
      <c r="F111">
        <v>2</v>
      </c>
      <c r="G111">
        <v>3.9718002184490099E-3</v>
      </c>
    </row>
    <row r="112" spans="5:7" x14ac:dyDescent="0.3">
      <c r="E112" t="s">
        <v>215</v>
      </c>
      <c r="F112">
        <v>2</v>
      </c>
      <c r="G112">
        <v>3.9718002184490099E-3</v>
      </c>
    </row>
    <row r="113" spans="5:7" x14ac:dyDescent="0.3">
      <c r="E113" t="s">
        <v>159</v>
      </c>
      <c r="F113">
        <v>2</v>
      </c>
      <c r="G113">
        <v>3.9718002184490099E-3</v>
      </c>
    </row>
    <row r="114" spans="5:7" x14ac:dyDescent="0.3">
      <c r="E114" t="s">
        <v>199</v>
      </c>
      <c r="F114">
        <v>2</v>
      </c>
      <c r="G114">
        <v>3.9718002184490099E-3</v>
      </c>
    </row>
    <row r="115" spans="5:7" x14ac:dyDescent="0.3">
      <c r="E115" t="s">
        <v>164</v>
      </c>
      <c r="F115">
        <v>2</v>
      </c>
      <c r="G115">
        <v>3.9718002184490099E-3</v>
      </c>
    </row>
    <row r="116" spans="5:7" x14ac:dyDescent="0.3">
      <c r="E116" t="s">
        <v>181</v>
      </c>
      <c r="F116">
        <v>2</v>
      </c>
      <c r="G116">
        <v>3.9718002184490099E-3</v>
      </c>
    </row>
    <row r="117" spans="5:7" x14ac:dyDescent="0.3">
      <c r="E117" t="s">
        <v>188</v>
      </c>
      <c r="F117">
        <v>2</v>
      </c>
      <c r="G117">
        <v>3.9718002184490099E-3</v>
      </c>
    </row>
    <row r="118" spans="5:7" x14ac:dyDescent="0.3">
      <c r="E118" t="s">
        <v>162</v>
      </c>
      <c r="F118">
        <v>2</v>
      </c>
      <c r="G118">
        <v>3.9718002184490099E-3</v>
      </c>
    </row>
    <row r="119" spans="5:7" x14ac:dyDescent="0.3">
      <c r="E119" t="s">
        <v>175</v>
      </c>
      <c r="F119">
        <v>2</v>
      </c>
      <c r="G119">
        <v>3.9718002184490099E-3</v>
      </c>
    </row>
    <row r="120" spans="5:7" x14ac:dyDescent="0.3">
      <c r="E120" t="s">
        <v>191</v>
      </c>
      <c r="F120">
        <v>1</v>
      </c>
      <c r="G120">
        <v>1.9859001092245102E-3</v>
      </c>
    </row>
    <row r="121" spans="5:7" x14ac:dyDescent="0.3">
      <c r="E121" t="s">
        <v>192</v>
      </c>
      <c r="F121">
        <v>1</v>
      </c>
      <c r="G121">
        <v>1.9859001092245102E-3</v>
      </c>
    </row>
    <row r="122" spans="5:7" x14ac:dyDescent="0.3">
      <c r="E122" t="s">
        <v>273</v>
      </c>
      <c r="F122">
        <v>1</v>
      </c>
      <c r="G122">
        <v>1.9859001092245102E-3</v>
      </c>
    </row>
    <row r="123" spans="5:7" x14ac:dyDescent="0.3">
      <c r="E123" t="s">
        <v>274</v>
      </c>
      <c r="F123">
        <v>1</v>
      </c>
      <c r="G123">
        <v>1.9859001092245102E-3</v>
      </c>
    </row>
    <row r="124" spans="5:7" x14ac:dyDescent="0.3">
      <c r="E124" t="s">
        <v>194</v>
      </c>
      <c r="F124">
        <v>1</v>
      </c>
      <c r="G124">
        <v>1.9859001092245102E-3</v>
      </c>
    </row>
    <row r="125" spans="5:7" x14ac:dyDescent="0.3">
      <c r="E125" t="s">
        <v>275</v>
      </c>
      <c r="F125">
        <v>1</v>
      </c>
      <c r="G125">
        <v>1.9859001092245102E-3</v>
      </c>
    </row>
    <row r="126" spans="5:7" x14ac:dyDescent="0.3">
      <c r="E126" t="s">
        <v>276</v>
      </c>
      <c r="F126">
        <v>1</v>
      </c>
      <c r="G126">
        <v>1.9859001092245102E-3</v>
      </c>
    </row>
    <row r="127" spans="5:7" x14ac:dyDescent="0.3">
      <c r="E127" t="s">
        <v>277</v>
      </c>
      <c r="F127">
        <v>1</v>
      </c>
      <c r="G127">
        <v>1.9859001092245102E-3</v>
      </c>
    </row>
    <row r="128" spans="5:7" x14ac:dyDescent="0.3">
      <c r="E128" t="s">
        <v>278</v>
      </c>
      <c r="F128">
        <v>1</v>
      </c>
      <c r="G128">
        <v>1.9859001092245102E-3</v>
      </c>
    </row>
    <row r="129" spans="5:7" x14ac:dyDescent="0.3">
      <c r="E129" t="s">
        <v>185</v>
      </c>
      <c r="F129">
        <v>1</v>
      </c>
      <c r="G129">
        <v>1.9859001092245102E-3</v>
      </c>
    </row>
    <row r="130" spans="5:7" x14ac:dyDescent="0.3">
      <c r="E130" t="s">
        <v>171</v>
      </c>
      <c r="F130">
        <v>1</v>
      </c>
      <c r="G130">
        <v>1.9859001092245102E-3</v>
      </c>
    </row>
    <row r="131" spans="5:7" x14ac:dyDescent="0.3">
      <c r="E131" t="s">
        <v>279</v>
      </c>
      <c r="F131">
        <v>1</v>
      </c>
      <c r="G131">
        <v>1.9859001092245102E-3</v>
      </c>
    </row>
    <row r="132" spans="5:7" x14ac:dyDescent="0.3">
      <c r="E132" t="s">
        <v>186</v>
      </c>
      <c r="F132">
        <v>1</v>
      </c>
      <c r="G132">
        <v>1.9859001092245102E-3</v>
      </c>
    </row>
    <row r="133" spans="5:7" x14ac:dyDescent="0.3">
      <c r="E133" t="s">
        <v>200</v>
      </c>
      <c r="F133">
        <v>1</v>
      </c>
      <c r="G133">
        <v>1.9859001092245102E-3</v>
      </c>
    </row>
    <row r="134" spans="5:7" x14ac:dyDescent="0.3">
      <c r="E134" t="s">
        <v>280</v>
      </c>
      <c r="F134">
        <v>1</v>
      </c>
      <c r="G134">
        <v>1.9859001092245102E-3</v>
      </c>
    </row>
    <row r="135" spans="5:7" x14ac:dyDescent="0.3">
      <c r="E135" t="s">
        <v>216</v>
      </c>
      <c r="F135">
        <v>1</v>
      </c>
      <c r="G135">
        <v>1.9859001092245102E-3</v>
      </c>
    </row>
    <row r="136" spans="5:7" x14ac:dyDescent="0.3">
      <c r="E136" t="s">
        <v>281</v>
      </c>
      <c r="F136">
        <v>1</v>
      </c>
      <c r="G136">
        <v>1.9859001092245102E-3</v>
      </c>
    </row>
    <row r="137" spans="5:7" x14ac:dyDescent="0.3">
      <c r="E137" t="s">
        <v>187</v>
      </c>
      <c r="F137">
        <v>1</v>
      </c>
      <c r="G137">
        <v>1.9859001092245102E-3</v>
      </c>
    </row>
    <row r="138" spans="5:7" x14ac:dyDescent="0.3">
      <c r="E138" t="s">
        <v>282</v>
      </c>
      <c r="F138">
        <v>1</v>
      </c>
      <c r="G138">
        <v>1.9859001092245102E-3</v>
      </c>
    </row>
    <row r="139" spans="5:7" x14ac:dyDescent="0.3">
      <c r="E139" t="s">
        <v>283</v>
      </c>
      <c r="F139">
        <v>1</v>
      </c>
      <c r="G139">
        <v>1.9859001092245102E-3</v>
      </c>
    </row>
    <row r="140" spans="5:7" x14ac:dyDescent="0.3">
      <c r="E140" t="s">
        <v>202</v>
      </c>
      <c r="F140">
        <v>1</v>
      </c>
      <c r="G140">
        <v>1.9859001092245102E-3</v>
      </c>
    </row>
    <row r="141" spans="5:7" x14ac:dyDescent="0.3">
      <c r="E141" t="s">
        <v>203</v>
      </c>
      <c r="F141">
        <v>1</v>
      </c>
      <c r="G141">
        <v>1.9859001092245102E-3</v>
      </c>
    </row>
    <row r="142" spans="5:7" x14ac:dyDescent="0.3">
      <c r="E142" t="s">
        <v>189</v>
      </c>
      <c r="F142">
        <v>1</v>
      </c>
      <c r="G142">
        <v>1.9859001092245102E-3</v>
      </c>
    </row>
  </sheetData>
  <mergeCells count="4">
    <mergeCell ref="B1:C1"/>
    <mergeCell ref="E1:F1"/>
    <mergeCell ref="B2:C2"/>
    <mergeCell ref="E2:G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7249-9CD2-45B2-B095-7B551D119F1C}">
  <dimension ref="A1:I68"/>
  <sheetViews>
    <sheetView zoomScaleNormal="100" workbookViewId="0">
      <selection activeCell="F20" sqref="F20:H20"/>
    </sheetView>
  </sheetViews>
  <sheetFormatPr defaultColWidth="8.6640625" defaultRowHeight="14.4" x14ac:dyDescent="0.3"/>
  <cols>
    <col min="1" max="1" width="35.109375" customWidth="1"/>
    <col min="5" max="5" width="24.6640625" customWidth="1"/>
    <col min="6" max="7" width="11.5546875" customWidth="1"/>
  </cols>
  <sheetData>
    <row r="1" spans="1:9" s="1" customFormat="1" ht="66.599999999999994" customHeight="1" x14ac:dyDescent="0.3">
      <c r="A1" s="99" t="s">
        <v>319</v>
      </c>
      <c r="B1" s="99"/>
      <c r="C1" s="99"/>
      <c r="D1" s="109" t="s">
        <v>320</v>
      </c>
      <c r="E1" s="109"/>
      <c r="F1" s="109"/>
      <c r="G1" s="109"/>
      <c r="H1" s="109"/>
      <c r="I1" s="109"/>
    </row>
    <row r="2" spans="1:9" x14ac:dyDescent="0.3">
      <c r="A2" t="s">
        <v>41</v>
      </c>
      <c r="B2" t="s">
        <v>234</v>
      </c>
      <c r="C2" t="s">
        <v>235</v>
      </c>
    </row>
    <row r="3" spans="1:9" ht="69.599999999999994" customHeight="1" x14ac:dyDescent="0.3">
      <c r="A3" t="s">
        <v>4</v>
      </c>
      <c r="B3" s="54">
        <v>51.510010179843903</v>
      </c>
      <c r="C3" s="54">
        <v>48.489989820156097</v>
      </c>
    </row>
    <row r="4" spans="1:9" ht="31.8" customHeight="1" x14ac:dyDescent="0.3">
      <c r="A4" t="s">
        <v>6</v>
      </c>
      <c r="B4" s="54">
        <v>65.763546798029594</v>
      </c>
      <c r="C4" s="54">
        <v>34.236453201970399</v>
      </c>
    </row>
    <row r="5" spans="1:9" x14ac:dyDescent="0.3">
      <c r="A5" t="s">
        <v>153</v>
      </c>
      <c r="B5" s="54">
        <v>91.6666666666667</v>
      </c>
      <c r="C5" s="54">
        <v>8.3333333333333304</v>
      </c>
    </row>
    <row r="6" spans="1:9" x14ac:dyDescent="0.3">
      <c r="A6" t="s">
        <v>141</v>
      </c>
      <c r="B6" s="54">
        <v>63.865546218487403</v>
      </c>
      <c r="C6" s="54">
        <v>36.134453781512597</v>
      </c>
    </row>
    <row r="7" spans="1:9" x14ac:dyDescent="0.3">
      <c r="A7" t="s">
        <v>151</v>
      </c>
      <c r="B7" s="54">
        <v>90.625</v>
      </c>
      <c r="C7" s="54">
        <v>9.375</v>
      </c>
    </row>
    <row r="8" spans="1:9" x14ac:dyDescent="0.3">
      <c r="A8" t="s">
        <v>13</v>
      </c>
      <c r="B8" s="54">
        <v>73.239436619718305</v>
      </c>
      <c r="C8" s="54">
        <v>26.760563380281699</v>
      </c>
    </row>
    <row r="9" spans="1:9" x14ac:dyDescent="0.3">
      <c r="A9" t="s">
        <v>8</v>
      </c>
      <c r="B9" s="54">
        <v>53.125</v>
      </c>
      <c r="C9" s="54">
        <v>46.875</v>
      </c>
    </row>
    <row r="10" spans="1:9" x14ac:dyDescent="0.3">
      <c r="A10" t="s">
        <v>121</v>
      </c>
      <c r="B10" s="54">
        <v>82.608695652173907</v>
      </c>
      <c r="C10" s="54">
        <v>17.3913043478261</v>
      </c>
    </row>
    <row r="11" spans="1:9" x14ac:dyDescent="0.3">
      <c r="A11" t="s">
        <v>152</v>
      </c>
      <c r="B11" s="54">
        <v>56.521739130434803</v>
      </c>
      <c r="C11" s="54">
        <v>43.478260869565197</v>
      </c>
    </row>
    <row r="12" spans="1:9" ht="28.8" x14ac:dyDescent="0.3">
      <c r="A12" s="60" t="s">
        <v>318</v>
      </c>
      <c r="B12" s="54">
        <v>72.2222222222222</v>
      </c>
      <c r="C12" s="54">
        <v>27.7777777777778</v>
      </c>
    </row>
    <row r="13" spans="1:9" x14ac:dyDescent="0.3">
      <c r="A13" t="s">
        <v>10</v>
      </c>
      <c r="B13" s="54">
        <v>70.588235294117695</v>
      </c>
      <c r="C13" s="54">
        <v>29.411764705882401</v>
      </c>
    </row>
    <row r="14" spans="1:9" x14ac:dyDescent="0.3">
      <c r="A14" t="s">
        <v>9</v>
      </c>
      <c r="B14" s="54">
        <v>100</v>
      </c>
      <c r="C14" s="54">
        <v>0</v>
      </c>
    </row>
    <row r="15" spans="1:9" x14ac:dyDescent="0.3">
      <c r="A15" t="s">
        <v>12</v>
      </c>
      <c r="B15" s="54">
        <v>78.571428571428598</v>
      </c>
      <c r="C15" s="54">
        <v>21.428571428571399</v>
      </c>
    </row>
    <row r="16" spans="1:9" x14ac:dyDescent="0.3">
      <c r="A16" t="s">
        <v>22</v>
      </c>
      <c r="B16" s="54">
        <v>85.714285714285694</v>
      </c>
      <c r="C16" s="54">
        <v>14.285714285714301</v>
      </c>
    </row>
    <row r="17" spans="1:3" x14ac:dyDescent="0.3">
      <c r="A17" t="s">
        <v>23</v>
      </c>
      <c r="B17" s="54">
        <v>100</v>
      </c>
      <c r="C17" s="54">
        <v>0</v>
      </c>
    </row>
    <row r="18" spans="1:3" x14ac:dyDescent="0.3">
      <c r="A18" t="s">
        <v>20</v>
      </c>
      <c r="B18" s="54">
        <v>90</v>
      </c>
      <c r="C18" s="54">
        <v>10</v>
      </c>
    </row>
    <row r="19" spans="1:3" x14ac:dyDescent="0.3">
      <c r="A19" t="s">
        <v>120</v>
      </c>
      <c r="B19" s="54">
        <v>70</v>
      </c>
      <c r="C19" s="54">
        <v>30</v>
      </c>
    </row>
    <row r="20" spans="1:3" x14ac:dyDescent="0.3">
      <c r="A20" t="s">
        <v>16</v>
      </c>
      <c r="B20" s="54">
        <v>100</v>
      </c>
      <c r="C20" s="54">
        <v>0</v>
      </c>
    </row>
    <row r="21" spans="1:3" x14ac:dyDescent="0.3">
      <c r="A21" t="s">
        <v>129</v>
      </c>
      <c r="B21" s="54">
        <v>66.6666666666667</v>
      </c>
      <c r="C21" s="54">
        <v>33.3333333333333</v>
      </c>
    </row>
    <row r="22" spans="1:3" x14ac:dyDescent="0.3">
      <c r="A22" t="s">
        <v>127</v>
      </c>
      <c r="B22" s="54">
        <v>55.5555555555556</v>
      </c>
      <c r="C22" s="54">
        <v>44.4444444444444</v>
      </c>
    </row>
    <row r="23" spans="1:3" x14ac:dyDescent="0.3">
      <c r="A23" t="s">
        <v>148</v>
      </c>
      <c r="B23" s="54">
        <v>100</v>
      </c>
      <c r="C23" s="54">
        <v>0</v>
      </c>
    </row>
    <row r="24" spans="1:3" x14ac:dyDescent="0.3">
      <c r="A24" t="s">
        <v>38</v>
      </c>
      <c r="B24" s="54">
        <v>75</v>
      </c>
      <c r="C24" s="54">
        <v>25</v>
      </c>
    </row>
    <row r="25" spans="1:3" x14ac:dyDescent="0.3">
      <c r="A25" t="s">
        <v>119</v>
      </c>
      <c r="B25" s="54">
        <v>100</v>
      </c>
      <c r="C25" s="54">
        <v>0</v>
      </c>
    </row>
    <row r="26" spans="1:3" x14ac:dyDescent="0.3">
      <c r="A26" t="s">
        <v>130</v>
      </c>
      <c r="B26" s="54">
        <v>50</v>
      </c>
      <c r="C26" s="54">
        <v>50</v>
      </c>
    </row>
    <row r="27" spans="1:3" x14ac:dyDescent="0.3">
      <c r="A27" t="s">
        <v>39</v>
      </c>
      <c r="B27" s="54">
        <v>60</v>
      </c>
      <c r="C27" s="54">
        <v>40</v>
      </c>
    </row>
    <row r="28" spans="1:3" x14ac:dyDescent="0.3">
      <c r="A28" t="s">
        <v>134</v>
      </c>
      <c r="B28" s="54">
        <v>100</v>
      </c>
      <c r="C28" s="54">
        <v>0</v>
      </c>
    </row>
    <row r="29" spans="1:3" x14ac:dyDescent="0.3">
      <c r="A29" t="s">
        <v>170</v>
      </c>
      <c r="B29" s="54">
        <v>0</v>
      </c>
      <c r="C29" s="54">
        <v>100</v>
      </c>
    </row>
    <row r="30" spans="1:3" x14ac:dyDescent="0.3">
      <c r="A30" t="s">
        <v>193</v>
      </c>
      <c r="B30" s="54">
        <v>66.6666666666667</v>
      </c>
      <c r="C30" s="54">
        <v>33.3333333333333</v>
      </c>
    </row>
    <row r="31" spans="1:3" x14ac:dyDescent="0.3">
      <c r="A31" t="s">
        <v>145</v>
      </c>
      <c r="B31" s="54">
        <v>66.6666666666667</v>
      </c>
      <c r="C31" s="54">
        <v>33.3333333333333</v>
      </c>
    </row>
    <row r="32" spans="1:3" x14ac:dyDescent="0.3">
      <c r="A32" t="s">
        <v>166</v>
      </c>
      <c r="B32" s="54">
        <v>100</v>
      </c>
      <c r="C32" s="54">
        <v>0</v>
      </c>
    </row>
    <row r="33" spans="1:3" x14ac:dyDescent="0.3">
      <c r="A33" t="s">
        <v>5</v>
      </c>
      <c r="B33" s="54">
        <v>66.6666666666667</v>
      </c>
      <c r="C33" s="54">
        <v>33.3333333333333</v>
      </c>
    </row>
    <row r="34" spans="1:3" x14ac:dyDescent="0.3">
      <c r="A34" t="s">
        <v>159</v>
      </c>
      <c r="B34" s="54">
        <v>66.6666666666667</v>
      </c>
      <c r="C34" s="54">
        <v>33.3333333333333</v>
      </c>
    </row>
    <row r="35" spans="1:3" x14ac:dyDescent="0.3">
      <c r="A35" t="s">
        <v>21</v>
      </c>
      <c r="B35" s="54">
        <v>100</v>
      </c>
      <c r="C35" s="54">
        <v>0</v>
      </c>
    </row>
    <row r="36" spans="1:3" x14ac:dyDescent="0.3">
      <c r="A36" t="s">
        <v>25</v>
      </c>
      <c r="B36" s="54">
        <v>0</v>
      </c>
      <c r="C36" s="54">
        <v>100</v>
      </c>
    </row>
    <row r="37" spans="1:3" x14ac:dyDescent="0.3">
      <c r="A37" t="s">
        <v>286</v>
      </c>
      <c r="B37" s="54">
        <v>100</v>
      </c>
      <c r="C37" s="54">
        <v>0</v>
      </c>
    </row>
    <row r="38" spans="1:3" x14ac:dyDescent="0.3">
      <c r="A38" t="s">
        <v>167</v>
      </c>
      <c r="B38" s="54">
        <v>50</v>
      </c>
      <c r="C38" s="54">
        <v>50</v>
      </c>
    </row>
    <row r="39" spans="1:3" x14ac:dyDescent="0.3">
      <c r="A39" t="s">
        <v>172</v>
      </c>
      <c r="B39" s="54">
        <v>100</v>
      </c>
      <c r="C39" s="54">
        <v>0</v>
      </c>
    </row>
    <row r="40" spans="1:3" x14ac:dyDescent="0.3">
      <c r="A40" t="s">
        <v>133</v>
      </c>
      <c r="B40" s="54">
        <v>100</v>
      </c>
      <c r="C40" s="54">
        <v>0</v>
      </c>
    </row>
    <row r="41" spans="1:3" x14ac:dyDescent="0.3">
      <c r="A41" t="s">
        <v>18</v>
      </c>
      <c r="B41" s="54">
        <v>100</v>
      </c>
      <c r="C41" s="54">
        <v>0</v>
      </c>
    </row>
    <row r="42" spans="1:3" x14ac:dyDescent="0.3">
      <c r="A42" t="s">
        <v>147</v>
      </c>
      <c r="B42" s="54">
        <v>0</v>
      </c>
      <c r="C42" s="54">
        <v>100</v>
      </c>
    </row>
    <row r="43" spans="1:3" x14ac:dyDescent="0.3">
      <c r="A43" t="s">
        <v>128</v>
      </c>
      <c r="B43" s="54">
        <v>100</v>
      </c>
      <c r="C43" s="54">
        <v>0</v>
      </c>
    </row>
    <row r="44" spans="1:3" x14ac:dyDescent="0.3">
      <c r="A44" t="s">
        <v>144</v>
      </c>
      <c r="B44" s="54">
        <v>100</v>
      </c>
      <c r="C44" s="54">
        <v>0</v>
      </c>
    </row>
    <row r="45" spans="1:3" x14ac:dyDescent="0.3">
      <c r="A45" t="s">
        <v>131</v>
      </c>
      <c r="B45" s="54">
        <v>100</v>
      </c>
      <c r="C45" s="54">
        <v>0</v>
      </c>
    </row>
    <row r="46" spans="1:3" x14ac:dyDescent="0.3">
      <c r="A46" t="s">
        <v>162</v>
      </c>
      <c r="B46" s="54">
        <v>0</v>
      </c>
      <c r="C46" s="54">
        <v>100</v>
      </c>
    </row>
    <row r="47" spans="1:3" x14ac:dyDescent="0.3">
      <c r="A47" t="s">
        <v>299</v>
      </c>
      <c r="B47" s="54">
        <v>0</v>
      </c>
      <c r="C47" s="54">
        <v>100</v>
      </c>
    </row>
    <row r="48" spans="1:3" x14ac:dyDescent="0.3">
      <c r="A48" t="s">
        <v>132</v>
      </c>
      <c r="B48" s="54">
        <v>100</v>
      </c>
      <c r="C48" s="54">
        <v>0</v>
      </c>
    </row>
    <row r="49" spans="1:3" x14ac:dyDescent="0.3">
      <c r="A49" t="s">
        <v>190</v>
      </c>
      <c r="B49" s="54">
        <v>100</v>
      </c>
      <c r="C49" s="54">
        <v>0</v>
      </c>
    </row>
    <row r="50" spans="1:3" x14ac:dyDescent="0.3">
      <c r="A50" t="s">
        <v>157</v>
      </c>
      <c r="B50" s="54">
        <v>100</v>
      </c>
      <c r="C50" s="54">
        <v>0</v>
      </c>
    </row>
    <row r="51" spans="1:3" x14ac:dyDescent="0.3">
      <c r="A51" t="s">
        <v>135</v>
      </c>
      <c r="B51" s="54">
        <v>100</v>
      </c>
      <c r="C51" s="54">
        <v>0</v>
      </c>
    </row>
    <row r="52" spans="1:3" x14ac:dyDescent="0.3">
      <c r="A52" t="s">
        <v>7</v>
      </c>
      <c r="B52" s="54">
        <v>100</v>
      </c>
      <c r="C52" s="54">
        <v>0</v>
      </c>
    </row>
    <row r="53" spans="1:3" x14ac:dyDescent="0.3">
      <c r="A53" t="s">
        <v>213</v>
      </c>
      <c r="B53" s="54">
        <v>0</v>
      </c>
      <c r="C53" s="54">
        <v>100</v>
      </c>
    </row>
    <row r="54" spans="1:3" x14ac:dyDescent="0.3">
      <c r="A54" t="s">
        <v>284</v>
      </c>
      <c r="B54" s="54">
        <v>0</v>
      </c>
      <c r="C54" s="54">
        <v>100</v>
      </c>
    </row>
    <row r="55" spans="1:3" x14ac:dyDescent="0.3">
      <c r="A55" t="s">
        <v>215</v>
      </c>
      <c r="B55" s="54">
        <v>100</v>
      </c>
      <c r="C55" s="54">
        <v>0</v>
      </c>
    </row>
    <row r="56" spans="1:3" x14ac:dyDescent="0.3">
      <c r="A56" t="s">
        <v>140</v>
      </c>
      <c r="B56" s="54">
        <v>100</v>
      </c>
      <c r="C56" s="54">
        <v>0</v>
      </c>
    </row>
    <row r="57" spans="1:3" x14ac:dyDescent="0.3">
      <c r="A57" t="s">
        <v>19</v>
      </c>
      <c r="B57" s="54">
        <v>0</v>
      </c>
      <c r="C57" s="54">
        <v>100</v>
      </c>
    </row>
    <row r="58" spans="1:3" x14ac:dyDescent="0.3">
      <c r="A58" t="s">
        <v>209</v>
      </c>
      <c r="B58" s="54">
        <v>100</v>
      </c>
      <c r="C58" s="54">
        <v>0</v>
      </c>
    </row>
    <row r="59" spans="1:3" x14ac:dyDescent="0.3">
      <c r="A59" t="s">
        <v>271</v>
      </c>
      <c r="B59" s="54">
        <v>0</v>
      </c>
      <c r="C59" s="54">
        <v>100</v>
      </c>
    </row>
    <row r="60" spans="1:3" x14ac:dyDescent="0.3">
      <c r="A60" t="s">
        <v>150</v>
      </c>
      <c r="B60" s="54">
        <v>100</v>
      </c>
      <c r="C60" s="54">
        <v>0</v>
      </c>
    </row>
    <row r="61" spans="1:3" x14ac:dyDescent="0.3">
      <c r="A61" t="s">
        <v>14</v>
      </c>
      <c r="B61" s="54">
        <v>100</v>
      </c>
      <c r="C61" s="54">
        <v>0</v>
      </c>
    </row>
    <row r="62" spans="1:3" x14ac:dyDescent="0.3">
      <c r="A62" t="s">
        <v>216</v>
      </c>
      <c r="B62" s="54">
        <v>0</v>
      </c>
      <c r="C62" s="54">
        <v>100</v>
      </c>
    </row>
    <row r="63" spans="1:3" x14ac:dyDescent="0.3">
      <c r="A63" t="s">
        <v>24</v>
      </c>
      <c r="B63" s="54">
        <v>0</v>
      </c>
      <c r="C63" s="54">
        <v>100</v>
      </c>
    </row>
    <row r="64" spans="1:3" x14ac:dyDescent="0.3">
      <c r="A64" t="s">
        <v>160</v>
      </c>
      <c r="B64" s="54">
        <v>100</v>
      </c>
      <c r="C64" s="54">
        <v>0</v>
      </c>
    </row>
    <row r="65" spans="1:3" x14ac:dyDescent="0.3">
      <c r="A65" t="s">
        <v>168</v>
      </c>
      <c r="B65" s="54">
        <v>100</v>
      </c>
      <c r="C65" s="54">
        <v>0</v>
      </c>
    </row>
    <row r="66" spans="1:3" x14ac:dyDescent="0.3">
      <c r="A66" t="s">
        <v>201</v>
      </c>
      <c r="B66" s="54">
        <v>0</v>
      </c>
      <c r="C66" s="54">
        <v>100</v>
      </c>
    </row>
    <row r="67" spans="1:3" x14ac:dyDescent="0.3">
      <c r="A67" t="s">
        <v>158</v>
      </c>
      <c r="B67" s="54">
        <v>100</v>
      </c>
      <c r="C67" s="54">
        <v>0</v>
      </c>
    </row>
    <row r="68" spans="1:3" x14ac:dyDescent="0.3">
      <c r="A68" t="s">
        <v>122</v>
      </c>
      <c r="B68" s="54">
        <v>100</v>
      </c>
      <c r="C68" s="54">
        <v>0</v>
      </c>
    </row>
  </sheetData>
  <mergeCells count="2">
    <mergeCell ref="A1:C1"/>
    <mergeCell ref="D1:I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7E0A8-7313-488D-8DCD-6C1EB789FCFC}">
  <dimension ref="A1:AC143"/>
  <sheetViews>
    <sheetView tabSelected="1" workbookViewId="0">
      <selection activeCell="C16" sqref="C16"/>
    </sheetView>
  </sheetViews>
  <sheetFormatPr defaultRowHeight="14.4" x14ac:dyDescent="0.3"/>
  <cols>
    <col min="1" max="1" width="35.109375" style="64" bestFit="1" customWidth="1"/>
  </cols>
  <sheetData>
    <row r="1" spans="1:29" x14ac:dyDescent="0.3">
      <c r="A1" s="110" t="s">
        <v>344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s="63" customFormat="1" ht="43.2" x14ac:dyDescent="0.3">
      <c r="A2" s="62" t="s">
        <v>321</v>
      </c>
      <c r="B2" s="62" t="s">
        <v>90</v>
      </c>
      <c r="C2" s="62" t="s">
        <v>91</v>
      </c>
      <c r="D2" s="62" t="s">
        <v>92</v>
      </c>
      <c r="E2" s="62" t="s">
        <v>93</v>
      </c>
      <c r="F2" s="62" t="s">
        <v>94</v>
      </c>
      <c r="G2" s="62" t="s">
        <v>82</v>
      </c>
      <c r="H2" s="62" t="s">
        <v>86</v>
      </c>
      <c r="I2" s="62" t="s">
        <v>95</v>
      </c>
      <c r="J2" s="62" t="s">
        <v>96</v>
      </c>
      <c r="K2" s="62" t="s">
        <v>97</v>
      </c>
      <c r="L2" s="62" t="s">
        <v>98</v>
      </c>
      <c r="M2" s="62" t="s">
        <v>99</v>
      </c>
      <c r="N2" s="62" t="s">
        <v>100</v>
      </c>
      <c r="O2" s="62" t="s">
        <v>101</v>
      </c>
      <c r="P2" s="62" t="s">
        <v>102</v>
      </c>
      <c r="Q2" s="62" t="s">
        <v>103</v>
      </c>
      <c r="R2" s="62" t="s">
        <v>104</v>
      </c>
      <c r="S2" s="62" t="s">
        <v>83</v>
      </c>
      <c r="T2" s="62" t="s">
        <v>87</v>
      </c>
      <c r="U2" s="62" t="s">
        <v>88</v>
      </c>
      <c r="V2" s="62" t="s">
        <v>84</v>
      </c>
      <c r="W2" s="62" t="s">
        <v>105</v>
      </c>
      <c r="X2" s="62" t="s">
        <v>106</v>
      </c>
      <c r="Y2" s="62" t="s">
        <v>107</v>
      </c>
      <c r="Z2" s="62" t="s">
        <v>85</v>
      </c>
      <c r="AA2" s="62" t="s">
        <v>89</v>
      </c>
      <c r="AB2" s="62" t="s">
        <v>108</v>
      </c>
      <c r="AC2" s="62" t="s">
        <v>109</v>
      </c>
    </row>
    <row r="3" spans="1:29" x14ac:dyDescent="0.3">
      <c r="A3" s="64" t="s">
        <v>141</v>
      </c>
      <c r="B3" s="53">
        <v>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1</v>
      </c>
      <c r="Q3" s="53">
        <v>0</v>
      </c>
      <c r="R3" s="53">
        <v>2</v>
      </c>
      <c r="S3" s="53">
        <v>0</v>
      </c>
      <c r="T3" s="53">
        <v>16</v>
      </c>
      <c r="U3" s="53">
        <v>111</v>
      </c>
      <c r="V3" s="53">
        <v>23</v>
      </c>
      <c r="W3" s="53">
        <v>1</v>
      </c>
      <c r="X3" s="53">
        <v>2</v>
      </c>
      <c r="Y3" s="53">
        <v>0</v>
      </c>
      <c r="Z3" s="53">
        <v>0</v>
      </c>
      <c r="AA3" s="53">
        <v>0</v>
      </c>
      <c r="AB3" s="53">
        <v>1</v>
      </c>
      <c r="AC3" s="53">
        <v>0</v>
      </c>
    </row>
    <row r="4" spans="1:29" x14ac:dyDescent="0.3">
      <c r="A4" s="64" t="s">
        <v>132</v>
      </c>
      <c r="B4" s="53">
        <v>0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1</v>
      </c>
      <c r="U4" s="53">
        <v>135</v>
      </c>
      <c r="V4" s="53">
        <v>10</v>
      </c>
      <c r="W4" s="53">
        <v>34</v>
      </c>
      <c r="X4" s="53">
        <v>89</v>
      </c>
      <c r="Y4" s="53">
        <v>0</v>
      </c>
      <c r="Z4" s="53">
        <v>0</v>
      </c>
      <c r="AA4" s="53">
        <v>1</v>
      </c>
      <c r="AB4" s="53">
        <v>3</v>
      </c>
      <c r="AC4" s="53">
        <v>1</v>
      </c>
    </row>
    <row r="5" spans="1:29" x14ac:dyDescent="0.3">
      <c r="A5" s="64" t="s">
        <v>291</v>
      </c>
      <c r="B5" s="53">
        <v>0</v>
      </c>
      <c r="C5" s="53">
        <v>0</v>
      </c>
      <c r="D5" s="53">
        <v>1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</row>
    <row r="6" spans="1:29" x14ac:dyDescent="0.3">
      <c r="A6" s="64" t="s">
        <v>170</v>
      </c>
      <c r="B6" s="53">
        <v>0</v>
      </c>
      <c r="C6" s="53">
        <v>0</v>
      </c>
      <c r="D6" s="53">
        <v>2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9</v>
      </c>
      <c r="R6" s="53">
        <v>0</v>
      </c>
      <c r="S6" s="53">
        <v>0</v>
      </c>
      <c r="T6" s="53">
        <v>0</v>
      </c>
      <c r="U6" s="53">
        <v>1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</row>
    <row r="7" spans="1:29" x14ac:dyDescent="0.3">
      <c r="A7" s="64" t="s">
        <v>8</v>
      </c>
      <c r="B7" s="53">
        <v>0</v>
      </c>
      <c r="C7" s="53">
        <v>1</v>
      </c>
      <c r="D7" s="53">
        <v>0</v>
      </c>
      <c r="E7" s="53">
        <v>0</v>
      </c>
      <c r="F7" s="53">
        <v>1</v>
      </c>
      <c r="G7" s="53">
        <v>0</v>
      </c>
      <c r="H7" s="53">
        <v>1</v>
      </c>
      <c r="I7" s="53">
        <v>0</v>
      </c>
      <c r="J7" s="53">
        <v>0</v>
      </c>
      <c r="K7" s="53">
        <v>2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11</v>
      </c>
      <c r="S7" s="53">
        <v>0</v>
      </c>
      <c r="T7" s="53">
        <v>123</v>
      </c>
      <c r="U7" s="53">
        <v>1002</v>
      </c>
      <c r="V7" s="53">
        <v>23</v>
      </c>
      <c r="W7" s="53">
        <v>16</v>
      </c>
      <c r="X7" s="53">
        <v>2</v>
      </c>
      <c r="Y7" s="53">
        <v>2</v>
      </c>
      <c r="Z7" s="53">
        <v>0</v>
      </c>
      <c r="AA7" s="53">
        <v>4</v>
      </c>
      <c r="AB7" s="53">
        <v>23</v>
      </c>
      <c r="AC7" s="53">
        <v>17</v>
      </c>
    </row>
    <row r="8" spans="1:29" x14ac:dyDescent="0.3">
      <c r="A8" s="64" t="s">
        <v>292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1</v>
      </c>
      <c r="W8" s="53">
        <v>0</v>
      </c>
      <c r="X8" s="53">
        <v>1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</row>
    <row r="9" spans="1:29" x14ac:dyDescent="0.3">
      <c r="A9" s="64" t="s">
        <v>190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6</v>
      </c>
      <c r="V9" s="53">
        <v>4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</row>
    <row r="10" spans="1:29" x14ac:dyDescent="0.3">
      <c r="A10" s="64" t="s">
        <v>157</v>
      </c>
      <c r="B10" s="53">
        <v>0</v>
      </c>
      <c r="C10" s="53">
        <v>1</v>
      </c>
      <c r="D10" s="53">
        <v>1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1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1</v>
      </c>
      <c r="U10" s="53">
        <v>5</v>
      </c>
      <c r="V10" s="53">
        <v>2</v>
      </c>
      <c r="W10" s="53">
        <v>1</v>
      </c>
      <c r="X10" s="53">
        <v>1</v>
      </c>
      <c r="Y10" s="53">
        <v>0</v>
      </c>
      <c r="Z10" s="53">
        <v>0</v>
      </c>
      <c r="AA10" s="53">
        <v>0</v>
      </c>
      <c r="AB10" s="53">
        <v>1</v>
      </c>
      <c r="AC10" s="53">
        <v>1</v>
      </c>
    </row>
    <row r="11" spans="1:29" x14ac:dyDescent="0.3">
      <c r="A11" s="64" t="s">
        <v>123</v>
      </c>
      <c r="B11" s="53">
        <v>1</v>
      </c>
      <c r="C11" s="53">
        <v>3</v>
      </c>
      <c r="D11" s="53">
        <v>2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1</v>
      </c>
      <c r="L11" s="53">
        <v>0</v>
      </c>
      <c r="M11" s="53">
        <v>0</v>
      </c>
      <c r="N11" s="53">
        <v>1</v>
      </c>
      <c r="O11" s="53">
        <v>0</v>
      </c>
      <c r="P11" s="53">
        <v>0</v>
      </c>
      <c r="Q11" s="53">
        <v>2</v>
      </c>
      <c r="R11" s="53">
        <v>1</v>
      </c>
      <c r="S11" s="53">
        <v>0</v>
      </c>
      <c r="T11" s="53">
        <v>16</v>
      </c>
      <c r="U11" s="53">
        <v>11</v>
      </c>
      <c r="V11" s="53">
        <v>4</v>
      </c>
      <c r="W11" s="53">
        <v>2</v>
      </c>
      <c r="X11" s="53">
        <v>0</v>
      </c>
      <c r="Y11" s="53">
        <v>0</v>
      </c>
      <c r="Z11" s="53">
        <v>0</v>
      </c>
      <c r="AA11" s="53">
        <v>0</v>
      </c>
      <c r="AB11" s="53">
        <v>2</v>
      </c>
      <c r="AC11" s="53">
        <v>0</v>
      </c>
    </row>
    <row r="12" spans="1:29" x14ac:dyDescent="0.3">
      <c r="A12" s="64" t="s">
        <v>165</v>
      </c>
      <c r="B12" s="53">
        <v>0</v>
      </c>
      <c r="C12" s="53">
        <v>0</v>
      </c>
      <c r="D12" s="53">
        <v>0</v>
      </c>
      <c r="E12" s="53">
        <v>1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1</v>
      </c>
      <c r="U12" s="53">
        <v>0</v>
      </c>
      <c r="V12" s="53">
        <v>0</v>
      </c>
      <c r="W12" s="53">
        <v>2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</row>
    <row r="13" spans="1:29" x14ac:dyDescent="0.3">
      <c r="A13" s="64" t="s">
        <v>182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1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</row>
    <row r="14" spans="1:29" x14ac:dyDescent="0.3">
      <c r="A14" s="64" t="s">
        <v>9</v>
      </c>
      <c r="B14" s="53">
        <v>0</v>
      </c>
      <c r="C14" s="53">
        <v>2</v>
      </c>
      <c r="D14" s="53">
        <v>5</v>
      </c>
      <c r="E14" s="53">
        <v>25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1</v>
      </c>
      <c r="S14" s="53">
        <v>1</v>
      </c>
      <c r="T14" s="53">
        <v>2</v>
      </c>
      <c r="U14" s="53">
        <v>681</v>
      </c>
      <c r="V14" s="53">
        <v>417</v>
      </c>
      <c r="W14" s="53">
        <v>2</v>
      </c>
      <c r="X14" s="53">
        <v>24</v>
      </c>
      <c r="Y14" s="53">
        <v>7</v>
      </c>
      <c r="Z14" s="53">
        <v>0</v>
      </c>
      <c r="AA14" s="53">
        <v>68</v>
      </c>
      <c r="AB14" s="53">
        <v>150</v>
      </c>
      <c r="AC14" s="53">
        <v>79</v>
      </c>
    </row>
    <row r="15" spans="1:29" x14ac:dyDescent="0.3">
      <c r="A15" s="64" t="s">
        <v>192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3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</row>
    <row r="16" spans="1:29" x14ac:dyDescent="0.3">
      <c r="A16" s="64" t="s">
        <v>125</v>
      </c>
      <c r="B16" s="53">
        <v>0</v>
      </c>
      <c r="C16" s="53">
        <v>1</v>
      </c>
      <c r="D16" s="53">
        <v>0</v>
      </c>
      <c r="E16" s="53">
        <v>1</v>
      </c>
      <c r="F16" s="53">
        <v>0</v>
      </c>
      <c r="G16" s="53">
        <v>0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1</v>
      </c>
      <c r="R16" s="53">
        <v>1</v>
      </c>
      <c r="S16" s="53">
        <v>0</v>
      </c>
      <c r="T16" s="53">
        <v>6</v>
      </c>
      <c r="U16" s="53">
        <v>70</v>
      </c>
      <c r="V16" s="53">
        <v>3</v>
      </c>
      <c r="W16" s="53">
        <v>2</v>
      </c>
      <c r="X16" s="53">
        <v>3</v>
      </c>
      <c r="Y16" s="53">
        <v>0</v>
      </c>
      <c r="Z16" s="53">
        <v>0</v>
      </c>
      <c r="AA16" s="53">
        <v>1</v>
      </c>
      <c r="AB16" s="53">
        <v>3</v>
      </c>
      <c r="AC16" s="53">
        <v>0</v>
      </c>
    </row>
    <row r="17" spans="1:29" x14ac:dyDescent="0.3">
      <c r="A17" s="64" t="s">
        <v>193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1</v>
      </c>
      <c r="S17" s="53">
        <v>0</v>
      </c>
      <c r="T17" s="53">
        <v>1</v>
      </c>
      <c r="U17" s="53">
        <v>0</v>
      </c>
      <c r="V17" s="53">
        <v>0</v>
      </c>
      <c r="W17" s="53">
        <v>0</v>
      </c>
      <c r="X17" s="53">
        <v>1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</row>
    <row r="18" spans="1:29" x14ac:dyDescent="0.3">
      <c r="A18" s="64" t="s">
        <v>135</v>
      </c>
      <c r="B18" s="53">
        <v>14</v>
      </c>
      <c r="C18" s="53">
        <v>2</v>
      </c>
      <c r="D18" s="53">
        <v>6</v>
      </c>
      <c r="E18" s="53">
        <v>2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6</v>
      </c>
      <c r="U18" s="53">
        <v>13</v>
      </c>
      <c r="V18" s="53">
        <v>3</v>
      </c>
      <c r="W18" s="53">
        <v>0</v>
      </c>
      <c r="X18" s="53">
        <v>0</v>
      </c>
      <c r="Y18" s="53">
        <v>11</v>
      </c>
      <c r="Z18" s="53">
        <v>0</v>
      </c>
      <c r="AA18" s="53">
        <v>1</v>
      </c>
      <c r="AB18" s="53">
        <v>3</v>
      </c>
      <c r="AC18" s="53">
        <v>0</v>
      </c>
    </row>
    <row r="19" spans="1:29" x14ac:dyDescent="0.3">
      <c r="A19" s="64" t="s">
        <v>183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1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</row>
    <row r="20" spans="1:29" x14ac:dyDescent="0.3">
      <c r="A20" s="64" t="s">
        <v>153</v>
      </c>
      <c r="B20" s="53">
        <v>0</v>
      </c>
      <c r="C20" s="53">
        <v>0</v>
      </c>
      <c r="D20" s="53">
        <v>1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2</v>
      </c>
      <c r="S20" s="53">
        <v>0</v>
      </c>
      <c r="T20" s="53">
        <v>0</v>
      </c>
      <c r="U20" s="53">
        <v>130</v>
      </c>
      <c r="V20" s="53">
        <v>3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3</v>
      </c>
      <c r="AC20" s="53">
        <v>0</v>
      </c>
    </row>
    <row r="21" spans="1:29" x14ac:dyDescent="0.3">
      <c r="A21" s="64" t="s">
        <v>286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</v>
      </c>
      <c r="V21" s="53">
        <v>2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</row>
    <row r="22" spans="1:29" x14ac:dyDescent="0.3">
      <c r="A22" s="64" t="s">
        <v>287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3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</v>
      </c>
    </row>
    <row r="23" spans="1:29" x14ac:dyDescent="0.3">
      <c r="A23" s="64" t="s">
        <v>126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4</v>
      </c>
      <c r="L23" s="53">
        <v>1</v>
      </c>
      <c r="M23" s="53">
        <v>0</v>
      </c>
      <c r="N23" s="53">
        <v>0</v>
      </c>
      <c r="O23" s="53">
        <v>1</v>
      </c>
      <c r="P23" s="53">
        <v>0</v>
      </c>
      <c r="Q23" s="53">
        <v>0</v>
      </c>
      <c r="R23" s="53">
        <v>0</v>
      </c>
      <c r="S23" s="53">
        <v>1</v>
      </c>
      <c r="T23" s="53">
        <v>1</v>
      </c>
      <c r="U23" s="53">
        <v>29</v>
      </c>
      <c r="V23" s="53">
        <v>2</v>
      </c>
      <c r="W23" s="53">
        <v>0</v>
      </c>
      <c r="X23" s="53">
        <v>8</v>
      </c>
      <c r="Y23" s="53">
        <v>0</v>
      </c>
      <c r="Z23" s="53">
        <v>0</v>
      </c>
      <c r="AA23" s="53">
        <v>0</v>
      </c>
      <c r="AB23" s="53">
        <v>0</v>
      </c>
      <c r="AC23" s="53">
        <v>2</v>
      </c>
    </row>
    <row r="24" spans="1:29" x14ac:dyDescent="0.3">
      <c r="A24" s="64" t="s">
        <v>121</v>
      </c>
      <c r="B24" s="53">
        <v>0</v>
      </c>
      <c r="C24" s="53">
        <v>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1</v>
      </c>
      <c r="N24" s="53">
        <v>0</v>
      </c>
      <c r="O24" s="53">
        <v>0</v>
      </c>
      <c r="P24" s="53">
        <v>0</v>
      </c>
      <c r="Q24" s="53">
        <v>0</v>
      </c>
      <c r="R24" s="53">
        <v>1</v>
      </c>
      <c r="S24" s="53">
        <v>0</v>
      </c>
      <c r="T24" s="53">
        <v>3</v>
      </c>
      <c r="U24" s="53">
        <v>122</v>
      </c>
      <c r="V24" s="53">
        <v>7</v>
      </c>
      <c r="W24" s="53">
        <v>3</v>
      </c>
      <c r="X24" s="53">
        <v>5</v>
      </c>
      <c r="Y24" s="53">
        <v>0</v>
      </c>
      <c r="Z24" s="53">
        <v>0</v>
      </c>
      <c r="AA24" s="53">
        <v>0</v>
      </c>
      <c r="AB24" s="53">
        <v>5</v>
      </c>
      <c r="AC24" s="53">
        <v>30</v>
      </c>
    </row>
    <row r="25" spans="1:29" x14ac:dyDescent="0.3">
      <c r="A25" s="64" t="s">
        <v>194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</row>
    <row r="26" spans="1:29" x14ac:dyDescent="0.3">
      <c r="A26" s="64" t="s">
        <v>176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2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1</v>
      </c>
      <c r="R26" s="53">
        <v>0</v>
      </c>
      <c r="S26" s="53">
        <v>0</v>
      </c>
      <c r="T26" s="53">
        <v>4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</row>
    <row r="27" spans="1:29" x14ac:dyDescent="0.3">
      <c r="A27" s="64" t="s">
        <v>210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2</v>
      </c>
      <c r="U27" s="53">
        <v>0</v>
      </c>
      <c r="V27" s="53">
        <v>2</v>
      </c>
      <c r="W27" s="53">
        <v>0</v>
      </c>
      <c r="X27" s="53">
        <v>2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</row>
    <row r="28" spans="1:29" x14ac:dyDescent="0.3">
      <c r="A28" s="64" t="s">
        <v>293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2</v>
      </c>
      <c r="AC28" s="53">
        <v>0</v>
      </c>
    </row>
    <row r="29" spans="1:29" x14ac:dyDescent="0.3">
      <c r="A29" s="64" t="s">
        <v>139</v>
      </c>
      <c r="B29" s="53">
        <v>2</v>
      </c>
      <c r="C29" s="53">
        <v>5</v>
      </c>
      <c r="D29" s="53">
        <v>0</v>
      </c>
      <c r="E29" s="53">
        <v>5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2</v>
      </c>
      <c r="S29" s="53">
        <v>0</v>
      </c>
      <c r="T29" s="53">
        <v>4</v>
      </c>
      <c r="U29" s="53">
        <v>9</v>
      </c>
      <c r="V29" s="53">
        <v>2</v>
      </c>
      <c r="W29" s="53">
        <v>12</v>
      </c>
      <c r="X29" s="53">
        <v>0</v>
      </c>
      <c r="Y29" s="53">
        <v>3</v>
      </c>
      <c r="Z29" s="53">
        <v>4</v>
      </c>
      <c r="AA29" s="53">
        <v>2</v>
      </c>
      <c r="AB29" s="53">
        <v>0</v>
      </c>
      <c r="AC29" s="53">
        <v>0</v>
      </c>
    </row>
    <row r="30" spans="1:29" x14ac:dyDescent="0.3">
      <c r="A30" s="64" t="s">
        <v>7</v>
      </c>
      <c r="B30" s="53">
        <v>1</v>
      </c>
      <c r="C30" s="53">
        <v>1</v>
      </c>
      <c r="D30" s="53">
        <v>1</v>
      </c>
      <c r="E30" s="53">
        <v>5</v>
      </c>
      <c r="F30" s="53">
        <v>0</v>
      </c>
      <c r="G30" s="53">
        <v>4</v>
      </c>
      <c r="H30" s="53">
        <v>0</v>
      </c>
      <c r="I30" s="53">
        <v>0</v>
      </c>
      <c r="J30" s="53">
        <v>0</v>
      </c>
      <c r="K30" s="53">
        <v>0</v>
      </c>
      <c r="L30" s="53">
        <v>2</v>
      </c>
      <c r="M30" s="53">
        <v>0</v>
      </c>
      <c r="N30" s="53">
        <v>6</v>
      </c>
      <c r="O30" s="53">
        <v>1</v>
      </c>
      <c r="P30" s="53">
        <v>0</v>
      </c>
      <c r="Q30" s="53">
        <v>3</v>
      </c>
      <c r="R30" s="53">
        <v>3</v>
      </c>
      <c r="S30" s="53">
        <v>1</v>
      </c>
      <c r="T30" s="53">
        <v>3</v>
      </c>
      <c r="U30" s="53">
        <v>1197</v>
      </c>
      <c r="V30" s="53">
        <v>12</v>
      </c>
      <c r="W30" s="53">
        <v>1</v>
      </c>
      <c r="X30" s="53">
        <v>1</v>
      </c>
      <c r="Y30" s="53">
        <v>0</v>
      </c>
      <c r="Z30" s="53">
        <v>0</v>
      </c>
      <c r="AA30" s="53">
        <v>0</v>
      </c>
      <c r="AB30" s="53">
        <v>6</v>
      </c>
      <c r="AC30" s="53">
        <v>22</v>
      </c>
    </row>
    <row r="31" spans="1:29" x14ac:dyDescent="0.3">
      <c r="A31" s="64" t="s">
        <v>12</v>
      </c>
      <c r="B31" s="53">
        <v>7</v>
      </c>
      <c r="C31" s="53">
        <v>17</v>
      </c>
      <c r="D31" s="53">
        <v>76</v>
      </c>
      <c r="E31" s="53">
        <v>51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1</v>
      </c>
      <c r="L31" s="53">
        <v>1</v>
      </c>
      <c r="M31" s="53">
        <v>0</v>
      </c>
      <c r="N31" s="53">
        <v>2</v>
      </c>
      <c r="O31" s="53">
        <v>1</v>
      </c>
      <c r="P31" s="53">
        <v>0</v>
      </c>
      <c r="Q31" s="53">
        <v>0</v>
      </c>
      <c r="R31" s="53">
        <v>1</v>
      </c>
      <c r="S31" s="53">
        <v>0</v>
      </c>
      <c r="T31" s="53">
        <v>67</v>
      </c>
      <c r="U31" s="53">
        <v>46</v>
      </c>
      <c r="V31" s="53">
        <v>15</v>
      </c>
      <c r="W31" s="53">
        <v>6</v>
      </c>
      <c r="X31" s="53">
        <v>5</v>
      </c>
      <c r="Y31" s="53">
        <v>11</v>
      </c>
      <c r="Z31" s="53">
        <v>1</v>
      </c>
      <c r="AA31" s="53">
        <v>1</v>
      </c>
      <c r="AB31" s="53">
        <v>9</v>
      </c>
      <c r="AC31" s="53">
        <v>7</v>
      </c>
    </row>
    <row r="32" spans="1:29" x14ac:dyDescent="0.3">
      <c r="A32" s="64" t="s">
        <v>40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</row>
    <row r="33" spans="1:29" x14ac:dyDescent="0.3">
      <c r="A33" s="64" t="s">
        <v>124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18</v>
      </c>
      <c r="R33" s="53">
        <v>0</v>
      </c>
      <c r="S33" s="53">
        <v>1</v>
      </c>
      <c r="T33" s="53">
        <v>1</v>
      </c>
      <c r="U33" s="53">
        <v>106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2</v>
      </c>
    </row>
    <row r="34" spans="1:29" x14ac:dyDescent="0.3">
      <c r="A34" s="64" t="s">
        <v>145</v>
      </c>
      <c r="B34" s="53">
        <v>0</v>
      </c>
      <c r="C34" s="53">
        <v>2</v>
      </c>
      <c r="D34" s="53">
        <v>0</v>
      </c>
      <c r="E34" s="53">
        <v>0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1</v>
      </c>
      <c r="S34" s="53">
        <v>0</v>
      </c>
      <c r="T34" s="53">
        <v>1</v>
      </c>
      <c r="U34" s="53">
        <v>43</v>
      </c>
      <c r="V34" s="53">
        <v>4</v>
      </c>
      <c r="W34" s="53">
        <v>1</v>
      </c>
      <c r="X34" s="53">
        <v>2</v>
      </c>
      <c r="Y34" s="53">
        <v>0</v>
      </c>
      <c r="Z34" s="53">
        <v>0</v>
      </c>
      <c r="AA34" s="53">
        <v>0</v>
      </c>
      <c r="AB34" s="53">
        <v>13</v>
      </c>
      <c r="AC34" s="53">
        <v>0</v>
      </c>
    </row>
    <row r="35" spans="1:29" x14ac:dyDescent="0.3">
      <c r="A35" s="64" t="s">
        <v>184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4</v>
      </c>
      <c r="V35" s="53">
        <v>1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1</v>
      </c>
      <c r="AC35" s="53">
        <v>0</v>
      </c>
    </row>
    <row r="36" spans="1:29" x14ac:dyDescent="0.3">
      <c r="A36" s="64" t="s">
        <v>213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0</v>
      </c>
      <c r="U36" s="53">
        <v>2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</row>
    <row r="37" spans="1:29" x14ac:dyDescent="0.3">
      <c r="A37" s="64" t="s">
        <v>6</v>
      </c>
      <c r="B37" s="53">
        <v>92</v>
      </c>
      <c r="C37" s="53">
        <v>28</v>
      </c>
      <c r="D37" s="53">
        <v>378</v>
      </c>
      <c r="E37" s="53">
        <v>679</v>
      </c>
      <c r="F37" s="53">
        <v>12</v>
      </c>
      <c r="G37" s="53">
        <v>15</v>
      </c>
      <c r="H37" s="53">
        <v>11</v>
      </c>
      <c r="I37" s="53">
        <v>6</v>
      </c>
      <c r="J37" s="53">
        <v>4</v>
      </c>
      <c r="K37" s="53">
        <v>31</v>
      </c>
      <c r="L37" s="53">
        <v>5</v>
      </c>
      <c r="M37" s="53">
        <v>2</v>
      </c>
      <c r="N37" s="53">
        <v>40</v>
      </c>
      <c r="O37" s="53">
        <v>10</v>
      </c>
      <c r="P37" s="53">
        <v>3</v>
      </c>
      <c r="Q37" s="53">
        <v>34</v>
      </c>
      <c r="R37" s="53">
        <v>55</v>
      </c>
      <c r="S37" s="53">
        <v>6</v>
      </c>
      <c r="T37" s="53">
        <v>109</v>
      </c>
      <c r="U37" s="53">
        <v>409</v>
      </c>
      <c r="V37" s="53">
        <v>214</v>
      </c>
      <c r="W37" s="53">
        <v>133</v>
      </c>
      <c r="X37" s="53">
        <v>192</v>
      </c>
      <c r="Y37" s="53">
        <v>35</v>
      </c>
      <c r="Z37" s="53">
        <v>35</v>
      </c>
      <c r="AA37" s="53">
        <v>23</v>
      </c>
      <c r="AB37" s="53">
        <v>127</v>
      </c>
      <c r="AC37" s="53">
        <v>54</v>
      </c>
    </row>
    <row r="38" spans="1:29" x14ac:dyDescent="0.3">
      <c r="A38" s="64" t="s">
        <v>300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1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</row>
    <row r="39" spans="1:29" x14ac:dyDescent="0.3">
      <c r="A39" s="64" t="s">
        <v>195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</v>
      </c>
      <c r="R39" s="53">
        <v>0</v>
      </c>
      <c r="S39" s="53">
        <v>0</v>
      </c>
      <c r="T39" s="53">
        <v>1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</row>
    <row r="40" spans="1:29" x14ac:dyDescent="0.3">
      <c r="A40" s="64" t="s">
        <v>288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4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</row>
    <row r="41" spans="1:29" x14ac:dyDescent="0.3">
      <c r="A41" s="64" t="s">
        <v>294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</row>
    <row r="42" spans="1:29" x14ac:dyDescent="0.3">
      <c r="A42" s="64" t="s">
        <v>20</v>
      </c>
      <c r="B42" s="53">
        <v>1</v>
      </c>
      <c r="C42" s="53">
        <v>0</v>
      </c>
      <c r="D42" s="53">
        <v>1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3</v>
      </c>
      <c r="S42" s="53">
        <v>1</v>
      </c>
      <c r="T42" s="53">
        <v>3</v>
      </c>
      <c r="U42" s="53">
        <v>94</v>
      </c>
      <c r="V42" s="53">
        <v>9</v>
      </c>
      <c r="W42" s="53">
        <v>3</v>
      </c>
      <c r="X42" s="53">
        <v>0</v>
      </c>
      <c r="Y42" s="53">
        <v>2</v>
      </c>
      <c r="Z42" s="53">
        <v>0</v>
      </c>
      <c r="AA42" s="53">
        <v>0</v>
      </c>
      <c r="AB42" s="53">
        <v>1</v>
      </c>
      <c r="AC42" s="53">
        <v>3</v>
      </c>
    </row>
    <row r="43" spans="1:29" x14ac:dyDescent="0.3">
      <c r="A43" s="64" t="s">
        <v>166</v>
      </c>
      <c r="B43" s="53">
        <v>0</v>
      </c>
      <c r="C43" s="53">
        <v>0</v>
      </c>
      <c r="D43" s="53">
        <v>1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1</v>
      </c>
      <c r="O43" s="53">
        <v>0</v>
      </c>
      <c r="P43" s="53">
        <v>0</v>
      </c>
      <c r="Q43" s="53">
        <v>0</v>
      </c>
      <c r="R43" s="53">
        <v>1</v>
      </c>
      <c r="S43" s="53">
        <v>0</v>
      </c>
      <c r="T43" s="53">
        <v>1</v>
      </c>
      <c r="U43" s="53">
        <v>3</v>
      </c>
      <c r="V43" s="53">
        <v>1</v>
      </c>
      <c r="W43" s="53">
        <v>0</v>
      </c>
      <c r="X43" s="53">
        <v>5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</row>
    <row r="44" spans="1:29" x14ac:dyDescent="0.3">
      <c r="A44" s="64" t="s">
        <v>263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1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</row>
    <row r="45" spans="1:29" x14ac:dyDescent="0.3">
      <c r="A45" s="64" t="s">
        <v>142</v>
      </c>
      <c r="B45" s="53">
        <v>1</v>
      </c>
      <c r="C45" s="53">
        <v>8</v>
      </c>
      <c r="D45" s="53">
        <v>0</v>
      </c>
      <c r="E45" s="53">
        <v>3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1</v>
      </c>
      <c r="R45" s="53">
        <v>1</v>
      </c>
      <c r="S45" s="53">
        <v>0</v>
      </c>
      <c r="T45" s="53">
        <v>0</v>
      </c>
      <c r="U45" s="53">
        <v>6</v>
      </c>
      <c r="V45" s="53">
        <v>1</v>
      </c>
      <c r="W45" s="53">
        <v>2</v>
      </c>
      <c r="X45" s="53">
        <v>3</v>
      </c>
      <c r="Y45" s="53">
        <v>0</v>
      </c>
      <c r="Z45" s="53">
        <v>1</v>
      </c>
      <c r="AA45" s="53">
        <v>0</v>
      </c>
      <c r="AB45" s="53">
        <v>0</v>
      </c>
      <c r="AC45" s="53">
        <v>0</v>
      </c>
    </row>
    <row r="46" spans="1:29" x14ac:dyDescent="0.3">
      <c r="A46" s="64" t="s">
        <v>284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54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4</v>
      </c>
    </row>
    <row r="47" spans="1:29" x14ac:dyDescent="0.3">
      <c r="A47" s="64" t="s">
        <v>301</v>
      </c>
      <c r="B47" s="53">
        <v>0</v>
      </c>
      <c r="C47" s="53">
        <v>0</v>
      </c>
      <c r="D47" s="53">
        <v>1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</row>
    <row r="48" spans="1:29" x14ac:dyDescent="0.3">
      <c r="A48" s="64" t="s">
        <v>285</v>
      </c>
      <c r="B48" s="53">
        <v>0</v>
      </c>
      <c r="C48" s="53">
        <v>0</v>
      </c>
      <c r="D48" s="53">
        <v>0</v>
      </c>
      <c r="E48" s="53">
        <v>3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2</v>
      </c>
      <c r="AC48" s="53">
        <v>0</v>
      </c>
    </row>
    <row r="49" spans="1:29" x14ac:dyDescent="0.3">
      <c r="A49" s="64" t="s">
        <v>149</v>
      </c>
      <c r="B49" s="53">
        <v>1</v>
      </c>
      <c r="C49" s="53">
        <v>1</v>
      </c>
      <c r="D49" s="53">
        <v>2</v>
      </c>
      <c r="E49" s="53">
        <v>2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2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4</v>
      </c>
      <c r="V49" s="53">
        <v>2</v>
      </c>
      <c r="W49" s="53">
        <v>0</v>
      </c>
      <c r="X49" s="53">
        <v>2</v>
      </c>
      <c r="Y49" s="53">
        <v>0</v>
      </c>
      <c r="Z49" s="53">
        <v>0</v>
      </c>
      <c r="AA49" s="53">
        <v>0</v>
      </c>
      <c r="AB49" s="53">
        <v>2</v>
      </c>
      <c r="AC49" s="53">
        <v>0</v>
      </c>
    </row>
    <row r="50" spans="1:29" x14ac:dyDescent="0.3">
      <c r="A50" s="64" t="s">
        <v>129</v>
      </c>
      <c r="B50" s="53">
        <v>3</v>
      </c>
      <c r="C50" s="53">
        <v>0</v>
      </c>
      <c r="D50" s="53">
        <v>6</v>
      </c>
      <c r="E50" s="53">
        <v>1</v>
      </c>
      <c r="F50" s="53">
        <v>0</v>
      </c>
      <c r="G50" s="53">
        <v>0</v>
      </c>
      <c r="H50" s="53">
        <v>1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1</v>
      </c>
      <c r="U50" s="53">
        <v>54</v>
      </c>
      <c r="V50" s="53">
        <v>18</v>
      </c>
      <c r="W50" s="53">
        <v>3</v>
      </c>
      <c r="X50" s="53">
        <v>1</v>
      </c>
      <c r="Y50" s="53">
        <v>0</v>
      </c>
      <c r="Z50" s="53">
        <v>0</v>
      </c>
      <c r="AA50" s="53">
        <v>0</v>
      </c>
      <c r="AB50" s="53">
        <v>5</v>
      </c>
      <c r="AC50" s="53">
        <v>0</v>
      </c>
    </row>
    <row r="51" spans="1:29" x14ac:dyDescent="0.3">
      <c r="A51" s="64" t="s">
        <v>146</v>
      </c>
      <c r="B51" s="53">
        <v>1</v>
      </c>
      <c r="C51" s="53">
        <v>0</v>
      </c>
      <c r="D51" s="53">
        <v>6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1</v>
      </c>
      <c r="R51" s="53">
        <v>0</v>
      </c>
      <c r="S51" s="53">
        <v>0</v>
      </c>
      <c r="T51" s="53">
        <v>1</v>
      </c>
      <c r="U51" s="53">
        <v>5</v>
      </c>
      <c r="V51" s="53">
        <v>3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1</v>
      </c>
      <c r="AC51" s="53">
        <v>0</v>
      </c>
    </row>
    <row r="52" spans="1:29" x14ac:dyDescent="0.3">
      <c r="A52" s="64" t="s">
        <v>302</v>
      </c>
      <c r="B52" s="53">
        <v>0</v>
      </c>
      <c r="C52" s="53">
        <v>0</v>
      </c>
      <c r="D52" s="53">
        <v>1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</row>
    <row r="53" spans="1:29" x14ac:dyDescent="0.3">
      <c r="A53" s="64" t="s">
        <v>167</v>
      </c>
      <c r="B53" s="53">
        <v>0</v>
      </c>
      <c r="C53" s="53">
        <v>0</v>
      </c>
      <c r="D53" s="53">
        <v>0</v>
      </c>
      <c r="E53" s="53">
        <v>3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30</v>
      </c>
      <c r="V53" s="53">
        <v>0</v>
      </c>
      <c r="W53" s="53">
        <v>0</v>
      </c>
      <c r="X53" s="53">
        <v>0</v>
      </c>
      <c r="Y53" s="53">
        <v>1</v>
      </c>
      <c r="Z53" s="53">
        <v>0</v>
      </c>
      <c r="AA53" s="53">
        <v>0</v>
      </c>
      <c r="AB53" s="53">
        <v>2</v>
      </c>
      <c r="AC53" s="53">
        <v>3</v>
      </c>
    </row>
    <row r="54" spans="1:29" x14ac:dyDescent="0.3">
      <c r="A54" s="64" t="s">
        <v>303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1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</row>
    <row r="55" spans="1:29" x14ac:dyDescent="0.3">
      <c r="A55" s="64" t="s">
        <v>120</v>
      </c>
      <c r="B55" s="53">
        <v>0</v>
      </c>
      <c r="C55" s="53">
        <v>0</v>
      </c>
      <c r="D55" s="53">
        <v>0</v>
      </c>
      <c r="E55" s="53">
        <v>0</v>
      </c>
      <c r="F55" s="53">
        <v>3</v>
      </c>
      <c r="G55" s="53">
        <v>0</v>
      </c>
      <c r="H55" s="53">
        <v>0</v>
      </c>
      <c r="I55" s="53">
        <v>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6</v>
      </c>
      <c r="R55" s="53">
        <v>0</v>
      </c>
      <c r="S55" s="53">
        <v>0</v>
      </c>
      <c r="T55" s="53">
        <v>8</v>
      </c>
      <c r="U55" s="53">
        <v>82</v>
      </c>
      <c r="V55" s="53">
        <v>1</v>
      </c>
      <c r="W55" s="53">
        <v>7</v>
      </c>
      <c r="X55" s="53">
        <v>2</v>
      </c>
      <c r="Y55" s="53">
        <v>0</v>
      </c>
      <c r="Z55" s="53">
        <v>0</v>
      </c>
      <c r="AA55" s="53">
        <v>0</v>
      </c>
      <c r="AB55" s="53">
        <v>9</v>
      </c>
      <c r="AC55" s="53">
        <v>1</v>
      </c>
    </row>
    <row r="56" spans="1:29" x14ac:dyDescent="0.3">
      <c r="A56" s="64" t="s">
        <v>304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1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</row>
    <row r="57" spans="1:29" x14ac:dyDescent="0.3">
      <c r="A57" s="64" t="s">
        <v>163</v>
      </c>
      <c r="B57" s="53">
        <v>0</v>
      </c>
      <c r="C57" s="53">
        <v>1</v>
      </c>
      <c r="D57" s="53">
        <v>1</v>
      </c>
      <c r="E57" s="53">
        <v>0</v>
      </c>
      <c r="F57" s="53">
        <v>1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1</v>
      </c>
      <c r="M57" s="53">
        <v>0</v>
      </c>
      <c r="N57" s="53">
        <v>1</v>
      </c>
      <c r="O57" s="53">
        <v>0</v>
      </c>
      <c r="P57" s="53">
        <v>0</v>
      </c>
      <c r="Q57" s="53">
        <v>2</v>
      </c>
      <c r="R57" s="53">
        <v>0</v>
      </c>
      <c r="S57" s="53">
        <v>0</v>
      </c>
      <c r="T57" s="53">
        <v>0</v>
      </c>
      <c r="U57" s="53">
        <v>5</v>
      </c>
      <c r="V57" s="53">
        <v>0</v>
      </c>
      <c r="W57" s="53">
        <v>1</v>
      </c>
      <c r="X57" s="53">
        <v>1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</row>
    <row r="58" spans="1:29" x14ac:dyDescent="0.3">
      <c r="A58" s="64" t="s">
        <v>215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2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</row>
    <row r="59" spans="1:29" x14ac:dyDescent="0.3">
      <c r="A59" s="64" t="s">
        <v>140</v>
      </c>
      <c r="B59" s="53">
        <v>0</v>
      </c>
      <c r="C59" s="53">
        <v>6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1</v>
      </c>
      <c r="S59" s="53">
        <v>0</v>
      </c>
      <c r="T59" s="53">
        <v>0</v>
      </c>
      <c r="U59" s="53">
        <v>70</v>
      </c>
      <c r="V59" s="53">
        <v>0</v>
      </c>
      <c r="W59" s="53">
        <v>0</v>
      </c>
      <c r="X59" s="53">
        <v>5</v>
      </c>
      <c r="Y59" s="53">
        <v>1</v>
      </c>
      <c r="Z59" s="53">
        <v>0</v>
      </c>
      <c r="AA59" s="53">
        <v>0</v>
      </c>
      <c r="AB59" s="53">
        <v>2</v>
      </c>
      <c r="AC59" s="53">
        <v>1</v>
      </c>
    </row>
    <row r="60" spans="1:29" x14ac:dyDescent="0.3">
      <c r="A60" s="64" t="s">
        <v>38</v>
      </c>
      <c r="B60" s="53">
        <v>0</v>
      </c>
      <c r="C60" s="53">
        <v>11</v>
      </c>
      <c r="D60" s="53">
        <v>2</v>
      </c>
      <c r="E60" s="53">
        <v>5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2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1</v>
      </c>
      <c r="S60" s="53">
        <v>0</v>
      </c>
      <c r="T60" s="53">
        <v>8</v>
      </c>
      <c r="U60" s="53">
        <v>321</v>
      </c>
      <c r="V60" s="53">
        <v>22</v>
      </c>
      <c r="W60" s="53">
        <v>124</v>
      </c>
      <c r="X60" s="53">
        <v>160</v>
      </c>
      <c r="Y60" s="53">
        <v>3</v>
      </c>
      <c r="Z60" s="53">
        <v>0</v>
      </c>
      <c r="AA60" s="53">
        <v>0</v>
      </c>
      <c r="AB60" s="53">
        <v>118</v>
      </c>
      <c r="AC60" s="53">
        <v>12</v>
      </c>
    </row>
    <row r="61" spans="1:29" x14ac:dyDescent="0.3">
      <c r="A61" s="64" t="s">
        <v>196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1</v>
      </c>
      <c r="AC61" s="53">
        <v>0</v>
      </c>
    </row>
    <row r="62" spans="1:29" x14ac:dyDescent="0.3">
      <c r="A62" s="64" t="s">
        <v>289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1</v>
      </c>
      <c r="V62" s="53">
        <v>0</v>
      </c>
      <c r="W62" s="53">
        <v>1</v>
      </c>
      <c r="X62" s="53">
        <v>1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</row>
    <row r="63" spans="1:29" x14ac:dyDescent="0.3">
      <c r="A63" s="64" t="s">
        <v>177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1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1</v>
      </c>
      <c r="V63" s="53">
        <v>0</v>
      </c>
      <c r="W63" s="53">
        <v>0</v>
      </c>
      <c r="X63" s="53">
        <v>0</v>
      </c>
      <c r="Y63" s="53">
        <v>4</v>
      </c>
      <c r="Z63" s="53">
        <v>0</v>
      </c>
      <c r="AA63" s="53">
        <v>0</v>
      </c>
      <c r="AB63" s="53">
        <v>0</v>
      </c>
      <c r="AC63" s="53">
        <v>0</v>
      </c>
    </row>
    <row r="64" spans="1:29" x14ac:dyDescent="0.3">
      <c r="A64" s="64" t="s">
        <v>136</v>
      </c>
      <c r="B64" s="53">
        <v>0</v>
      </c>
      <c r="C64" s="53">
        <v>0</v>
      </c>
      <c r="D64" s="53">
        <v>3</v>
      </c>
      <c r="E64" s="53">
        <v>31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8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3</v>
      </c>
      <c r="AC64" s="53">
        <v>1</v>
      </c>
    </row>
    <row r="65" spans="1:29" x14ac:dyDescent="0.3">
      <c r="A65" s="64" t="s">
        <v>39</v>
      </c>
      <c r="B65" s="53">
        <v>1</v>
      </c>
      <c r="C65" s="53">
        <v>0</v>
      </c>
      <c r="D65" s="53">
        <v>0</v>
      </c>
      <c r="E65" s="53">
        <v>1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5</v>
      </c>
      <c r="L65" s="53">
        <v>0</v>
      </c>
      <c r="M65" s="53">
        <v>0</v>
      </c>
      <c r="N65" s="53">
        <v>3</v>
      </c>
      <c r="O65" s="53">
        <v>1</v>
      </c>
      <c r="P65" s="53">
        <v>0</v>
      </c>
      <c r="Q65" s="53">
        <v>0</v>
      </c>
      <c r="R65" s="53">
        <v>0</v>
      </c>
      <c r="S65" s="53">
        <v>0</v>
      </c>
      <c r="T65" s="53">
        <v>8</v>
      </c>
      <c r="U65" s="53">
        <v>186</v>
      </c>
      <c r="V65" s="53">
        <v>51</v>
      </c>
      <c r="W65" s="53">
        <v>2</v>
      </c>
      <c r="X65" s="53">
        <v>5</v>
      </c>
      <c r="Y65" s="53">
        <v>3</v>
      </c>
      <c r="Z65" s="53">
        <v>0</v>
      </c>
      <c r="AA65" s="53">
        <v>0</v>
      </c>
      <c r="AB65" s="53">
        <v>7</v>
      </c>
      <c r="AC65" s="53">
        <v>3</v>
      </c>
    </row>
    <row r="66" spans="1:29" x14ac:dyDescent="0.3">
      <c r="A66" s="64" t="s">
        <v>19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36</v>
      </c>
      <c r="L66" s="53">
        <v>0</v>
      </c>
      <c r="M66" s="53">
        <v>0</v>
      </c>
      <c r="N66" s="53">
        <v>5</v>
      </c>
      <c r="O66" s="53">
        <v>0</v>
      </c>
      <c r="P66" s="53">
        <v>0</v>
      </c>
      <c r="Q66" s="53">
        <v>0</v>
      </c>
      <c r="R66" s="53">
        <v>3</v>
      </c>
      <c r="S66" s="53">
        <v>1</v>
      </c>
      <c r="T66" s="53">
        <v>11</v>
      </c>
      <c r="U66" s="53">
        <v>179</v>
      </c>
      <c r="V66" s="53">
        <v>27</v>
      </c>
      <c r="W66" s="53">
        <v>2</v>
      </c>
      <c r="X66" s="53">
        <v>6</v>
      </c>
      <c r="Y66" s="53">
        <v>0</v>
      </c>
      <c r="Z66" s="53">
        <v>2</v>
      </c>
      <c r="AA66" s="53">
        <v>1</v>
      </c>
      <c r="AB66" s="53">
        <v>8</v>
      </c>
      <c r="AC66" s="53">
        <v>7</v>
      </c>
    </row>
    <row r="67" spans="1:29" x14ac:dyDescent="0.3">
      <c r="A67" s="64" t="s">
        <v>209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4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</row>
    <row r="68" spans="1:29" x14ac:dyDescent="0.3">
      <c r="A68" s="64" t="s">
        <v>5</v>
      </c>
      <c r="B68" s="53">
        <v>24</v>
      </c>
      <c r="C68" s="53">
        <v>330</v>
      </c>
      <c r="D68" s="53">
        <v>160</v>
      </c>
      <c r="E68" s="53">
        <v>2402</v>
      </c>
      <c r="F68" s="53">
        <v>0</v>
      </c>
      <c r="G68" s="53">
        <v>6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1</v>
      </c>
      <c r="O68" s="53">
        <v>0</v>
      </c>
      <c r="P68" s="53">
        <v>0</v>
      </c>
      <c r="Q68" s="53">
        <v>0</v>
      </c>
      <c r="R68" s="53">
        <v>56</v>
      </c>
      <c r="S68" s="53">
        <v>0</v>
      </c>
      <c r="T68" s="53">
        <v>24</v>
      </c>
      <c r="U68" s="53">
        <v>351</v>
      </c>
      <c r="V68" s="53">
        <v>170</v>
      </c>
      <c r="W68" s="53">
        <v>589</v>
      </c>
      <c r="X68" s="53">
        <v>76</v>
      </c>
      <c r="Y68" s="53">
        <v>24</v>
      </c>
      <c r="Z68" s="53">
        <v>120</v>
      </c>
      <c r="AA68" s="53">
        <v>24</v>
      </c>
      <c r="AB68" s="53">
        <v>29</v>
      </c>
      <c r="AC68" s="53">
        <v>94</v>
      </c>
    </row>
    <row r="69" spans="1:29" x14ac:dyDescent="0.3">
      <c r="A69" s="64" t="s">
        <v>271</v>
      </c>
      <c r="B69" s="53">
        <v>0</v>
      </c>
      <c r="C69" s="53">
        <v>1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1</v>
      </c>
      <c r="R69" s="53">
        <v>0</v>
      </c>
      <c r="S69" s="53">
        <v>0</v>
      </c>
      <c r="T69" s="53">
        <v>0</v>
      </c>
      <c r="U69" s="53">
        <v>3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</row>
    <row r="70" spans="1:29" x14ac:dyDescent="0.3">
      <c r="A70" s="64" t="s">
        <v>159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1</v>
      </c>
      <c r="U70" s="53">
        <v>4</v>
      </c>
      <c r="V70" s="53">
        <v>1</v>
      </c>
      <c r="W70" s="53">
        <v>0</v>
      </c>
      <c r="X70" s="53">
        <v>4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</row>
    <row r="71" spans="1:29" x14ac:dyDescent="0.3">
      <c r="A71" s="64" t="s">
        <v>197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3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1</v>
      </c>
      <c r="AB71" s="53">
        <v>0</v>
      </c>
      <c r="AC71" s="53">
        <v>0</v>
      </c>
    </row>
    <row r="72" spans="1:29" x14ac:dyDescent="0.3">
      <c r="A72" s="64" t="s">
        <v>23</v>
      </c>
      <c r="B72" s="53">
        <v>0</v>
      </c>
      <c r="C72" s="53">
        <v>29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1</v>
      </c>
      <c r="U72" s="53">
        <v>25</v>
      </c>
      <c r="V72" s="53">
        <v>3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1</v>
      </c>
    </row>
    <row r="73" spans="1:29" x14ac:dyDescent="0.3">
      <c r="A73" s="64" t="s">
        <v>21</v>
      </c>
      <c r="B73" s="53">
        <v>0</v>
      </c>
      <c r="C73" s="53">
        <v>0</v>
      </c>
      <c r="D73" s="53">
        <v>0</v>
      </c>
      <c r="E73" s="53">
        <v>13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1</v>
      </c>
      <c r="T73" s="53">
        <v>2</v>
      </c>
      <c r="U73" s="53">
        <v>301</v>
      </c>
      <c r="V73" s="53">
        <v>30</v>
      </c>
      <c r="W73" s="53">
        <v>1</v>
      </c>
      <c r="X73" s="53">
        <v>4</v>
      </c>
      <c r="Y73" s="53">
        <v>1</v>
      </c>
      <c r="Z73" s="53">
        <v>0</v>
      </c>
      <c r="AA73" s="53">
        <v>0</v>
      </c>
      <c r="AB73" s="53">
        <v>12</v>
      </c>
      <c r="AC73" s="53">
        <v>53</v>
      </c>
    </row>
    <row r="74" spans="1:29" x14ac:dyDescent="0.3">
      <c r="A74" s="64" t="s">
        <v>277</v>
      </c>
      <c r="B74" s="53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2</v>
      </c>
      <c r="U74" s="53">
        <v>3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</row>
    <row r="75" spans="1:29" x14ac:dyDescent="0.3">
      <c r="A75" s="64" t="s">
        <v>138</v>
      </c>
      <c r="B75" s="53">
        <v>3</v>
      </c>
      <c r="C75" s="53">
        <v>0</v>
      </c>
      <c r="D75" s="53">
        <v>1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6</v>
      </c>
      <c r="U75" s="53">
        <v>37</v>
      </c>
      <c r="V75" s="53">
        <v>5</v>
      </c>
      <c r="W75" s="53">
        <v>0</v>
      </c>
      <c r="X75" s="53">
        <v>1</v>
      </c>
      <c r="Y75" s="53">
        <v>0</v>
      </c>
      <c r="Z75" s="53">
        <v>1</v>
      </c>
      <c r="AA75" s="53">
        <v>1</v>
      </c>
      <c r="AB75" s="53">
        <v>1</v>
      </c>
      <c r="AC75" s="53">
        <v>2</v>
      </c>
    </row>
    <row r="76" spans="1:29" x14ac:dyDescent="0.3">
      <c r="A76" s="64" t="s">
        <v>127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2</v>
      </c>
      <c r="S76" s="53">
        <v>0</v>
      </c>
      <c r="T76" s="53">
        <v>7</v>
      </c>
      <c r="U76" s="53">
        <v>20</v>
      </c>
      <c r="V76" s="53">
        <v>3</v>
      </c>
      <c r="W76" s="53">
        <v>1</v>
      </c>
      <c r="X76" s="53">
        <v>0</v>
      </c>
      <c r="Y76" s="53">
        <v>0</v>
      </c>
      <c r="Z76" s="53">
        <v>0</v>
      </c>
      <c r="AA76" s="53">
        <v>7</v>
      </c>
      <c r="AB76" s="53">
        <v>3</v>
      </c>
      <c r="AC76" s="53">
        <v>1</v>
      </c>
    </row>
    <row r="77" spans="1:29" x14ac:dyDescent="0.3">
      <c r="A77" s="64" t="s">
        <v>178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2</v>
      </c>
      <c r="R77" s="53">
        <v>0</v>
      </c>
      <c r="S77" s="53">
        <v>0</v>
      </c>
      <c r="T77" s="53">
        <v>0</v>
      </c>
      <c r="U77" s="53">
        <v>1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</row>
    <row r="78" spans="1:29" x14ac:dyDescent="0.3">
      <c r="A78" s="64" t="s">
        <v>179</v>
      </c>
      <c r="B78" s="53">
        <v>0</v>
      </c>
      <c r="C78" s="53">
        <v>2</v>
      </c>
      <c r="D78" s="53">
        <v>0</v>
      </c>
      <c r="E78" s="53">
        <v>1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4</v>
      </c>
      <c r="R78" s="53">
        <v>2</v>
      </c>
      <c r="S78" s="53">
        <v>0</v>
      </c>
      <c r="T78" s="53">
        <v>0</v>
      </c>
      <c r="U78" s="53">
        <v>5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</row>
    <row r="79" spans="1:29" x14ac:dyDescent="0.3">
      <c r="A79" s="64" t="s">
        <v>198</v>
      </c>
      <c r="B79" s="53">
        <v>0</v>
      </c>
      <c r="C79" s="53">
        <v>1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2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</row>
    <row r="80" spans="1:29" x14ac:dyDescent="0.3">
      <c r="A80" s="64" t="s">
        <v>150</v>
      </c>
      <c r="B80" s="53">
        <v>2</v>
      </c>
      <c r="C80" s="53">
        <v>0</v>
      </c>
      <c r="D80" s="53">
        <v>2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14</v>
      </c>
      <c r="V80" s="53">
        <v>7</v>
      </c>
      <c r="W80" s="53">
        <v>1</v>
      </c>
      <c r="X80" s="53">
        <v>1</v>
      </c>
      <c r="Y80" s="53">
        <v>2</v>
      </c>
      <c r="Z80" s="53">
        <v>1</v>
      </c>
      <c r="AA80" s="53">
        <v>0</v>
      </c>
      <c r="AB80" s="53">
        <v>1</v>
      </c>
      <c r="AC80" s="53">
        <v>0</v>
      </c>
    </row>
    <row r="81" spans="1:29" x14ac:dyDescent="0.3">
      <c r="A81" s="64" t="s">
        <v>199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1</v>
      </c>
      <c r="V81" s="53">
        <v>0</v>
      </c>
      <c r="W81" s="53">
        <v>1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</row>
    <row r="82" spans="1:29" x14ac:dyDescent="0.3">
      <c r="A82" s="64" t="s">
        <v>305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1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</row>
    <row r="83" spans="1:29" x14ac:dyDescent="0.3">
      <c r="A83" s="64" t="s">
        <v>14</v>
      </c>
      <c r="B83" s="53">
        <v>0</v>
      </c>
      <c r="C83" s="53">
        <v>1</v>
      </c>
      <c r="D83" s="53">
        <v>0</v>
      </c>
      <c r="E83" s="53">
        <v>1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1</v>
      </c>
      <c r="T83" s="53">
        <v>1</v>
      </c>
      <c r="U83" s="53">
        <v>256</v>
      </c>
      <c r="V83" s="53">
        <v>219</v>
      </c>
      <c r="W83" s="53">
        <v>11</v>
      </c>
      <c r="X83" s="53">
        <v>0</v>
      </c>
      <c r="Y83" s="53">
        <v>8</v>
      </c>
      <c r="Z83" s="53">
        <v>1</v>
      </c>
      <c r="AA83" s="53">
        <v>4</v>
      </c>
      <c r="AB83" s="53">
        <v>12</v>
      </c>
      <c r="AC83" s="53">
        <v>1</v>
      </c>
    </row>
    <row r="84" spans="1:29" x14ac:dyDescent="0.3">
      <c r="A84" s="64" t="s">
        <v>171</v>
      </c>
      <c r="B84" s="53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1</v>
      </c>
      <c r="S84" s="53">
        <v>0</v>
      </c>
      <c r="T84" s="53">
        <v>0</v>
      </c>
      <c r="U84" s="53">
        <v>5</v>
      </c>
      <c r="V84" s="53">
        <v>1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1</v>
      </c>
    </row>
    <row r="85" spans="1:29" x14ac:dyDescent="0.3">
      <c r="A85" s="64" t="s">
        <v>154</v>
      </c>
      <c r="B85" s="53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10</v>
      </c>
      <c r="V85" s="53">
        <v>6</v>
      </c>
      <c r="W85" s="53">
        <v>0</v>
      </c>
      <c r="X85" s="53">
        <v>2</v>
      </c>
      <c r="Y85" s="53">
        <v>0</v>
      </c>
      <c r="Z85" s="53">
        <v>0</v>
      </c>
      <c r="AA85" s="53">
        <v>0</v>
      </c>
      <c r="AB85" s="53">
        <v>3</v>
      </c>
      <c r="AC85" s="53">
        <v>0</v>
      </c>
    </row>
    <row r="86" spans="1:29" x14ac:dyDescent="0.3">
      <c r="A86" s="64" t="s">
        <v>295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2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</row>
    <row r="87" spans="1:29" x14ac:dyDescent="0.3">
      <c r="A87" s="64" t="s">
        <v>279</v>
      </c>
      <c r="B87" s="53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2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</row>
    <row r="88" spans="1:29" x14ac:dyDescent="0.3">
      <c r="A88" s="64" t="s">
        <v>186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3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</row>
    <row r="89" spans="1:29" x14ac:dyDescent="0.3">
      <c r="A89" s="64" t="s">
        <v>306</v>
      </c>
      <c r="B89" s="53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1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</row>
    <row r="90" spans="1:29" x14ac:dyDescent="0.3">
      <c r="A90" s="64" t="s">
        <v>151</v>
      </c>
      <c r="B90" s="53">
        <v>0</v>
      </c>
      <c r="C90" s="53">
        <v>1</v>
      </c>
      <c r="D90" s="53">
        <v>0</v>
      </c>
      <c r="E90" s="53">
        <v>0</v>
      </c>
      <c r="F90" s="53">
        <v>1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1</v>
      </c>
      <c r="U90" s="53">
        <v>102</v>
      </c>
      <c r="V90" s="53">
        <v>2</v>
      </c>
      <c r="W90" s="53">
        <v>2</v>
      </c>
      <c r="X90" s="53">
        <v>1</v>
      </c>
      <c r="Y90" s="53">
        <v>1</v>
      </c>
      <c r="Z90" s="53">
        <v>0</v>
      </c>
      <c r="AA90" s="53">
        <v>0</v>
      </c>
      <c r="AB90" s="53">
        <v>0</v>
      </c>
      <c r="AC90" s="53">
        <v>1</v>
      </c>
    </row>
    <row r="91" spans="1:29" x14ac:dyDescent="0.3">
      <c r="A91" s="64" t="s">
        <v>296</v>
      </c>
      <c r="B91" s="53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1</v>
      </c>
      <c r="V91" s="53">
        <v>0</v>
      </c>
      <c r="W91" s="53">
        <v>0</v>
      </c>
      <c r="X91" s="53">
        <v>1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</row>
    <row r="92" spans="1:29" x14ac:dyDescent="0.3">
      <c r="A92" s="64" t="s">
        <v>16</v>
      </c>
      <c r="B92" s="53">
        <v>0</v>
      </c>
      <c r="C92" s="53">
        <v>0</v>
      </c>
      <c r="D92" s="53">
        <v>1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1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1</v>
      </c>
      <c r="Q92" s="53">
        <v>0</v>
      </c>
      <c r="R92" s="53">
        <v>3</v>
      </c>
      <c r="S92" s="53">
        <v>0</v>
      </c>
      <c r="T92" s="53">
        <v>18</v>
      </c>
      <c r="U92" s="53">
        <v>114</v>
      </c>
      <c r="V92" s="53">
        <v>30</v>
      </c>
      <c r="W92" s="53">
        <v>9</v>
      </c>
      <c r="X92" s="53">
        <v>8</v>
      </c>
      <c r="Y92" s="53">
        <v>1</v>
      </c>
      <c r="Z92" s="53">
        <v>0</v>
      </c>
      <c r="AA92" s="53">
        <v>2</v>
      </c>
      <c r="AB92" s="53">
        <v>10</v>
      </c>
      <c r="AC92" s="53">
        <v>4</v>
      </c>
    </row>
    <row r="93" spans="1:29" x14ac:dyDescent="0.3">
      <c r="A93" s="64" t="s">
        <v>134</v>
      </c>
      <c r="B93" s="53">
        <v>0</v>
      </c>
      <c r="C93" s="53">
        <v>1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42</v>
      </c>
      <c r="V93" s="53">
        <v>5</v>
      </c>
      <c r="W93" s="53">
        <v>0</v>
      </c>
      <c r="X93" s="53">
        <v>1</v>
      </c>
      <c r="Y93" s="53">
        <v>0</v>
      </c>
      <c r="Z93" s="53">
        <v>0</v>
      </c>
      <c r="AA93" s="53">
        <v>1</v>
      </c>
      <c r="AB93" s="53">
        <v>0</v>
      </c>
      <c r="AC93" s="53">
        <v>4</v>
      </c>
    </row>
    <row r="94" spans="1:29" x14ac:dyDescent="0.3">
      <c r="A94" s="64" t="s">
        <v>172</v>
      </c>
      <c r="B94" s="53">
        <v>0</v>
      </c>
      <c r="C94" s="53">
        <v>1</v>
      </c>
      <c r="D94" s="53">
        <v>2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1</v>
      </c>
      <c r="R94" s="53">
        <v>0</v>
      </c>
      <c r="S94" s="53">
        <v>0</v>
      </c>
      <c r="T94" s="53">
        <v>4</v>
      </c>
      <c r="U94" s="53">
        <v>8</v>
      </c>
      <c r="V94" s="53">
        <v>1</v>
      </c>
      <c r="W94" s="53">
        <v>2</v>
      </c>
      <c r="X94" s="53">
        <v>5</v>
      </c>
      <c r="Y94" s="53">
        <v>0</v>
      </c>
      <c r="Z94" s="53">
        <v>0</v>
      </c>
      <c r="AA94" s="53">
        <v>0</v>
      </c>
      <c r="AB94" s="53">
        <v>1</v>
      </c>
      <c r="AC94" s="53">
        <v>0</v>
      </c>
    </row>
    <row r="95" spans="1:29" x14ac:dyDescent="0.3">
      <c r="A95" s="64" t="s">
        <v>133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2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2</v>
      </c>
      <c r="U95" s="53">
        <v>36</v>
      </c>
      <c r="V95" s="53">
        <v>2</v>
      </c>
      <c r="W95" s="53">
        <v>0</v>
      </c>
      <c r="X95" s="53">
        <v>0</v>
      </c>
      <c r="Y95" s="53">
        <v>2</v>
      </c>
      <c r="Z95" s="53">
        <v>0</v>
      </c>
      <c r="AA95" s="53">
        <v>0</v>
      </c>
      <c r="AB95" s="53">
        <v>2</v>
      </c>
      <c r="AC95" s="53">
        <v>0</v>
      </c>
    </row>
    <row r="96" spans="1:29" x14ac:dyDescent="0.3">
      <c r="A96" s="64" t="s">
        <v>297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2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</row>
    <row r="97" spans="1:29" x14ac:dyDescent="0.3">
      <c r="A97" s="64" t="s">
        <v>280</v>
      </c>
      <c r="B97" s="53">
        <v>0</v>
      </c>
      <c r="C97" s="53">
        <v>0</v>
      </c>
      <c r="D97" s="53">
        <v>0</v>
      </c>
      <c r="E97" s="53">
        <v>1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</row>
    <row r="98" spans="1:29" x14ac:dyDescent="0.3">
      <c r="A98" s="64" t="s">
        <v>216</v>
      </c>
      <c r="B98" s="53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3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</row>
    <row r="99" spans="1:29" x14ac:dyDescent="0.3">
      <c r="A99" s="64" t="s">
        <v>155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1</v>
      </c>
      <c r="S99" s="53">
        <v>0</v>
      </c>
      <c r="T99" s="53">
        <v>1</v>
      </c>
      <c r="U99" s="53">
        <v>17</v>
      </c>
      <c r="V99" s="53">
        <v>0</v>
      </c>
      <c r="W99" s="53">
        <v>1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</row>
    <row r="100" spans="1:29" x14ac:dyDescent="0.3">
      <c r="A100" s="64" t="s">
        <v>298</v>
      </c>
      <c r="B100" s="53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1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1</v>
      </c>
      <c r="AB100" s="53">
        <v>0</v>
      </c>
      <c r="AC100" s="53">
        <v>0</v>
      </c>
    </row>
    <row r="101" spans="1:29" x14ac:dyDescent="0.3">
      <c r="A101" s="64" t="s">
        <v>137</v>
      </c>
      <c r="B101" s="53">
        <v>0</v>
      </c>
      <c r="C101" s="53">
        <v>0</v>
      </c>
      <c r="D101" s="53">
        <v>0</v>
      </c>
      <c r="E101" s="53">
        <v>10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103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1</v>
      </c>
      <c r="AC101" s="53">
        <v>21</v>
      </c>
    </row>
    <row r="102" spans="1:29" x14ac:dyDescent="0.3">
      <c r="A102" s="64" t="s">
        <v>130</v>
      </c>
      <c r="B102" s="53">
        <v>0</v>
      </c>
      <c r="C102" s="53">
        <v>0</v>
      </c>
      <c r="D102" s="53">
        <v>1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1</v>
      </c>
      <c r="S102" s="53">
        <v>1</v>
      </c>
      <c r="T102" s="53">
        <v>1</v>
      </c>
      <c r="U102" s="53">
        <v>6</v>
      </c>
      <c r="V102" s="53">
        <v>2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</row>
    <row r="103" spans="1:29" x14ac:dyDescent="0.3">
      <c r="A103" s="64" t="s">
        <v>290</v>
      </c>
      <c r="B103" s="53">
        <v>0</v>
      </c>
      <c r="C103" s="53">
        <v>0</v>
      </c>
      <c r="D103" s="53">
        <v>0</v>
      </c>
      <c r="E103" s="53">
        <v>1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1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1</v>
      </c>
      <c r="AC103" s="53">
        <v>0</v>
      </c>
    </row>
    <row r="104" spans="1:29" x14ac:dyDescent="0.3">
      <c r="A104" s="64" t="s">
        <v>10</v>
      </c>
      <c r="B104" s="53">
        <v>0</v>
      </c>
      <c r="C104" s="53">
        <v>3</v>
      </c>
      <c r="D104" s="53">
        <v>7</v>
      </c>
      <c r="E104" s="53">
        <v>34</v>
      </c>
      <c r="F104" s="53">
        <v>3</v>
      </c>
      <c r="G104" s="53">
        <v>0</v>
      </c>
      <c r="H104" s="53">
        <v>0</v>
      </c>
      <c r="I104" s="53">
        <v>2</v>
      </c>
      <c r="J104" s="53">
        <v>0</v>
      </c>
      <c r="K104" s="53">
        <v>3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1</v>
      </c>
      <c r="R104" s="53">
        <v>1</v>
      </c>
      <c r="S104" s="53">
        <v>0</v>
      </c>
      <c r="T104" s="53">
        <v>3</v>
      </c>
      <c r="U104" s="53">
        <v>977</v>
      </c>
      <c r="V104" s="53">
        <v>20</v>
      </c>
      <c r="W104" s="53">
        <v>2</v>
      </c>
      <c r="X104" s="53">
        <v>4</v>
      </c>
      <c r="Y104" s="53">
        <v>3</v>
      </c>
      <c r="Z104" s="53">
        <v>1</v>
      </c>
      <c r="AA104" s="53">
        <v>0</v>
      </c>
      <c r="AB104" s="53">
        <v>20</v>
      </c>
      <c r="AC104" s="53">
        <v>10</v>
      </c>
    </row>
    <row r="105" spans="1:29" x14ac:dyDescent="0.3">
      <c r="A105" s="64" t="s">
        <v>281</v>
      </c>
      <c r="B105" s="53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2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</row>
    <row r="106" spans="1:29" x14ac:dyDescent="0.3">
      <c r="A106" s="64" t="s">
        <v>211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2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</row>
    <row r="107" spans="1:29" x14ac:dyDescent="0.3">
      <c r="A107" s="64" t="s">
        <v>22</v>
      </c>
      <c r="B107" s="53">
        <v>0</v>
      </c>
      <c r="C107" s="53">
        <v>0</v>
      </c>
      <c r="D107" s="53">
        <v>8</v>
      </c>
      <c r="E107" s="53">
        <v>3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0</v>
      </c>
      <c r="M107" s="53">
        <v>0</v>
      </c>
      <c r="N107" s="53">
        <v>1</v>
      </c>
      <c r="O107" s="53">
        <v>0</v>
      </c>
      <c r="P107" s="53">
        <v>0</v>
      </c>
      <c r="Q107" s="53">
        <v>0</v>
      </c>
      <c r="R107" s="53">
        <v>5</v>
      </c>
      <c r="S107" s="53">
        <v>1</v>
      </c>
      <c r="T107" s="53">
        <v>10</v>
      </c>
      <c r="U107" s="53">
        <v>288</v>
      </c>
      <c r="V107" s="53">
        <v>99</v>
      </c>
      <c r="W107" s="53">
        <v>8</v>
      </c>
      <c r="X107" s="53">
        <v>7</v>
      </c>
      <c r="Y107" s="53">
        <v>2</v>
      </c>
      <c r="Z107" s="53">
        <v>0</v>
      </c>
      <c r="AA107" s="53">
        <v>5</v>
      </c>
      <c r="AB107" s="53">
        <v>109</v>
      </c>
      <c r="AC107" s="53">
        <v>6</v>
      </c>
    </row>
    <row r="108" spans="1:29" x14ac:dyDescent="0.3">
      <c r="A108" s="64" t="s">
        <v>24</v>
      </c>
      <c r="B108" s="53">
        <v>0</v>
      </c>
      <c r="C108" s="53">
        <v>0</v>
      </c>
      <c r="D108" s="53">
        <v>0</v>
      </c>
      <c r="E108" s="53">
        <v>1</v>
      </c>
      <c r="F108" s="53">
        <v>0</v>
      </c>
      <c r="G108" s="53">
        <v>0</v>
      </c>
      <c r="H108" s="53">
        <v>1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31</v>
      </c>
      <c r="V108" s="53">
        <v>4</v>
      </c>
      <c r="W108" s="53">
        <v>14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</row>
    <row r="109" spans="1:29" x14ac:dyDescent="0.3">
      <c r="A109" s="64" t="s">
        <v>18</v>
      </c>
      <c r="B109" s="53">
        <v>2</v>
      </c>
      <c r="C109" s="53">
        <v>24</v>
      </c>
      <c r="D109" s="53">
        <v>21</v>
      </c>
      <c r="E109" s="53">
        <v>18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1</v>
      </c>
      <c r="U109" s="53">
        <v>7</v>
      </c>
      <c r="V109" s="53">
        <v>3</v>
      </c>
      <c r="W109" s="53">
        <v>0</v>
      </c>
      <c r="X109" s="53">
        <v>1</v>
      </c>
      <c r="Y109" s="53">
        <v>0</v>
      </c>
      <c r="Z109" s="53">
        <v>0</v>
      </c>
      <c r="AA109" s="53">
        <v>3</v>
      </c>
      <c r="AB109" s="53">
        <v>0</v>
      </c>
      <c r="AC109" s="53">
        <v>1</v>
      </c>
    </row>
    <row r="110" spans="1:29" x14ac:dyDescent="0.3">
      <c r="A110" s="64" t="s">
        <v>180</v>
      </c>
      <c r="B110" s="53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1</v>
      </c>
      <c r="R110" s="53">
        <v>0</v>
      </c>
      <c r="S110" s="53">
        <v>0</v>
      </c>
      <c r="T110" s="53">
        <v>0</v>
      </c>
      <c r="U110" s="53">
        <v>1</v>
      </c>
      <c r="V110" s="53">
        <v>0</v>
      </c>
      <c r="W110" s="53">
        <v>0</v>
      </c>
      <c r="X110" s="53">
        <v>1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</row>
    <row r="111" spans="1:29" x14ac:dyDescent="0.3">
      <c r="A111" s="64" t="s">
        <v>143</v>
      </c>
      <c r="B111" s="53">
        <v>0</v>
      </c>
      <c r="C111" s="53">
        <v>2</v>
      </c>
      <c r="D111" s="53">
        <v>3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3</v>
      </c>
      <c r="S111" s="53">
        <v>1</v>
      </c>
      <c r="T111" s="53">
        <v>7</v>
      </c>
      <c r="U111" s="53">
        <v>25</v>
      </c>
      <c r="V111" s="53">
        <v>3</v>
      </c>
      <c r="W111" s="53">
        <v>0</v>
      </c>
      <c r="X111" s="53">
        <v>1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</row>
    <row r="112" spans="1:29" x14ac:dyDescent="0.3">
      <c r="A112" s="64" t="s">
        <v>160</v>
      </c>
      <c r="B112" s="53">
        <v>0</v>
      </c>
      <c r="C112" s="53">
        <v>0</v>
      </c>
      <c r="D112" s="53">
        <v>0</v>
      </c>
      <c r="E112" s="53">
        <v>4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25</v>
      </c>
      <c r="V112" s="53">
        <v>0</v>
      </c>
      <c r="W112" s="53">
        <v>1</v>
      </c>
      <c r="X112" s="53">
        <v>0</v>
      </c>
      <c r="Y112" s="53">
        <v>0</v>
      </c>
      <c r="Z112" s="53">
        <v>0</v>
      </c>
      <c r="AA112" s="53">
        <v>0</v>
      </c>
      <c r="AB112" s="53">
        <v>1</v>
      </c>
      <c r="AC112" s="53">
        <v>0</v>
      </c>
    </row>
    <row r="113" spans="1:29" x14ac:dyDescent="0.3">
      <c r="A113" s="64" t="s">
        <v>307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1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</row>
    <row r="114" spans="1:29" x14ac:dyDescent="0.3">
      <c r="A114" s="64" t="s">
        <v>168</v>
      </c>
      <c r="B114" s="53">
        <v>0</v>
      </c>
      <c r="C114" s="53">
        <v>1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1</v>
      </c>
      <c r="R114" s="53">
        <v>0</v>
      </c>
      <c r="S114" s="53">
        <v>0</v>
      </c>
      <c r="T114" s="53">
        <v>0</v>
      </c>
      <c r="U114" s="53">
        <v>8</v>
      </c>
      <c r="V114" s="53">
        <v>1</v>
      </c>
      <c r="W114" s="53">
        <v>1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</row>
    <row r="115" spans="1:29" x14ac:dyDescent="0.3">
      <c r="A115" s="64" t="s">
        <v>308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1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</row>
    <row r="116" spans="1:29" x14ac:dyDescent="0.3">
      <c r="A116" s="64" t="s">
        <v>37</v>
      </c>
      <c r="B116" s="53">
        <v>0</v>
      </c>
      <c r="C116" s="53">
        <v>1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1</v>
      </c>
      <c r="O116" s="53">
        <v>1</v>
      </c>
      <c r="P116" s="53">
        <v>0</v>
      </c>
      <c r="Q116" s="53">
        <v>0</v>
      </c>
      <c r="R116" s="53">
        <v>1</v>
      </c>
      <c r="S116" s="53">
        <v>0</v>
      </c>
      <c r="T116" s="53">
        <v>96</v>
      </c>
      <c r="U116" s="53">
        <v>220</v>
      </c>
      <c r="V116" s="53">
        <v>18</v>
      </c>
      <c r="W116" s="53">
        <v>2</v>
      </c>
      <c r="X116" s="53">
        <v>7</v>
      </c>
      <c r="Y116" s="53">
        <v>0</v>
      </c>
      <c r="Z116" s="53">
        <v>0</v>
      </c>
      <c r="AA116" s="53">
        <v>0</v>
      </c>
      <c r="AB116" s="53">
        <v>16</v>
      </c>
      <c r="AC116" s="53">
        <v>4</v>
      </c>
    </row>
    <row r="117" spans="1:29" x14ac:dyDescent="0.3">
      <c r="A117" s="64" t="s">
        <v>25</v>
      </c>
      <c r="B117" s="53">
        <v>0</v>
      </c>
      <c r="C117" s="53">
        <v>32</v>
      </c>
      <c r="D117" s="53">
        <v>7</v>
      </c>
      <c r="E117" s="53">
        <v>13</v>
      </c>
      <c r="F117" s="53">
        <v>0</v>
      </c>
      <c r="G117" s="53">
        <v>1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1</v>
      </c>
      <c r="S117" s="53">
        <v>0</v>
      </c>
      <c r="T117" s="53">
        <v>8</v>
      </c>
      <c r="U117" s="53">
        <v>45</v>
      </c>
      <c r="V117" s="53">
        <v>4</v>
      </c>
      <c r="W117" s="53">
        <v>18</v>
      </c>
      <c r="X117" s="53">
        <v>17</v>
      </c>
      <c r="Y117" s="53">
        <v>3</v>
      </c>
      <c r="Z117" s="53">
        <v>3</v>
      </c>
      <c r="AA117" s="53">
        <v>0</v>
      </c>
      <c r="AB117" s="53">
        <v>5</v>
      </c>
      <c r="AC117" s="53">
        <v>3</v>
      </c>
    </row>
    <row r="118" spans="1:29" x14ac:dyDescent="0.3">
      <c r="A118" s="64" t="s">
        <v>187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1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</row>
    <row r="119" spans="1:29" x14ac:dyDescent="0.3">
      <c r="A119" s="64" t="s">
        <v>265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1</v>
      </c>
      <c r="U119" s="53">
        <v>4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</row>
    <row r="120" spans="1:29" x14ac:dyDescent="0.3">
      <c r="A120" s="64" t="s">
        <v>147</v>
      </c>
      <c r="B120" s="53">
        <v>0</v>
      </c>
      <c r="C120" s="53">
        <v>0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1</v>
      </c>
      <c r="R120" s="53">
        <v>0</v>
      </c>
      <c r="S120" s="53">
        <v>0</v>
      </c>
      <c r="T120" s="53">
        <v>4</v>
      </c>
      <c r="U120" s="53">
        <v>8</v>
      </c>
      <c r="V120" s="53">
        <v>1</v>
      </c>
      <c r="W120" s="53">
        <v>1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1</v>
      </c>
    </row>
    <row r="121" spans="1:29" x14ac:dyDescent="0.3">
      <c r="A121" s="64" t="s">
        <v>161</v>
      </c>
      <c r="B121" s="53">
        <v>0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1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2</v>
      </c>
      <c r="U121" s="53">
        <v>6</v>
      </c>
      <c r="V121" s="53">
        <v>1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1</v>
      </c>
      <c r="AC121" s="53">
        <v>0</v>
      </c>
    </row>
    <row r="122" spans="1:29" x14ac:dyDescent="0.3">
      <c r="A122" s="64" t="s">
        <v>11</v>
      </c>
      <c r="B122" s="53">
        <v>0</v>
      </c>
      <c r="C122" s="53">
        <v>160</v>
      </c>
      <c r="D122" s="53">
        <v>0</v>
      </c>
      <c r="E122" s="53">
        <v>0</v>
      </c>
      <c r="F122" s="53">
        <v>2</v>
      </c>
      <c r="G122" s="53">
        <v>0</v>
      </c>
      <c r="H122" s="53">
        <v>0</v>
      </c>
      <c r="I122" s="53">
        <v>2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2</v>
      </c>
      <c r="S122" s="53">
        <v>0</v>
      </c>
      <c r="T122" s="53">
        <v>3</v>
      </c>
      <c r="U122" s="53">
        <v>57</v>
      </c>
      <c r="V122" s="53">
        <v>5</v>
      </c>
      <c r="W122" s="53">
        <v>7</v>
      </c>
      <c r="X122" s="53">
        <v>46</v>
      </c>
      <c r="Y122" s="53">
        <v>2</v>
      </c>
      <c r="Z122" s="53">
        <v>4</v>
      </c>
      <c r="AA122" s="53">
        <v>3</v>
      </c>
      <c r="AB122" s="53">
        <v>10</v>
      </c>
      <c r="AC122" s="53">
        <v>4</v>
      </c>
    </row>
    <row r="123" spans="1:29" x14ac:dyDescent="0.3">
      <c r="A123" s="64" t="s">
        <v>128</v>
      </c>
      <c r="B123" s="53">
        <v>0</v>
      </c>
      <c r="C123" s="53">
        <v>1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1</v>
      </c>
      <c r="J123" s="53">
        <v>0</v>
      </c>
      <c r="K123" s="53">
        <v>1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4</v>
      </c>
      <c r="U123" s="53">
        <v>81</v>
      </c>
      <c r="V123" s="53">
        <v>19</v>
      </c>
      <c r="W123" s="53">
        <v>8</v>
      </c>
      <c r="X123" s="53">
        <v>1</v>
      </c>
      <c r="Y123" s="53">
        <v>0</v>
      </c>
      <c r="Z123" s="53">
        <v>0</v>
      </c>
      <c r="AA123" s="53">
        <v>0</v>
      </c>
      <c r="AB123" s="53">
        <v>2</v>
      </c>
      <c r="AC123" s="53">
        <v>1</v>
      </c>
    </row>
    <row r="124" spans="1:29" x14ac:dyDescent="0.3">
      <c r="A124" s="64" t="s">
        <v>173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4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</row>
    <row r="125" spans="1:29" x14ac:dyDescent="0.3">
      <c r="A125" s="64" t="s">
        <v>13</v>
      </c>
      <c r="B125" s="53">
        <v>0</v>
      </c>
      <c r="C125" s="53">
        <v>0</v>
      </c>
      <c r="D125" s="53">
        <v>1</v>
      </c>
      <c r="E125" s="53">
        <v>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1</v>
      </c>
      <c r="R125" s="53">
        <v>15</v>
      </c>
      <c r="S125" s="53">
        <v>3</v>
      </c>
      <c r="T125" s="53">
        <v>13</v>
      </c>
      <c r="U125" s="53">
        <v>185</v>
      </c>
      <c r="V125" s="53">
        <v>42</v>
      </c>
      <c r="W125" s="53">
        <v>0</v>
      </c>
      <c r="X125" s="53">
        <v>0</v>
      </c>
      <c r="Y125" s="53">
        <v>1</v>
      </c>
      <c r="Z125" s="53">
        <v>0</v>
      </c>
      <c r="AA125" s="53">
        <v>0</v>
      </c>
      <c r="AB125" s="53">
        <v>7</v>
      </c>
      <c r="AC125" s="53">
        <v>3</v>
      </c>
    </row>
    <row r="126" spans="1:29" x14ac:dyDescent="0.3">
      <c r="A126" s="64" t="s">
        <v>144</v>
      </c>
      <c r="B126" s="53">
        <v>1</v>
      </c>
      <c r="C126" s="53">
        <v>1</v>
      </c>
      <c r="D126" s="53">
        <v>9</v>
      </c>
      <c r="E126" s="53">
        <v>58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1</v>
      </c>
      <c r="U126" s="53">
        <v>153</v>
      </c>
      <c r="V126" s="53">
        <v>2</v>
      </c>
      <c r="W126" s="53">
        <v>0</v>
      </c>
      <c r="X126" s="53">
        <v>0</v>
      </c>
      <c r="Y126" s="53">
        <v>0</v>
      </c>
      <c r="Z126" s="53">
        <v>0</v>
      </c>
      <c r="AA126" s="53">
        <v>1</v>
      </c>
      <c r="AB126" s="53">
        <v>10</v>
      </c>
      <c r="AC126" s="53">
        <v>3</v>
      </c>
    </row>
    <row r="127" spans="1:29" x14ac:dyDescent="0.3">
      <c r="A127" s="64" t="s">
        <v>164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2</v>
      </c>
      <c r="U127" s="53">
        <v>13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1</v>
      </c>
      <c r="AC127" s="53">
        <v>4</v>
      </c>
    </row>
    <row r="128" spans="1:29" x14ac:dyDescent="0.3">
      <c r="A128" s="64" t="s">
        <v>148</v>
      </c>
      <c r="B128" s="53">
        <v>1</v>
      </c>
      <c r="C128" s="53">
        <v>7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17</v>
      </c>
      <c r="V128" s="53">
        <v>2</v>
      </c>
      <c r="W128" s="53">
        <v>0</v>
      </c>
      <c r="X128" s="53">
        <v>11</v>
      </c>
      <c r="Y128" s="53">
        <v>0</v>
      </c>
      <c r="Z128" s="53">
        <v>2</v>
      </c>
      <c r="AA128" s="53">
        <v>0</v>
      </c>
      <c r="AB128" s="53">
        <v>2</v>
      </c>
      <c r="AC128" s="53">
        <v>0</v>
      </c>
    </row>
    <row r="129" spans="1:29" x14ac:dyDescent="0.3">
      <c r="A129" s="64" t="s">
        <v>201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2</v>
      </c>
      <c r="R129" s="53">
        <v>0</v>
      </c>
      <c r="S129" s="53">
        <v>0</v>
      </c>
      <c r="T129" s="53">
        <v>0</v>
      </c>
      <c r="U129" s="53">
        <v>1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</row>
    <row r="130" spans="1:29" x14ac:dyDescent="0.3">
      <c r="A130" s="64" t="s">
        <v>156</v>
      </c>
      <c r="B130" s="53">
        <v>0</v>
      </c>
      <c r="C130" s="53">
        <v>0</v>
      </c>
      <c r="D130" s="53">
        <v>1</v>
      </c>
      <c r="E130" s="53">
        <v>1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0</v>
      </c>
      <c r="Z130" s="53">
        <v>0</v>
      </c>
      <c r="AA130" s="53">
        <v>0</v>
      </c>
      <c r="AB130" s="53">
        <v>1</v>
      </c>
      <c r="AC130" s="53">
        <v>0</v>
      </c>
    </row>
    <row r="131" spans="1:29" x14ac:dyDescent="0.3">
      <c r="A131" s="64" t="s">
        <v>174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20</v>
      </c>
      <c r="V131" s="53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0</v>
      </c>
    </row>
    <row r="132" spans="1:29" x14ac:dyDescent="0.3">
      <c r="A132" s="64" t="s">
        <v>158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51</v>
      </c>
      <c r="V132" s="53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53">
        <v>0</v>
      </c>
    </row>
    <row r="133" spans="1:29" x14ac:dyDescent="0.3">
      <c r="A133" s="64" t="s">
        <v>119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3</v>
      </c>
      <c r="U133" s="53">
        <v>125</v>
      </c>
      <c r="V133" s="53">
        <v>3</v>
      </c>
      <c r="W133" s="53">
        <v>15</v>
      </c>
      <c r="X133" s="53">
        <v>1</v>
      </c>
      <c r="Y133" s="53">
        <v>1</v>
      </c>
      <c r="Z133" s="53">
        <v>0</v>
      </c>
      <c r="AA133" s="53">
        <v>0</v>
      </c>
      <c r="AB133" s="53">
        <v>5</v>
      </c>
      <c r="AC133" s="53">
        <v>3</v>
      </c>
    </row>
    <row r="134" spans="1:29" x14ac:dyDescent="0.3">
      <c r="A134" s="64" t="s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</v>
      </c>
      <c r="S134">
        <v>0</v>
      </c>
      <c r="T134">
        <v>0</v>
      </c>
      <c r="U134">
        <v>21</v>
      </c>
      <c r="V134">
        <v>3</v>
      </c>
      <c r="W134">
        <v>2</v>
      </c>
      <c r="X134">
        <v>0</v>
      </c>
      <c r="Y134">
        <v>1</v>
      </c>
      <c r="Z134">
        <v>0</v>
      </c>
      <c r="AA134">
        <v>0</v>
      </c>
      <c r="AB134">
        <v>0</v>
      </c>
      <c r="AC134">
        <v>1</v>
      </c>
    </row>
    <row r="135" spans="1:29" x14ac:dyDescent="0.3">
      <c r="A135" s="64" t="s">
        <v>122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54</v>
      </c>
      <c r="V135">
        <v>5</v>
      </c>
      <c r="W135">
        <v>0</v>
      </c>
      <c r="X135">
        <v>2</v>
      </c>
      <c r="Y135">
        <v>0</v>
      </c>
      <c r="Z135">
        <v>0</v>
      </c>
      <c r="AA135">
        <v>0</v>
      </c>
      <c r="AB135">
        <v>1</v>
      </c>
      <c r="AC135">
        <v>2</v>
      </c>
    </row>
    <row r="136" spans="1:29" x14ac:dyDescent="0.3">
      <c r="A136" s="64" t="s">
        <v>152</v>
      </c>
      <c r="B136">
        <v>0</v>
      </c>
      <c r="C136">
        <v>0</v>
      </c>
      <c r="D136">
        <v>2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9</v>
      </c>
      <c r="U136">
        <v>16</v>
      </c>
      <c r="V136">
        <v>5</v>
      </c>
      <c r="W136">
        <v>4</v>
      </c>
      <c r="X136">
        <v>1</v>
      </c>
      <c r="Y136">
        <v>0</v>
      </c>
      <c r="Z136">
        <v>0</v>
      </c>
      <c r="AA136">
        <v>1</v>
      </c>
      <c r="AB136">
        <v>0</v>
      </c>
      <c r="AC136">
        <v>0</v>
      </c>
    </row>
    <row r="137" spans="1:29" x14ac:dyDescent="0.3">
      <c r="A137" s="64" t="s">
        <v>162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7</v>
      </c>
      <c r="V137">
        <v>1</v>
      </c>
      <c r="W137">
        <v>0</v>
      </c>
      <c r="X137">
        <v>0</v>
      </c>
      <c r="Y137">
        <v>0</v>
      </c>
      <c r="Z137">
        <v>0</v>
      </c>
      <c r="AA137">
        <v>1</v>
      </c>
      <c r="AB137">
        <v>0</v>
      </c>
      <c r="AC137">
        <v>0</v>
      </c>
    </row>
    <row r="138" spans="1:29" x14ac:dyDescent="0.3">
      <c r="A138" s="64" t="s">
        <v>169</v>
      </c>
      <c r="B138">
        <v>2</v>
      </c>
      <c r="C138">
        <v>0</v>
      </c>
      <c r="D138">
        <v>2</v>
      </c>
      <c r="E138">
        <v>1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>
        <v>4</v>
      </c>
      <c r="V138">
        <v>2</v>
      </c>
      <c r="W138">
        <v>0</v>
      </c>
      <c r="X138">
        <v>2</v>
      </c>
      <c r="Y138">
        <v>0</v>
      </c>
      <c r="Z138">
        <v>0</v>
      </c>
      <c r="AA138">
        <v>0</v>
      </c>
      <c r="AB138">
        <v>0</v>
      </c>
      <c r="AC138">
        <v>0</v>
      </c>
    </row>
    <row r="139" spans="1:29" x14ac:dyDescent="0.3">
      <c r="A139" s="64" t="s">
        <v>299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</row>
    <row r="140" spans="1:29" x14ac:dyDescent="0.3">
      <c r="A140" s="64" t="s">
        <v>4</v>
      </c>
      <c r="B140">
        <v>266</v>
      </c>
      <c r="C140">
        <v>693</v>
      </c>
      <c r="D140">
        <v>3960</v>
      </c>
      <c r="E140">
        <v>13782</v>
      </c>
      <c r="F140">
        <v>127</v>
      </c>
      <c r="G140">
        <v>11</v>
      </c>
      <c r="H140">
        <v>6</v>
      </c>
      <c r="I140">
        <v>19</v>
      </c>
      <c r="J140">
        <v>37</v>
      </c>
      <c r="K140">
        <v>20</v>
      </c>
      <c r="L140">
        <v>7</v>
      </c>
      <c r="M140">
        <v>26</v>
      </c>
      <c r="N140">
        <v>42</v>
      </c>
      <c r="O140">
        <v>3</v>
      </c>
      <c r="P140">
        <v>1</v>
      </c>
      <c r="Q140">
        <v>5</v>
      </c>
      <c r="R140">
        <v>32</v>
      </c>
      <c r="S140">
        <v>10</v>
      </c>
      <c r="T140">
        <v>167</v>
      </c>
      <c r="U140">
        <v>547</v>
      </c>
      <c r="V140">
        <v>199</v>
      </c>
      <c r="W140">
        <v>178</v>
      </c>
      <c r="X140">
        <v>119</v>
      </c>
      <c r="Y140">
        <v>55</v>
      </c>
      <c r="Z140">
        <v>45</v>
      </c>
      <c r="AA140">
        <v>67</v>
      </c>
      <c r="AB140">
        <v>186</v>
      </c>
      <c r="AC140">
        <v>108</v>
      </c>
    </row>
    <row r="141" spans="1:29" x14ac:dyDescent="0.3">
      <c r="A141" s="64" t="s">
        <v>203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</row>
    <row r="142" spans="1:29" x14ac:dyDescent="0.3">
      <c r="A142" s="64" t="s">
        <v>175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2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1</v>
      </c>
      <c r="AC142">
        <v>0</v>
      </c>
    </row>
    <row r="143" spans="1:29" x14ac:dyDescent="0.3">
      <c r="A143" s="64" t="s">
        <v>189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2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</row>
  </sheetData>
  <mergeCells count="1">
    <mergeCell ref="A1:AC1"/>
  </mergeCells>
  <pageMargins left="0.511811024" right="0.511811024" top="0.78740157499999996" bottom="0.78740157499999996" header="0.31496062000000002" footer="0.3149606200000000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52718-AA1D-47FC-802F-5ABA74E92283}">
  <dimension ref="A1:S13"/>
  <sheetViews>
    <sheetView zoomScaleNormal="100" workbookViewId="0">
      <selection activeCell="B3" sqref="B3"/>
    </sheetView>
  </sheetViews>
  <sheetFormatPr defaultColWidth="8.6640625" defaultRowHeight="14.4" x14ac:dyDescent="0.3"/>
  <cols>
    <col min="1" max="1" width="34.33203125" style="64" bestFit="1" customWidth="1"/>
  </cols>
  <sheetData>
    <row r="1" spans="1:19" s="66" customFormat="1" ht="20.25" customHeight="1" x14ac:dyDescent="0.3">
      <c r="A1" s="111" t="s">
        <v>332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66" customFormat="1" ht="20.25" customHeight="1" x14ac:dyDescent="0.3">
      <c r="A2" s="111" t="s">
        <v>56</v>
      </c>
      <c r="B2" s="111" t="s">
        <v>322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x14ac:dyDescent="0.3">
      <c r="A3" s="111"/>
      <c r="B3" s="65">
        <v>2001</v>
      </c>
      <c r="C3" s="65">
        <v>2003</v>
      </c>
      <c r="D3" s="65">
        <v>2007</v>
      </c>
      <c r="E3" s="65">
        <v>2009</v>
      </c>
      <c r="F3" s="65">
        <v>2010</v>
      </c>
      <c r="G3" s="65">
        <v>2011</v>
      </c>
      <c r="H3" s="65">
        <v>2012</v>
      </c>
      <c r="I3" s="65">
        <v>2013</v>
      </c>
      <c r="J3" s="65">
        <v>2014</v>
      </c>
      <c r="K3" s="65">
        <v>2015</v>
      </c>
      <c r="L3" s="65">
        <v>2016</v>
      </c>
      <c r="M3" s="65">
        <v>2017</v>
      </c>
      <c r="N3" s="65">
        <v>2018</v>
      </c>
      <c r="O3" s="65">
        <v>2019</v>
      </c>
      <c r="P3" s="65">
        <v>2020</v>
      </c>
      <c r="Q3" s="65">
        <v>2021</v>
      </c>
      <c r="R3" s="65">
        <v>2022</v>
      </c>
      <c r="S3" s="65" t="s">
        <v>298</v>
      </c>
    </row>
    <row r="4" spans="1:19" x14ac:dyDescent="0.3">
      <c r="A4" s="67" t="s">
        <v>323</v>
      </c>
      <c r="B4" s="53">
        <v>0</v>
      </c>
      <c r="C4" s="53">
        <v>0</v>
      </c>
      <c r="D4" s="53">
        <v>0</v>
      </c>
      <c r="E4" s="53">
        <v>0</v>
      </c>
      <c r="F4" s="53">
        <v>0</v>
      </c>
      <c r="G4" s="53">
        <v>1</v>
      </c>
      <c r="H4" s="53">
        <v>10</v>
      </c>
      <c r="I4" s="53">
        <v>45</v>
      </c>
      <c r="J4" s="53">
        <v>501</v>
      </c>
      <c r="K4" s="53">
        <v>341</v>
      </c>
      <c r="L4" s="53">
        <v>94</v>
      </c>
      <c r="M4" s="53">
        <v>242</v>
      </c>
      <c r="N4" s="53">
        <v>796</v>
      </c>
      <c r="O4" s="53">
        <v>985</v>
      </c>
      <c r="P4" s="53">
        <v>468</v>
      </c>
      <c r="Q4" s="53">
        <v>725</v>
      </c>
      <c r="R4" s="53">
        <v>245</v>
      </c>
      <c r="S4" s="53">
        <v>0</v>
      </c>
    </row>
    <row r="5" spans="1:19" x14ac:dyDescent="0.3">
      <c r="A5" s="68" t="s">
        <v>324</v>
      </c>
      <c r="B5" s="53">
        <v>1</v>
      </c>
      <c r="C5" s="53">
        <v>1</v>
      </c>
      <c r="D5" s="53">
        <v>0</v>
      </c>
      <c r="E5" s="53">
        <v>1</v>
      </c>
      <c r="F5" s="53">
        <v>1</v>
      </c>
      <c r="G5" s="53">
        <v>2</v>
      </c>
      <c r="H5" s="53">
        <v>1</v>
      </c>
      <c r="I5" s="53">
        <v>6</v>
      </c>
      <c r="J5" s="53">
        <v>38</v>
      </c>
      <c r="K5" s="53">
        <v>19</v>
      </c>
      <c r="L5" s="53">
        <v>16</v>
      </c>
      <c r="M5" s="53">
        <v>6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</row>
    <row r="6" spans="1:19" x14ac:dyDescent="0.3">
      <c r="A6" s="68" t="s">
        <v>325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0</v>
      </c>
      <c r="I6" s="53">
        <v>3</v>
      </c>
      <c r="J6" s="53">
        <v>19</v>
      </c>
      <c r="K6" s="53">
        <v>110</v>
      </c>
      <c r="L6" s="53">
        <v>270</v>
      </c>
      <c r="M6" s="53">
        <v>564</v>
      </c>
      <c r="N6" s="53">
        <v>907</v>
      </c>
      <c r="O6" s="53">
        <v>841</v>
      </c>
      <c r="P6" s="53">
        <v>481</v>
      </c>
      <c r="Q6" s="53">
        <v>577</v>
      </c>
      <c r="R6" s="53">
        <v>308</v>
      </c>
      <c r="S6" s="53">
        <v>0</v>
      </c>
    </row>
    <row r="7" spans="1:19" x14ac:dyDescent="0.3">
      <c r="A7" s="68" t="s">
        <v>326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1</v>
      </c>
      <c r="L7" s="53">
        <v>17</v>
      </c>
      <c r="M7" s="53">
        <v>194</v>
      </c>
      <c r="N7" s="53">
        <v>886</v>
      </c>
      <c r="O7" s="53">
        <v>258</v>
      </c>
      <c r="P7" s="53">
        <v>197</v>
      </c>
      <c r="Q7" s="53">
        <v>138</v>
      </c>
      <c r="R7" s="53">
        <v>23</v>
      </c>
      <c r="S7" s="53">
        <v>0</v>
      </c>
    </row>
    <row r="8" spans="1:19" x14ac:dyDescent="0.3">
      <c r="A8" s="68" t="s">
        <v>327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3</v>
      </c>
      <c r="M8" s="53">
        <v>1</v>
      </c>
      <c r="N8" s="53">
        <v>8</v>
      </c>
      <c r="O8" s="53">
        <v>7</v>
      </c>
      <c r="P8" s="53">
        <v>0</v>
      </c>
      <c r="Q8" s="53">
        <v>2</v>
      </c>
      <c r="R8" s="53">
        <v>0</v>
      </c>
      <c r="S8" s="53">
        <v>0</v>
      </c>
    </row>
    <row r="9" spans="1:19" x14ac:dyDescent="0.3">
      <c r="A9" s="68" t="s">
        <v>328</v>
      </c>
      <c r="B9" s="53">
        <v>0</v>
      </c>
      <c r="C9" s="53">
        <v>0</v>
      </c>
      <c r="D9" s="53">
        <v>4</v>
      </c>
      <c r="E9" s="53">
        <v>2</v>
      </c>
      <c r="F9" s="53">
        <v>0</v>
      </c>
      <c r="G9" s="53">
        <v>11</v>
      </c>
      <c r="H9" s="53">
        <v>116</v>
      </c>
      <c r="I9" s="53">
        <v>690</v>
      </c>
      <c r="J9" s="53">
        <v>1429</v>
      </c>
      <c r="K9" s="53">
        <v>2672</v>
      </c>
      <c r="L9" s="53">
        <v>2981</v>
      </c>
      <c r="M9" s="53">
        <v>582</v>
      </c>
      <c r="N9" s="53">
        <v>7388</v>
      </c>
      <c r="O9" s="53">
        <v>8845</v>
      </c>
      <c r="P9" s="53">
        <v>3682</v>
      </c>
      <c r="Q9" s="53">
        <v>1888</v>
      </c>
      <c r="R9" s="53">
        <v>272</v>
      </c>
      <c r="S9" s="53">
        <v>79</v>
      </c>
    </row>
    <row r="10" spans="1:19" x14ac:dyDescent="0.3">
      <c r="A10" s="68" t="s">
        <v>329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4</v>
      </c>
      <c r="J10" s="53">
        <v>15</v>
      </c>
      <c r="K10" s="53">
        <v>33</v>
      </c>
      <c r="L10" s="53">
        <v>36</v>
      </c>
      <c r="M10" s="53">
        <v>43</v>
      </c>
      <c r="N10" s="53">
        <v>68</v>
      </c>
      <c r="O10" s="53">
        <v>66</v>
      </c>
      <c r="P10" s="53">
        <v>8</v>
      </c>
      <c r="Q10" s="53">
        <v>11</v>
      </c>
      <c r="R10" s="53">
        <v>2</v>
      </c>
      <c r="S10" s="53">
        <v>0</v>
      </c>
    </row>
    <row r="11" spans="1:19" x14ac:dyDescent="0.3">
      <c r="A11" s="68" t="s">
        <v>330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1</v>
      </c>
      <c r="J11" s="53">
        <v>0</v>
      </c>
      <c r="K11" s="53">
        <v>0</v>
      </c>
      <c r="L11" s="53">
        <v>0</v>
      </c>
      <c r="M11" s="53">
        <v>0</v>
      </c>
      <c r="N11" s="53">
        <v>1</v>
      </c>
      <c r="O11" s="53">
        <v>2</v>
      </c>
      <c r="P11" s="53">
        <v>0</v>
      </c>
      <c r="Q11" s="53">
        <v>0</v>
      </c>
      <c r="R11" s="53">
        <v>0</v>
      </c>
      <c r="S11" s="53">
        <v>0</v>
      </c>
    </row>
    <row r="12" spans="1:19" x14ac:dyDescent="0.3">
      <c r="A12" s="68" t="s">
        <v>331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1</v>
      </c>
      <c r="M12" s="53">
        <v>0</v>
      </c>
      <c r="N12" s="53">
        <v>2</v>
      </c>
      <c r="O12" s="53">
        <v>1</v>
      </c>
      <c r="P12" s="53">
        <v>0</v>
      </c>
      <c r="Q12" s="53">
        <v>0</v>
      </c>
      <c r="R12" s="53">
        <v>0</v>
      </c>
      <c r="S12" s="53">
        <v>0</v>
      </c>
    </row>
    <row r="13" spans="1:19" x14ac:dyDescent="0.3">
      <c r="B13" s="53">
        <f>SUM(B4:B12)</f>
        <v>1</v>
      </c>
      <c r="C13" s="53">
        <f t="shared" ref="C13:S13" si="0">SUM(C4:C12)</f>
        <v>1</v>
      </c>
      <c r="D13" s="53">
        <f t="shared" si="0"/>
        <v>4</v>
      </c>
      <c r="E13" s="53">
        <f t="shared" si="0"/>
        <v>3</v>
      </c>
      <c r="F13" s="53">
        <f t="shared" si="0"/>
        <v>1</v>
      </c>
      <c r="G13" s="53">
        <f t="shared" si="0"/>
        <v>15</v>
      </c>
      <c r="H13" s="53">
        <f t="shared" si="0"/>
        <v>127</v>
      </c>
      <c r="I13" s="53">
        <f t="shared" si="0"/>
        <v>749</v>
      </c>
      <c r="J13" s="53">
        <f t="shared" si="0"/>
        <v>2002</v>
      </c>
      <c r="K13" s="53">
        <f t="shared" si="0"/>
        <v>3177</v>
      </c>
      <c r="L13" s="53">
        <f t="shared" si="0"/>
        <v>3418</v>
      </c>
      <c r="M13" s="53">
        <f t="shared" si="0"/>
        <v>1632</v>
      </c>
      <c r="N13" s="53">
        <f t="shared" si="0"/>
        <v>10056</v>
      </c>
      <c r="O13" s="53">
        <f t="shared" si="0"/>
        <v>11005</v>
      </c>
      <c r="P13" s="53">
        <f t="shared" si="0"/>
        <v>4836</v>
      </c>
      <c r="Q13" s="53">
        <f t="shared" si="0"/>
        <v>3341</v>
      </c>
      <c r="R13" s="53">
        <f t="shared" si="0"/>
        <v>850</v>
      </c>
      <c r="S13" s="53">
        <f t="shared" si="0"/>
        <v>79</v>
      </c>
    </row>
  </sheetData>
  <mergeCells count="3">
    <mergeCell ref="A1:S1"/>
    <mergeCell ref="A2:A3"/>
    <mergeCell ref="B2:S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6"/>
  <sheetViews>
    <sheetView topLeftCell="A3" zoomScaleNormal="100" workbookViewId="0">
      <selection activeCell="J19" sqref="J19"/>
    </sheetView>
  </sheetViews>
  <sheetFormatPr defaultColWidth="8.6640625" defaultRowHeight="14.4" x14ac:dyDescent="0.3"/>
  <cols>
    <col min="2" max="2" width="22.33203125" bestFit="1" customWidth="1"/>
    <col min="3" max="7" width="14.109375" customWidth="1"/>
  </cols>
  <sheetData>
    <row r="2" spans="2:6" ht="68.25" customHeight="1" x14ac:dyDescent="0.3">
      <c r="B2" s="83" t="s">
        <v>228</v>
      </c>
      <c r="C2" s="83"/>
      <c r="D2" s="83"/>
      <c r="E2" s="83"/>
      <c r="F2" s="83"/>
    </row>
    <row r="3" spans="2:6" s="1" customFormat="1" ht="15" thickBot="1" x14ac:dyDescent="0.35">
      <c r="B3" s="48" t="s">
        <v>206</v>
      </c>
      <c r="C3" s="48" t="s">
        <v>3</v>
      </c>
      <c r="D3" s="49" t="s">
        <v>60</v>
      </c>
      <c r="E3" s="49" t="s">
        <v>27</v>
      </c>
      <c r="F3" s="49" t="s">
        <v>68</v>
      </c>
    </row>
    <row r="4" spans="2:6" ht="15" thickTop="1" x14ac:dyDescent="0.3">
      <c r="B4" s="43" t="s">
        <v>3</v>
      </c>
      <c r="C4" s="74">
        <f>SUM(D4:F4)</f>
        <v>100</v>
      </c>
      <c r="D4" s="74">
        <v>54.576506801707872</v>
      </c>
      <c r="E4" s="74">
        <v>45.381789295998409</v>
      </c>
      <c r="F4" s="74">
        <v>4.170390229371463E-2</v>
      </c>
    </row>
    <row r="5" spans="2:6" x14ac:dyDescent="0.3">
      <c r="B5" s="71" t="s">
        <v>4</v>
      </c>
      <c r="C5" s="72">
        <f>SUM(D5:F5)</f>
        <v>99.999999999999957</v>
      </c>
      <c r="D5" s="72">
        <v>52.419044233105197</v>
      </c>
      <c r="E5" s="72">
        <v>47.527627173880802</v>
      </c>
      <c r="F5" s="72">
        <v>5.3328593013954297E-2</v>
      </c>
    </row>
    <row r="6" spans="2:6" x14ac:dyDescent="0.3">
      <c r="B6" s="71" t="s">
        <v>6</v>
      </c>
      <c r="C6" s="73">
        <f t="shared" ref="C6:C25" si="0">SUM(D6:F6)</f>
        <v>100</v>
      </c>
      <c r="D6" s="73">
        <v>55.032822757111603</v>
      </c>
      <c r="E6" s="73">
        <v>44.948942377826398</v>
      </c>
      <c r="F6" s="73">
        <v>1.8234865061998499E-2</v>
      </c>
    </row>
    <row r="7" spans="2:6" x14ac:dyDescent="0.3">
      <c r="B7" s="71" t="s">
        <v>8</v>
      </c>
      <c r="C7" s="72">
        <f t="shared" si="0"/>
        <v>100</v>
      </c>
      <c r="D7" s="72">
        <v>51.843183148039799</v>
      </c>
      <c r="E7" s="72">
        <v>48.156816851960201</v>
      </c>
      <c r="F7" s="72">
        <v>0</v>
      </c>
    </row>
    <row r="8" spans="2:6" x14ac:dyDescent="0.3">
      <c r="B8" s="71" t="s">
        <v>12</v>
      </c>
      <c r="C8" s="73">
        <f t="shared" si="0"/>
        <v>100</v>
      </c>
      <c r="D8" s="73">
        <v>56.3172043010753</v>
      </c>
      <c r="E8" s="73">
        <v>43.6827956989247</v>
      </c>
      <c r="F8" s="73">
        <v>0</v>
      </c>
    </row>
    <row r="9" spans="2:6" x14ac:dyDescent="0.3">
      <c r="B9" s="71" t="s">
        <v>7</v>
      </c>
      <c r="C9" s="72">
        <f t="shared" si="0"/>
        <v>100</v>
      </c>
      <c r="D9" s="72">
        <v>69.921875</v>
      </c>
      <c r="E9" s="72">
        <v>30.078125</v>
      </c>
      <c r="F9" s="72">
        <v>0</v>
      </c>
    </row>
    <row r="10" spans="2:6" x14ac:dyDescent="0.3">
      <c r="B10" s="71" t="s">
        <v>10</v>
      </c>
      <c r="C10" s="73">
        <f t="shared" si="0"/>
        <v>100</v>
      </c>
      <c r="D10" s="73">
        <v>77.342047930283201</v>
      </c>
      <c r="E10" s="73">
        <v>22.657952069716799</v>
      </c>
      <c r="F10" s="73">
        <v>0</v>
      </c>
    </row>
    <row r="11" spans="2:6" x14ac:dyDescent="0.3">
      <c r="B11" s="71" t="s">
        <v>141</v>
      </c>
      <c r="C11" s="72">
        <f t="shared" si="0"/>
        <v>100</v>
      </c>
      <c r="D11" s="72">
        <v>63.950617283950599</v>
      </c>
      <c r="E11" s="72">
        <v>36.049382716049401</v>
      </c>
      <c r="F11" s="72">
        <v>0</v>
      </c>
    </row>
    <row r="12" spans="2:6" x14ac:dyDescent="0.3">
      <c r="B12" s="71" t="s">
        <v>18</v>
      </c>
      <c r="C12" s="73">
        <f t="shared" si="0"/>
        <v>100</v>
      </c>
      <c r="D12" s="73">
        <v>54.094292803970198</v>
      </c>
      <c r="E12" s="73">
        <v>45.905707196029802</v>
      </c>
      <c r="F12" s="73">
        <v>0</v>
      </c>
    </row>
    <row r="13" spans="2:6" x14ac:dyDescent="0.3">
      <c r="B13" s="71" t="s">
        <v>14</v>
      </c>
      <c r="C13" s="72">
        <f t="shared" si="0"/>
        <v>100</v>
      </c>
      <c r="D13" s="72">
        <v>81.653746770025805</v>
      </c>
      <c r="E13" s="72">
        <v>18.346253229974199</v>
      </c>
      <c r="F13" s="72">
        <v>0</v>
      </c>
    </row>
    <row r="14" spans="2:6" x14ac:dyDescent="0.3">
      <c r="B14" s="71" t="s">
        <v>136</v>
      </c>
      <c r="C14" s="73">
        <f t="shared" si="0"/>
        <v>100</v>
      </c>
      <c r="D14" s="73">
        <v>54.202898550724598</v>
      </c>
      <c r="E14" s="73">
        <v>45.797101449275402</v>
      </c>
      <c r="F14" s="73">
        <v>0</v>
      </c>
    </row>
    <row r="15" spans="2:6" x14ac:dyDescent="0.3">
      <c r="B15" s="71" t="s">
        <v>16</v>
      </c>
      <c r="C15" s="72">
        <f t="shared" si="0"/>
        <v>100.00000000000007</v>
      </c>
      <c r="D15" s="72">
        <v>78.834355828220893</v>
      </c>
      <c r="E15" s="72">
        <v>20.858895705521501</v>
      </c>
      <c r="F15" s="72">
        <v>0.30674846625766899</v>
      </c>
    </row>
    <row r="16" spans="2:6" x14ac:dyDescent="0.3">
      <c r="B16" s="71" t="s">
        <v>138</v>
      </c>
      <c r="C16" s="73">
        <f t="shared" si="0"/>
        <v>100</v>
      </c>
      <c r="D16" s="73">
        <v>61.382113821138198</v>
      </c>
      <c r="E16" s="73">
        <v>38.617886178861802</v>
      </c>
      <c r="F16" s="73">
        <v>0</v>
      </c>
    </row>
    <row r="17" spans="2:6" x14ac:dyDescent="0.3">
      <c r="B17" s="71" t="s">
        <v>38</v>
      </c>
      <c r="C17" s="72">
        <f t="shared" si="0"/>
        <v>100</v>
      </c>
      <c r="D17" s="72">
        <v>87.735849056603797</v>
      </c>
      <c r="E17" s="72">
        <v>12.264150943396199</v>
      </c>
      <c r="F17" s="72">
        <v>0</v>
      </c>
    </row>
    <row r="18" spans="2:6" x14ac:dyDescent="0.3">
      <c r="B18" s="71" t="s">
        <v>22</v>
      </c>
      <c r="C18" s="73">
        <f t="shared" si="0"/>
        <v>100</v>
      </c>
      <c r="D18" s="73">
        <v>58.962264150943398</v>
      </c>
      <c r="E18" s="73">
        <v>41.037735849056602</v>
      </c>
      <c r="F18" s="73">
        <v>0</v>
      </c>
    </row>
    <row r="19" spans="2:6" x14ac:dyDescent="0.3">
      <c r="B19" s="71" t="s">
        <v>5</v>
      </c>
      <c r="C19" s="72">
        <f t="shared" si="0"/>
        <v>100</v>
      </c>
      <c r="D19" s="72">
        <v>47.115384615384599</v>
      </c>
      <c r="E19" s="72">
        <v>52.884615384615401</v>
      </c>
      <c r="F19" s="72">
        <v>0</v>
      </c>
    </row>
    <row r="20" spans="2:6" x14ac:dyDescent="0.3">
      <c r="B20" s="71" t="s">
        <v>25</v>
      </c>
      <c r="C20" s="73">
        <f t="shared" si="0"/>
        <v>100</v>
      </c>
      <c r="D20" s="73">
        <v>45.7286432160804</v>
      </c>
      <c r="E20" s="73">
        <v>54.2713567839196</v>
      </c>
      <c r="F20" s="73">
        <v>0</v>
      </c>
    </row>
    <row r="21" spans="2:6" x14ac:dyDescent="0.3">
      <c r="B21" s="71" t="s">
        <v>147</v>
      </c>
      <c r="C21" s="72">
        <f t="shared" si="0"/>
        <v>100</v>
      </c>
      <c r="D21" s="72">
        <v>54.347826086956502</v>
      </c>
      <c r="E21" s="72">
        <v>45.652173913043498</v>
      </c>
      <c r="F21" s="72">
        <v>0</v>
      </c>
    </row>
    <row r="22" spans="2:6" x14ac:dyDescent="0.3">
      <c r="B22" s="71" t="s">
        <v>121</v>
      </c>
      <c r="C22" s="73">
        <f t="shared" si="0"/>
        <v>100</v>
      </c>
      <c r="D22" s="73">
        <v>60.843373493975903</v>
      </c>
      <c r="E22" s="73">
        <v>39.156626506024097</v>
      </c>
      <c r="F22" s="73">
        <v>0</v>
      </c>
    </row>
    <row r="23" spans="2:6" x14ac:dyDescent="0.3">
      <c r="B23" s="71" t="s">
        <v>156</v>
      </c>
      <c r="C23" s="72">
        <f t="shared" si="0"/>
        <v>100</v>
      </c>
      <c r="D23" s="72">
        <v>51.204819277108399</v>
      </c>
      <c r="E23" s="72">
        <v>48.795180722891601</v>
      </c>
      <c r="F23" s="72">
        <v>0</v>
      </c>
    </row>
    <row r="24" spans="2:6" x14ac:dyDescent="0.3">
      <c r="B24" s="71" t="s">
        <v>11</v>
      </c>
      <c r="C24" s="73">
        <f t="shared" si="0"/>
        <v>100</v>
      </c>
      <c r="D24" s="73">
        <v>87.974683544303801</v>
      </c>
      <c r="E24" s="73">
        <v>12.025316455696199</v>
      </c>
      <c r="F24" s="73">
        <v>0</v>
      </c>
    </row>
    <row r="25" spans="2:6" s="1" customFormat="1" ht="15" thickBot="1" x14ac:dyDescent="0.35">
      <c r="B25" s="71" t="s">
        <v>44</v>
      </c>
      <c r="C25" s="72">
        <f t="shared" si="0"/>
        <v>99.999999999999986</v>
      </c>
      <c r="D25" s="72">
        <v>65.625</v>
      </c>
      <c r="E25" s="72">
        <v>34.332770270270267</v>
      </c>
      <c r="F25" s="72">
        <v>4.2229729729729729E-2</v>
      </c>
    </row>
    <row r="26" spans="2:6" ht="33.75" customHeight="1" thickTop="1" x14ac:dyDescent="0.3">
      <c r="B26" s="84" t="s">
        <v>205</v>
      </c>
      <c r="C26" s="84"/>
      <c r="D26" s="84"/>
      <c r="E26" s="84"/>
      <c r="F26" s="84"/>
    </row>
  </sheetData>
  <mergeCells count="2">
    <mergeCell ref="B2:F2"/>
    <mergeCell ref="B26:F2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C0AA-B134-4382-8059-A09BF41264E9}">
  <dimension ref="B2:E9"/>
  <sheetViews>
    <sheetView workbookViewId="0">
      <selection activeCell="C4" sqref="C4:E9"/>
    </sheetView>
  </sheetViews>
  <sheetFormatPr defaultColWidth="9.109375" defaultRowHeight="14.4" x14ac:dyDescent="0.3"/>
  <cols>
    <col min="1" max="1" width="9.109375" style="50"/>
    <col min="2" max="2" width="18.5546875" style="50" customWidth="1"/>
    <col min="3" max="5" width="9.109375" style="51"/>
    <col min="6" max="16384" width="9.109375" style="50"/>
  </cols>
  <sheetData>
    <row r="2" spans="2:5" ht="76.2" customHeight="1" x14ac:dyDescent="0.3">
      <c r="B2" s="85" t="s">
        <v>335</v>
      </c>
      <c r="C2" s="86"/>
      <c r="D2" s="86"/>
      <c r="E2" s="86"/>
    </row>
    <row r="3" spans="2:5" x14ac:dyDescent="0.3">
      <c r="B3" s="50" t="s">
        <v>2</v>
      </c>
      <c r="C3" s="51" t="s">
        <v>60</v>
      </c>
      <c r="D3" s="51" t="s">
        <v>27</v>
      </c>
      <c r="E3" s="51" t="s">
        <v>68</v>
      </c>
    </row>
    <row r="4" spans="2:5" x14ac:dyDescent="0.3">
      <c r="B4" s="50" t="s">
        <v>4</v>
      </c>
      <c r="C4" s="75">
        <v>52.419044233105197</v>
      </c>
      <c r="D4" s="75">
        <v>47.527627173880802</v>
      </c>
      <c r="E4" s="75">
        <v>5.3328593013954297E-2</v>
      </c>
    </row>
    <row r="5" spans="2:5" x14ac:dyDescent="0.3">
      <c r="B5" s="50" t="s">
        <v>6</v>
      </c>
      <c r="C5" s="75">
        <v>55.032822757111603</v>
      </c>
      <c r="D5" s="75">
        <v>44.948942377826398</v>
      </c>
      <c r="E5" s="75">
        <v>1.8234865061998499E-2</v>
      </c>
    </row>
    <row r="6" spans="2:5" x14ac:dyDescent="0.3">
      <c r="B6" s="50" t="s">
        <v>8</v>
      </c>
      <c r="C6" s="75">
        <v>51.843183148039799</v>
      </c>
      <c r="D6" s="75">
        <v>48.156816851960201</v>
      </c>
      <c r="E6" s="75">
        <v>0</v>
      </c>
    </row>
    <row r="7" spans="2:5" x14ac:dyDescent="0.3">
      <c r="B7" s="50" t="s">
        <v>12</v>
      </c>
      <c r="C7" s="75">
        <v>56.3172043010753</v>
      </c>
      <c r="D7" s="75">
        <v>43.6827956989247</v>
      </c>
      <c r="E7" s="75">
        <v>0</v>
      </c>
    </row>
    <row r="8" spans="2:5" x14ac:dyDescent="0.3">
      <c r="B8" s="50" t="s">
        <v>7</v>
      </c>
      <c r="C8" s="75">
        <v>69.921875</v>
      </c>
      <c r="D8" s="75">
        <v>30.078125</v>
      </c>
      <c r="E8" s="75">
        <v>0</v>
      </c>
    </row>
    <row r="9" spans="2:5" x14ac:dyDescent="0.3">
      <c r="B9" s="50" t="s">
        <v>44</v>
      </c>
      <c r="C9" s="75">
        <v>65.518311607697072</v>
      </c>
      <c r="D9" s="75">
        <v>34.450651769087528</v>
      </c>
      <c r="E9" s="75">
        <v>3.1036623215394164E-2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topLeftCell="J1" zoomScaleNormal="100" workbookViewId="0">
      <selection activeCell="K1" sqref="K1:R1"/>
    </sheetView>
  </sheetViews>
  <sheetFormatPr defaultColWidth="8.6640625" defaultRowHeight="14.4" x14ac:dyDescent="0.3"/>
  <cols>
    <col min="1" max="1" width="4.5546875" hidden="1" customWidth="1"/>
    <col min="2" max="2" width="23.5546875" hidden="1" customWidth="1"/>
    <col min="3" max="9" width="11.5546875" hidden="1" customWidth="1"/>
    <col min="11" max="11" width="23.5546875" customWidth="1"/>
    <col min="13" max="13" width="11.6640625" customWidth="1"/>
    <col min="14" max="17" width="8.33203125" bestFit="1" customWidth="1"/>
  </cols>
  <sheetData>
    <row r="1" spans="2:18" x14ac:dyDescent="0.3">
      <c r="B1" s="81" t="s">
        <v>0</v>
      </c>
      <c r="C1" s="81"/>
      <c r="D1" s="81"/>
      <c r="E1" s="81"/>
      <c r="F1" s="81"/>
      <c r="G1" s="81"/>
      <c r="H1" s="81"/>
      <c r="I1" s="81"/>
      <c r="K1" s="81"/>
      <c r="L1" s="81"/>
      <c r="M1" s="81"/>
      <c r="N1" s="81"/>
      <c r="O1" s="81"/>
      <c r="P1" s="81"/>
      <c r="Q1" s="81"/>
      <c r="R1" s="81"/>
    </row>
    <row r="2" spans="2:18" ht="42.75" customHeight="1" x14ac:dyDescent="0.3">
      <c r="B2" s="82" t="s">
        <v>117</v>
      </c>
      <c r="C2" s="82"/>
      <c r="D2" s="82"/>
      <c r="E2" s="82"/>
      <c r="F2" s="82"/>
      <c r="G2" s="82"/>
      <c r="H2" s="82"/>
      <c r="I2" s="82"/>
      <c r="K2" s="83" t="s">
        <v>229</v>
      </c>
      <c r="L2" s="83"/>
      <c r="M2" s="83"/>
      <c r="N2" s="83"/>
      <c r="O2" s="83"/>
      <c r="P2" s="83"/>
      <c r="Q2" s="83"/>
      <c r="R2" s="83"/>
    </row>
    <row r="3" spans="2:18" s="1" customFormat="1" ht="29.4" thickBot="1" x14ac:dyDescent="0.35">
      <c r="B3" s="2" t="s">
        <v>2</v>
      </c>
      <c r="C3" s="16" t="s">
        <v>3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K3" s="48" t="s">
        <v>207</v>
      </c>
      <c r="L3" s="48" t="s">
        <v>3</v>
      </c>
      <c r="M3" s="58" t="s">
        <v>29</v>
      </c>
      <c r="N3" s="49" t="s">
        <v>30</v>
      </c>
      <c r="O3" s="49" t="s">
        <v>31</v>
      </c>
      <c r="P3" s="49" t="s">
        <v>32</v>
      </c>
      <c r="Q3" s="49" t="s">
        <v>33</v>
      </c>
      <c r="R3" s="49" t="s">
        <v>34</v>
      </c>
    </row>
    <row r="4" spans="2:18" ht="15" thickTop="1" x14ac:dyDescent="0.3">
      <c r="B4" s="6"/>
      <c r="C4" s="17"/>
      <c r="D4" s="7"/>
      <c r="E4" s="7"/>
      <c r="F4" s="7"/>
      <c r="G4" s="7"/>
      <c r="H4" s="7"/>
      <c r="I4" s="7"/>
      <c r="K4" s="43" t="s">
        <v>3</v>
      </c>
      <c r="L4" s="44">
        <f>SUM(L5:L25)</f>
        <v>50355</v>
      </c>
      <c r="M4" s="44">
        <f t="shared" ref="M4:R4" si="0">SUM(M5:M25)</f>
        <v>15084</v>
      </c>
      <c r="N4" s="44">
        <f t="shared" si="0"/>
        <v>10579</v>
      </c>
      <c r="O4" s="44">
        <f t="shared" si="0"/>
        <v>15643</v>
      </c>
      <c r="P4" s="44">
        <f t="shared" si="0"/>
        <v>4976</v>
      </c>
      <c r="Q4" s="44">
        <f t="shared" si="0"/>
        <v>2677</v>
      </c>
      <c r="R4" s="44">
        <f t="shared" si="0"/>
        <v>1396</v>
      </c>
    </row>
    <row r="5" spans="2:18" x14ac:dyDescent="0.3">
      <c r="B5" s="6"/>
      <c r="C5" s="5"/>
      <c r="D5" s="8"/>
      <c r="E5" s="8"/>
      <c r="F5" s="8"/>
      <c r="G5" s="8"/>
      <c r="H5" s="8"/>
      <c r="I5" s="8"/>
      <c r="K5" s="45" t="s">
        <v>4</v>
      </c>
      <c r="L5" s="46">
        <v>33753</v>
      </c>
      <c r="M5" s="46">
        <v>12444</v>
      </c>
      <c r="N5" s="46">
        <v>7821</v>
      </c>
      <c r="O5" s="46">
        <v>8284</v>
      </c>
      <c r="P5" s="46">
        <v>2708</v>
      </c>
      <c r="Q5" s="46">
        <v>1530</v>
      </c>
      <c r="R5" s="46">
        <v>966</v>
      </c>
    </row>
    <row r="6" spans="2:18" x14ac:dyDescent="0.3">
      <c r="B6" s="6"/>
      <c r="C6" s="17"/>
      <c r="D6" s="7"/>
      <c r="E6" s="7"/>
      <c r="F6" s="7"/>
      <c r="G6" s="7"/>
      <c r="H6" s="7"/>
      <c r="I6" s="7"/>
      <c r="K6" s="45" t="s">
        <v>6</v>
      </c>
      <c r="L6" s="47">
        <v>5484</v>
      </c>
      <c r="M6" s="47">
        <v>753</v>
      </c>
      <c r="N6" s="47">
        <v>729</v>
      </c>
      <c r="O6" s="47">
        <v>2388</v>
      </c>
      <c r="P6" s="47">
        <v>848</v>
      </c>
      <c r="Q6" s="47">
        <v>564</v>
      </c>
      <c r="R6" s="47">
        <v>202</v>
      </c>
    </row>
    <row r="7" spans="2:18" x14ac:dyDescent="0.3">
      <c r="B7" s="6"/>
      <c r="C7" s="5"/>
      <c r="D7" s="8"/>
      <c r="E7" s="8"/>
      <c r="F7" s="8"/>
      <c r="G7" s="8"/>
      <c r="H7" s="8"/>
      <c r="I7" s="8"/>
      <c r="K7" s="45" t="s">
        <v>8</v>
      </c>
      <c r="L7" s="46">
        <v>3418</v>
      </c>
      <c r="M7" s="46">
        <v>884</v>
      </c>
      <c r="N7" s="46">
        <v>603</v>
      </c>
      <c r="O7" s="46">
        <v>1402</v>
      </c>
      <c r="P7" s="46">
        <v>413</v>
      </c>
      <c r="Q7" s="46">
        <v>102</v>
      </c>
      <c r="R7" s="46">
        <v>14</v>
      </c>
    </row>
    <row r="8" spans="2:18" x14ac:dyDescent="0.3">
      <c r="B8" s="6"/>
      <c r="C8" s="17"/>
      <c r="D8" s="7"/>
      <c r="E8" s="7"/>
      <c r="F8" s="7"/>
      <c r="G8" s="7"/>
      <c r="H8" s="7"/>
      <c r="I8" s="7"/>
      <c r="K8" s="45" t="s">
        <v>12</v>
      </c>
      <c r="L8" s="47">
        <v>744</v>
      </c>
      <c r="M8" s="47">
        <v>180</v>
      </c>
      <c r="N8" s="47">
        <v>150</v>
      </c>
      <c r="O8" s="47">
        <v>250</v>
      </c>
      <c r="P8" s="47">
        <v>97</v>
      </c>
      <c r="Q8" s="47">
        <v>46</v>
      </c>
      <c r="R8" s="47">
        <v>21</v>
      </c>
    </row>
    <row r="9" spans="2:18" x14ac:dyDescent="0.3">
      <c r="B9" s="6"/>
      <c r="C9" s="5"/>
      <c r="D9" s="8"/>
      <c r="E9" s="8"/>
      <c r="F9" s="8"/>
      <c r="G9" s="8"/>
      <c r="H9" s="8"/>
      <c r="I9" s="8"/>
      <c r="K9" s="45" t="s">
        <v>7</v>
      </c>
      <c r="L9" s="46">
        <v>512</v>
      </c>
      <c r="M9" s="46">
        <v>3</v>
      </c>
      <c r="N9" s="46">
        <v>73</v>
      </c>
      <c r="O9" s="46">
        <v>280</v>
      </c>
      <c r="P9" s="46">
        <v>96</v>
      </c>
      <c r="Q9" s="46">
        <v>52</v>
      </c>
      <c r="R9" s="46">
        <v>8</v>
      </c>
    </row>
    <row r="10" spans="2:18" x14ac:dyDescent="0.3">
      <c r="B10" s="6"/>
      <c r="C10" s="17"/>
      <c r="D10" s="7"/>
      <c r="E10" s="7"/>
      <c r="F10" s="7"/>
      <c r="G10" s="7"/>
      <c r="H10" s="7"/>
      <c r="I10" s="7"/>
      <c r="K10" s="45" t="s">
        <v>10</v>
      </c>
      <c r="L10" s="47">
        <v>459</v>
      </c>
      <c r="M10" s="47">
        <v>26</v>
      </c>
      <c r="N10" s="47">
        <v>43</v>
      </c>
      <c r="O10" s="47">
        <v>278</v>
      </c>
      <c r="P10" s="47">
        <v>85</v>
      </c>
      <c r="Q10" s="47">
        <v>23</v>
      </c>
      <c r="R10" s="47">
        <v>4</v>
      </c>
    </row>
    <row r="11" spans="2:18" x14ac:dyDescent="0.3">
      <c r="B11" s="6"/>
      <c r="C11" s="5"/>
      <c r="D11" s="8"/>
      <c r="E11" s="8"/>
      <c r="F11" s="8"/>
      <c r="G11" s="8"/>
      <c r="H11" s="8"/>
      <c r="I11" s="8"/>
      <c r="K11" s="45" t="s">
        <v>141</v>
      </c>
      <c r="L11" s="46">
        <v>405</v>
      </c>
      <c r="M11" s="46">
        <v>78</v>
      </c>
      <c r="N11" s="46">
        <v>88</v>
      </c>
      <c r="O11" s="46">
        <v>187</v>
      </c>
      <c r="P11" s="46">
        <v>25</v>
      </c>
      <c r="Q11" s="46">
        <v>18</v>
      </c>
      <c r="R11" s="46">
        <v>9</v>
      </c>
    </row>
    <row r="12" spans="2:18" x14ac:dyDescent="0.3">
      <c r="B12" s="6"/>
      <c r="C12" s="17"/>
      <c r="D12" s="7"/>
      <c r="E12" s="7"/>
      <c r="F12" s="7"/>
      <c r="G12" s="7"/>
      <c r="H12" s="7"/>
      <c r="I12" s="7"/>
      <c r="K12" s="45" t="s">
        <v>18</v>
      </c>
      <c r="L12" s="47">
        <v>403</v>
      </c>
      <c r="M12" s="47">
        <v>93</v>
      </c>
      <c r="N12" s="47">
        <v>71</v>
      </c>
      <c r="O12" s="47">
        <v>136</v>
      </c>
      <c r="P12" s="47">
        <v>45</v>
      </c>
      <c r="Q12" s="47">
        <v>41</v>
      </c>
      <c r="R12" s="47">
        <v>17</v>
      </c>
    </row>
    <row r="13" spans="2:18" x14ac:dyDescent="0.3">
      <c r="B13" s="6"/>
      <c r="C13" s="5"/>
      <c r="D13" s="8"/>
      <c r="E13" s="8"/>
      <c r="F13" s="8"/>
      <c r="G13" s="8"/>
      <c r="H13" s="8"/>
      <c r="I13" s="8"/>
      <c r="K13" s="45" t="s">
        <v>14</v>
      </c>
      <c r="L13" s="46">
        <v>387</v>
      </c>
      <c r="M13" s="46">
        <v>27</v>
      </c>
      <c r="N13" s="46">
        <v>134</v>
      </c>
      <c r="O13" s="46">
        <v>157</v>
      </c>
      <c r="P13" s="46">
        <v>42</v>
      </c>
      <c r="Q13" s="46">
        <v>23</v>
      </c>
      <c r="R13" s="46">
        <v>4</v>
      </c>
    </row>
    <row r="14" spans="2:18" x14ac:dyDescent="0.3">
      <c r="B14" s="6"/>
      <c r="C14" s="17"/>
      <c r="D14" s="7"/>
      <c r="E14" s="7"/>
      <c r="F14" s="7"/>
      <c r="G14" s="7"/>
      <c r="H14" s="7"/>
      <c r="I14" s="7"/>
      <c r="K14" s="45" t="s">
        <v>136</v>
      </c>
      <c r="L14" s="47">
        <v>345</v>
      </c>
      <c r="M14" s="47">
        <v>44</v>
      </c>
      <c r="N14" s="47">
        <v>62</v>
      </c>
      <c r="O14" s="47">
        <v>149</v>
      </c>
      <c r="P14" s="47">
        <v>46</v>
      </c>
      <c r="Q14" s="47">
        <v>32</v>
      </c>
      <c r="R14" s="47">
        <v>12</v>
      </c>
    </row>
    <row r="15" spans="2:18" ht="15" customHeight="1" x14ac:dyDescent="0.3">
      <c r="B15" s="6" t="s">
        <v>16</v>
      </c>
      <c r="C15" s="5">
        <v>96</v>
      </c>
      <c r="D15" s="8">
        <v>3</v>
      </c>
      <c r="E15" s="8">
        <v>18</v>
      </c>
      <c r="F15" s="8">
        <v>46</v>
      </c>
      <c r="G15" s="8">
        <v>20</v>
      </c>
      <c r="H15" s="8">
        <v>7</v>
      </c>
      <c r="I15" s="8">
        <v>2</v>
      </c>
      <c r="K15" s="45" t="s">
        <v>16</v>
      </c>
      <c r="L15" s="46">
        <v>326</v>
      </c>
      <c r="M15" s="46">
        <v>30</v>
      </c>
      <c r="N15" s="46">
        <v>82</v>
      </c>
      <c r="O15" s="46">
        <v>161</v>
      </c>
      <c r="P15" s="46">
        <v>39</v>
      </c>
      <c r="Q15" s="46">
        <v>12</v>
      </c>
      <c r="R15" s="46">
        <v>2</v>
      </c>
    </row>
    <row r="16" spans="2:18" x14ac:dyDescent="0.3">
      <c r="B16" s="6" t="s">
        <v>18</v>
      </c>
      <c r="C16" s="17">
        <v>86</v>
      </c>
      <c r="D16" s="7">
        <v>45</v>
      </c>
      <c r="E16" s="7">
        <v>12</v>
      </c>
      <c r="F16" s="7">
        <v>11</v>
      </c>
      <c r="G16" s="7">
        <v>7</v>
      </c>
      <c r="H16" s="7">
        <v>5</v>
      </c>
      <c r="I16" s="7">
        <v>6</v>
      </c>
      <c r="K16" s="45" t="s">
        <v>138</v>
      </c>
      <c r="L16" s="47">
        <v>246</v>
      </c>
      <c r="M16" s="47">
        <v>57</v>
      </c>
      <c r="N16" s="47">
        <v>43</v>
      </c>
      <c r="O16" s="47">
        <v>105</v>
      </c>
      <c r="P16" s="47">
        <v>25</v>
      </c>
      <c r="Q16" s="47">
        <v>13</v>
      </c>
      <c r="R16" s="47">
        <v>3</v>
      </c>
    </row>
    <row r="17" spans="2:18" x14ac:dyDescent="0.3">
      <c r="B17" s="6" t="s">
        <v>19</v>
      </c>
      <c r="C17" s="5">
        <v>77</v>
      </c>
      <c r="D17" s="8">
        <v>0</v>
      </c>
      <c r="E17" s="8">
        <v>8</v>
      </c>
      <c r="F17" s="8">
        <v>64</v>
      </c>
      <c r="G17" s="8">
        <v>4</v>
      </c>
      <c r="H17" s="8">
        <v>1</v>
      </c>
      <c r="I17" s="8">
        <v>0</v>
      </c>
      <c r="K17" s="45" t="s">
        <v>38</v>
      </c>
      <c r="L17" s="46">
        <v>212</v>
      </c>
      <c r="M17" s="46">
        <v>6</v>
      </c>
      <c r="N17" s="46">
        <v>30</v>
      </c>
      <c r="O17" s="46">
        <v>144</v>
      </c>
      <c r="P17" s="46">
        <v>29</v>
      </c>
      <c r="Q17" s="46">
        <v>3</v>
      </c>
      <c r="R17" s="46">
        <v>0</v>
      </c>
    </row>
    <row r="18" spans="2:18" x14ac:dyDescent="0.3">
      <c r="B18" s="6" t="s">
        <v>20</v>
      </c>
      <c r="C18" s="17">
        <v>67</v>
      </c>
      <c r="D18" s="7">
        <v>11</v>
      </c>
      <c r="E18" s="7">
        <v>6</v>
      </c>
      <c r="F18" s="7">
        <v>36</v>
      </c>
      <c r="G18" s="7">
        <v>11</v>
      </c>
      <c r="H18" s="7">
        <v>3</v>
      </c>
      <c r="I18" s="7">
        <v>0</v>
      </c>
      <c r="K18" s="45" t="s">
        <v>22</v>
      </c>
      <c r="L18" s="47">
        <v>212</v>
      </c>
      <c r="M18" s="47">
        <v>52</v>
      </c>
      <c r="N18" s="47">
        <v>46</v>
      </c>
      <c r="O18" s="47">
        <v>77</v>
      </c>
      <c r="P18" s="47">
        <v>19</v>
      </c>
      <c r="Q18" s="47">
        <v>10</v>
      </c>
      <c r="R18" s="47">
        <v>8</v>
      </c>
    </row>
    <row r="19" spans="2:18" x14ac:dyDescent="0.3">
      <c r="B19" s="6" t="s">
        <v>21</v>
      </c>
      <c r="C19" s="5">
        <v>62</v>
      </c>
      <c r="D19" s="8">
        <v>5</v>
      </c>
      <c r="E19" s="8">
        <v>26</v>
      </c>
      <c r="F19" s="8">
        <v>25</v>
      </c>
      <c r="G19" s="8">
        <v>6</v>
      </c>
      <c r="H19" s="8">
        <v>0</v>
      </c>
      <c r="I19" s="8">
        <v>0</v>
      </c>
      <c r="K19" s="45" t="s">
        <v>5</v>
      </c>
      <c r="L19" s="46">
        <v>208</v>
      </c>
      <c r="M19" s="46">
        <v>33</v>
      </c>
      <c r="N19" s="46">
        <v>52</v>
      </c>
      <c r="O19" s="46">
        <v>100</v>
      </c>
      <c r="P19" s="46">
        <v>19</v>
      </c>
      <c r="Q19" s="46">
        <v>4</v>
      </c>
      <c r="R19" s="46">
        <v>0</v>
      </c>
    </row>
    <row r="20" spans="2:18" x14ac:dyDescent="0.3">
      <c r="B20" s="6" t="s">
        <v>22</v>
      </c>
      <c r="C20" s="17">
        <v>46</v>
      </c>
      <c r="D20" s="7">
        <v>2</v>
      </c>
      <c r="E20" s="7">
        <v>6</v>
      </c>
      <c r="F20" s="7">
        <v>28</v>
      </c>
      <c r="G20" s="7">
        <v>8</v>
      </c>
      <c r="H20" s="7">
        <v>2</v>
      </c>
      <c r="I20" s="7">
        <v>0</v>
      </c>
      <c r="K20" s="45" t="s">
        <v>25</v>
      </c>
      <c r="L20" s="47">
        <v>199</v>
      </c>
      <c r="M20" s="47">
        <v>25</v>
      </c>
      <c r="N20" s="47">
        <v>54</v>
      </c>
      <c r="O20" s="47">
        <v>72</v>
      </c>
      <c r="P20" s="47">
        <v>35</v>
      </c>
      <c r="Q20" s="47">
        <v>7</v>
      </c>
      <c r="R20" s="47">
        <v>6</v>
      </c>
    </row>
    <row r="21" spans="2:18" x14ac:dyDescent="0.3">
      <c r="B21" s="6" t="s">
        <v>23</v>
      </c>
      <c r="C21" s="5">
        <v>39</v>
      </c>
      <c r="D21" s="8">
        <v>7</v>
      </c>
      <c r="E21" s="8">
        <v>13</v>
      </c>
      <c r="F21" s="8">
        <v>14</v>
      </c>
      <c r="G21" s="8">
        <v>5</v>
      </c>
      <c r="H21" s="8">
        <v>0</v>
      </c>
      <c r="I21" s="8">
        <v>0</v>
      </c>
      <c r="K21" s="45" t="s">
        <v>147</v>
      </c>
      <c r="L21" s="46">
        <v>184</v>
      </c>
      <c r="M21" s="46">
        <v>30</v>
      </c>
      <c r="N21" s="46">
        <v>21</v>
      </c>
      <c r="O21" s="46">
        <v>99</v>
      </c>
      <c r="P21" s="46">
        <v>30</v>
      </c>
      <c r="Q21" s="46">
        <v>4</v>
      </c>
      <c r="R21" s="46">
        <v>0</v>
      </c>
    </row>
    <row r="22" spans="2:18" x14ac:dyDescent="0.3">
      <c r="B22" s="6" t="s">
        <v>24</v>
      </c>
      <c r="C22" s="17">
        <v>39</v>
      </c>
      <c r="D22" s="7">
        <v>5</v>
      </c>
      <c r="E22" s="7">
        <v>15</v>
      </c>
      <c r="F22" s="7">
        <v>16</v>
      </c>
      <c r="G22" s="7">
        <v>3</v>
      </c>
      <c r="H22" s="7">
        <v>0</v>
      </c>
      <c r="I22" s="7">
        <v>0</v>
      </c>
      <c r="K22" s="45" t="s">
        <v>121</v>
      </c>
      <c r="L22" s="47">
        <v>166</v>
      </c>
      <c r="M22" s="47">
        <v>4</v>
      </c>
      <c r="N22" s="47">
        <v>29</v>
      </c>
      <c r="O22" s="47">
        <v>109</v>
      </c>
      <c r="P22" s="47">
        <v>18</v>
      </c>
      <c r="Q22" s="47">
        <v>4</v>
      </c>
      <c r="R22" s="47">
        <v>2</v>
      </c>
    </row>
    <row r="23" spans="2:18" x14ac:dyDescent="0.3">
      <c r="B23" s="6" t="s">
        <v>25</v>
      </c>
      <c r="C23" s="5">
        <v>36</v>
      </c>
      <c r="D23" s="8">
        <v>5</v>
      </c>
      <c r="E23" s="8">
        <v>4</v>
      </c>
      <c r="F23" s="8">
        <v>17</v>
      </c>
      <c r="G23" s="8">
        <v>5</v>
      </c>
      <c r="H23" s="8">
        <v>5</v>
      </c>
      <c r="I23" s="8">
        <v>0</v>
      </c>
      <c r="K23" s="45" t="s">
        <v>156</v>
      </c>
      <c r="L23" s="46">
        <v>166</v>
      </c>
      <c r="M23" s="46">
        <v>13</v>
      </c>
      <c r="N23" s="46">
        <v>20</v>
      </c>
      <c r="O23" s="46">
        <v>69</v>
      </c>
      <c r="P23" s="46">
        <v>27</v>
      </c>
      <c r="Q23" s="46">
        <v>29</v>
      </c>
      <c r="R23" s="46">
        <v>8</v>
      </c>
    </row>
    <row r="24" spans="2:18" x14ac:dyDescent="0.3">
      <c r="B24" s="6" t="s">
        <v>35</v>
      </c>
      <c r="C24" s="17">
        <v>890</v>
      </c>
      <c r="D24" s="7">
        <v>73</v>
      </c>
      <c r="E24" s="7">
        <v>146</v>
      </c>
      <c r="F24" s="7">
        <v>471</v>
      </c>
      <c r="G24" s="7">
        <v>127</v>
      </c>
      <c r="H24" s="7">
        <v>46</v>
      </c>
      <c r="I24" s="7">
        <v>27</v>
      </c>
      <c r="K24" s="45" t="s">
        <v>11</v>
      </c>
      <c r="L24" s="47">
        <v>158</v>
      </c>
      <c r="M24" s="47">
        <v>0</v>
      </c>
      <c r="N24" s="47">
        <v>36</v>
      </c>
      <c r="O24" s="47">
        <v>98</v>
      </c>
      <c r="P24" s="47">
        <v>21</v>
      </c>
      <c r="Q24" s="47">
        <v>2</v>
      </c>
      <c r="R24" s="47">
        <v>1</v>
      </c>
    </row>
    <row r="25" spans="2:18" ht="15" customHeight="1" thickBot="1" x14ac:dyDescent="0.35">
      <c r="B25" s="88" t="s">
        <v>17</v>
      </c>
      <c r="C25" s="88"/>
      <c r="D25" s="88"/>
      <c r="E25" s="88"/>
      <c r="F25" s="88"/>
      <c r="G25" s="88"/>
      <c r="H25" s="88"/>
      <c r="I25" s="88"/>
      <c r="K25" s="45" t="s">
        <v>44</v>
      </c>
      <c r="L25" s="46">
        <v>2368</v>
      </c>
      <c r="M25" s="46">
        <v>302</v>
      </c>
      <c r="N25" s="46">
        <v>392</v>
      </c>
      <c r="O25" s="46">
        <v>1098</v>
      </c>
      <c r="P25" s="46">
        <v>309</v>
      </c>
      <c r="Q25" s="46">
        <v>158</v>
      </c>
      <c r="R25" s="46">
        <v>109</v>
      </c>
    </row>
    <row r="26" spans="2:18" ht="36" customHeight="1" thickTop="1" x14ac:dyDescent="0.3">
      <c r="K26" s="87" t="s">
        <v>205</v>
      </c>
      <c r="L26" s="87"/>
      <c r="M26" s="87"/>
      <c r="N26" s="87"/>
      <c r="O26" s="87"/>
      <c r="P26" s="87"/>
      <c r="Q26" s="87"/>
      <c r="R26" s="87"/>
    </row>
    <row r="27" spans="2:18" x14ac:dyDescent="0.3">
      <c r="K27" s="52" t="s">
        <v>111</v>
      </c>
    </row>
    <row r="28" spans="2:18" x14ac:dyDescent="0.3">
      <c r="K28" s="52" t="s">
        <v>112</v>
      </c>
    </row>
    <row r="29" spans="2:18" x14ac:dyDescent="0.3">
      <c r="K29" s="52" t="s">
        <v>113</v>
      </c>
    </row>
  </sheetData>
  <mergeCells count="6">
    <mergeCell ref="K26:R26"/>
    <mergeCell ref="B25:I25"/>
    <mergeCell ref="B1:I1"/>
    <mergeCell ref="K1:R1"/>
    <mergeCell ref="B2:I2"/>
    <mergeCell ref="K2:R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6"/>
  <sheetViews>
    <sheetView topLeftCell="J1" zoomScaleNormal="100" workbookViewId="0">
      <selection activeCell="M5" sqref="M5:R15"/>
    </sheetView>
  </sheetViews>
  <sheetFormatPr defaultColWidth="8.6640625" defaultRowHeight="14.4" x14ac:dyDescent="0.3"/>
  <cols>
    <col min="1" max="1" width="5.33203125" hidden="1" customWidth="1"/>
    <col min="2" max="2" width="30.5546875" hidden="1" customWidth="1"/>
    <col min="3" max="9" width="10.33203125" hidden="1" customWidth="1"/>
    <col min="11" max="11" width="30.5546875" customWidth="1"/>
    <col min="12" max="18" width="10.33203125" customWidth="1"/>
  </cols>
  <sheetData>
    <row r="1" spans="2:18" x14ac:dyDescent="0.3">
      <c r="B1" s="81" t="s">
        <v>0</v>
      </c>
      <c r="C1" s="81"/>
      <c r="D1" s="81"/>
      <c r="E1" s="81"/>
      <c r="F1" s="81"/>
      <c r="G1" s="81"/>
      <c r="H1" s="81"/>
      <c r="I1" s="81"/>
      <c r="K1" s="81" t="s">
        <v>1</v>
      </c>
      <c r="L1" s="81"/>
      <c r="M1" s="81"/>
      <c r="N1" s="81"/>
      <c r="O1" s="81"/>
      <c r="P1" s="81"/>
      <c r="Q1" s="81"/>
      <c r="R1" s="81"/>
    </row>
    <row r="2" spans="2:18" ht="48" customHeight="1" x14ac:dyDescent="0.3">
      <c r="B2" s="82" t="s">
        <v>118</v>
      </c>
      <c r="C2" s="82"/>
      <c r="D2" s="82"/>
      <c r="E2" s="82"/>
      <c r="F2" s="82"/>
      <c r="G2" s="82"/>
      <c r="H2" s="82"/>
      <c r="I2" s="82"/>
      <c r="K2" s="82" t="s">
        <v>334</v>
      </c>
      <c r="L2" s="82"/>
      <c r="M2" s="82"/>
      <c r="N2" s="82"/>
      <c r="O2" s="82"/>
      <c r="P2" s="82"/>
      <c r="Q2" s="82"/>
      <c r="R2" s="82"/>
    </row>
    <row r="3" spans="2:18" s="1" customFormat="1" ht="28.8" x14ac:dyDescent="0.3">
      <c r="B3" s="2" t="s">
        <v>2</v>
      </c>
      <c r="C3" s="16" t="s">
        <v>3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K3" s="2" t="s">
        <v>2</v>
      </c>
      <c r="L3" s="16" t="s">
        <v>3</v>
      </c>
      <c r="M3" s="16" t="s">
        <v>29</v>
      </c>
      <c r="N3" s="16" t="s">
        <v>64</v>
      </c>
      <c r="O3" s="16" t="s">
        <v>65</v>
      </c>
      <c r="P3" s="16" t="s">
        <v>80</v>
      </c>
      <c r="Q3" s="16" t="s">
        <v>81</v>
      </c>
      <c r="R3" s="16" t="s">
        <v>67</v>
      </c>
    </row>
    <row r="4" spans="2:18" x14ac:dyDescent="0.3">
      <c r="B4" s="4"/>
      <c r="C4" s="12"/>
      <c r="D4" s="12"/>
      <c r="E4" s="12"/>
      <c r="F4" s="12"/>
      <c r="G4" s="12"/>
      <c r="H4" s="12"/>
      <c r="I4" s="12"/>
      <c r="K4" s="4"/>
      <c r="L4" s="56"/>
      <c r="M4" s="56"/>
      <c r="N4" s="56"/>
      <c r="O4" s="56"/>
      <c r="P4" s="56"/>
      <c r="Q4" s="56"/>
      <c r="R4" s="56"/>
    </row>
    <row r="5" spans="2:18" x14ac:dyDescent="0.3">
      <c r="B5" s="6"/>
      <c r="C5" s="13"/>
      <c r="D5" s="14"/>
      <c r="E5" s="14"/>
      <c r="F5" s="14"/>
      <c r="G5" s="14"/>
      <c r="H5" s="14"/>
      <c r="I5" s="14"/>
      <c r="K5" s="6" t="s">
        <v>4</v>
      </c>
      <c r="L5" s="57"/>
      <c r="M5" s="76">
        <v>36.867833970313796</v>
      </c>
      <c r="N5" s="76">
        <v>23.171273664563099</v>
      </c>
      <c r="O5" s="76">
        <v>24.543003584866501</v>
      </c>
      <c r="P5" s="76">
        <v>8.0229905489882398</v>
      </c>
      <c r="Q5" s="76">
        <v>4.5329304061861198</v>
      </c>
      <c r="R5" s="76">
        <v>2.86196782508221</v>
      </c>
    </row>
    <row r="6" spans="2:18" x14ac:dyDescent="0.3">
      <c r="B6" s="6"/>
      <c r="C6" s="12"/>
      <c r="D6" s="15"/>
      <c r="E6" s="15"/>
      <c r="F6" s="15"/>
      <c r="G6" s="15"/>
      <c r="H6" s="15"/>
      <c r="I6" s="15"/>
      <c r="K6" s="6" t="s">
        <v>6</v>
      </c>
      <c r="L6" s="56"/>
      <c r="M6" s="77">
        <v>13.730853391684899</v>
      </c>
      <c r="N6" s="77">
        <v>13.2932166301969</v>
      </c>
      <c r="O6" s="77">
        <v>43.544857768052502</v>
      </c>
      <c r="P6" s="77">
        <v>15.4631655725748</v>
      </c>
      <c r="Q6" s="77">
        <v>10.2844638949672</v>
      </c>
      <c r="R6" s="77">
        <v>3.68344274252371</v>
      </c>
    </row>
    <row r="7" spans="2:18" x14ac:dyDescent="0.3">
      <c r="B7" s="6"/>
      <c r="C7" s="13"/>
      <c r="D7" s="14"/>
      <c r="E7" s="14"/>
      <c r="F7" s="14"/>
      <c r="G7" s="14"/>
      <c r="H7" s="14"/>
      <c r="I7" s="14"/>
      <c r="K7" s="6" t="s">
        <v>8</v>
      </c>
      <c r="L7" s="57"/>
      <c r="M7" s="76">
        <v>25.863077823288499</v>
      </c>
      <c r="N7" s="76">
        <v>17.641895845523699</v>
      </c>
      <c r="O7" s="76">
        <v>41.018139262726699</v>
      </c>
      <c r="P7" s="76">
        <v>12.0830895260386</v>
      </c>
      <c r="Q7" s="76">
        <v>2.9842012873025201</v>
      </c>
      <c r="R7" s="76">
        <v>0.40959625511995301</v>
      </c>
    </row>
    <row r="8" spans="2:18" x14ac:dyDescent="0.3">
      <c r="B8" s="6"/>
      <c r="C8" s="12"/>
      <c r="D8" s="15"/>
      <c r="E8" s="15"/>
      <c r="F8" s="15"/>
      <c r="G8" s="15"/>
      <c r="H8" s="15"/>
      <c r="I8" s="15"/>
      <c r="K8" s="6" t="s">
        <v>12</v>
      </c>
      <c r="L8" s="56"/>
      <c r="M8" s="77">
        <v>24.193548387096801</v>
      </c>
      <c r="N8" s="77">
        <v>20.161290322580601</v>
      </c>
      <c r="O8" s="77">
        <v>33.602150537634401</v>
      </c>
      <c r="P8" s="77">
        <v>13.0376344086022</v>
      </c>
      <c r="Q8" s="77">
        <v>6.1827956989247301</v>
      </c>
      <c r="R8" s="77">
        <v>2.82258064516129</v>
      </c>
    </row>
    <row r="9" spans="2:18" x14ac:dyDescent="0.3">
      <c r="B9" s="6"/>
      <c r="C9" s="13"/>
      <c r="D9" s="14"/>
      <c r="E9" s="14"/>
      <c r="F9" s="14"/>
      <c r="G9" s="14"/>
      <c r="H9" s="14"/>
      <c r="I9" s="14"/>
      <c r="K9" s="6" t="s">
        <v>7</v>
      </c>
      <c r="L9" s="57"/>
      <c r="M9" s="76">
        <v>0.5859375</v>
      </c>
      <c r="N9" s="76">
        <v>14.2578125</v>
      </c>
      <c r="O9" s="76">
        <v>54.6875</v>
      </c>
      <c r="P9" s="76">
        <v>18.75</v>
      </c>
      <c r="Q9" s="76">
        <v>10.15625</v>
      </c>
      <c r="R9" s="76">
        <v>1.5625</v>
      </c>
    </row>
    <row r="10" spans="2:18" x14ac:dyDescent="0.3">
      <c r="B10" s="6"/>
      <c r="C10" s="12"/>
      <c r="D10" s="15"/>
      <c r="E10" s="15"/>
      <c r="F10" s="15"/>
      <c r="G10" s="15"/>
      <c r="H10" s="15"/>
      <c r="I10" s="15"/>
      <c r="K10" s="6" t="s">
        <v>10</v>
      </c>
      <c r="L10" s="56"/>
      <c r="M10" s="77">
        <v>5.6644880174291901</v>
      </c>
      <c r="N10" s="77">
        <v>9.3681917211329004</v>
      </c>
      <c r="O10" s="77">
        <v>60.566448801742901</v>
      </c>
      <c r="P10" s="77">
        <v>18.518518518518501</v>
      </c>
      <c r="Q10" s="77">
        <v>5.0108932461873597</v>
      </c>
      <c r="R10" s="77">
        <v>0.87145969498910703</v>
      </c>
    </row>
    <row r="11" spans="2:18" x14ac:dyDescent="0.3">
      <c r="B11" s="6"/>
      <c r="C11" s="13"/>
      <c r="D11" s="14"/>
      <c r="E11" s="14"/>
      <c r="F11" s="14"/>
      <c r="G11" s="14"/>
      <c r="H11" s="14"/>
      <c r="I11" s="14"/>
      <c r="K11" s="6" t="s">
        <v>141</v>
      </c>
      <c r="L11" s="57"/>
      <c r="M11" s="76">
        <v>19.259259259259299</v>
      </c>
      <c r="N11" s="76">
        <v>21.728395061728399</v>
      </c>
      <c r="O11" s="76">
        <v>46.172839506172799</v>
      </c>
      <c r="P11" s="76">
        <v>6.1728395061728403</v>
      </c>
      <c r="Q11" s="76">
        <v>4.4444444444444402</v>
      </c>
      <c r="R11" s="76">
        <v>2.2222222222222201</v>
      </c>
    </row>
    <row r="12" spans="2:18" x14ac:dyDescent="0.3">
      <c r="B12" s="6"/>
      <c r="C12" s="12"/>
      <c r="D12" s="15"/>
      <c r="E12" s="15"/>
      <c r="F12" s="15"/>
      <c r="G12" s="15"/>
      <c r="H12" s="15"/>
      <c r="I12" s="15"/>
      <c r="K12" s="6" t="s">
        <v>18</v>
      </c>
      <c r="L12" s="56"/>
      <c r="M12" s="77">
        <v>23.076923076923102</v>
      </c>
      <c r="N12" s="77">
        <v>17.617866004962799</v>
      </c>
      <c r="O12" s="77">
        <v>33.746898263027298</v>
      </c>
      <c r="P12" s="77">
        <v>11.166253101737</v>
      </c>
      <c r="Q12" s="77">
        <v>10.1736972704715</v>
      </c>
      <c r="R12" s="77">
        <v>4.2183622828784104</v>
      </c>
    </row>
    <row r="13" spans="2:18" x14ac:dyDescent="0.3">
      <c r="B13" s="6"/>
      <c r="C13" s="13"/>
      <c r="D13" s="14"/>
      <c r="E13" s="14"/>
      <c r="F13" s="14"/>
      <c r="G13" s="14"/>
      <c r="H13" s="14"/>
      <c r="I13" s="14"/>
      <c r="K13" s="6" t="s">
        <v>14</v>
      </c>
      <c r="L13" s="57"/>
      <c r="M13" s="76">
        <v>6.9767441860465098</v>
      </c>
      <c r="N13" s="76">
        <v>34.625322997415999</v>
      </c>
      <c r="O13" s="76">
        <v>40.568475452196402</v>
      </c>
      <c r="P13" s="76">
        <v>10.8527131782946</v>
      </c>
      <c r="Q13" s="76">
        <v>5.9431524547803596</v>
      </c>
      <c r="R13" s="76">
        <v>1.03359173126615</v>
      </c>
    </row>
    <row r="14" spans="2:18" x14ac:dyDescent="0.3">
      <c r="B14" s="6"/>
      <c r="C14" s="12"/>
      <c r="D14" s="15"/>
      <c r="E14" s="15"/>
      <c r="F14" s="15"/>
      <c r="G14" s="15"/>
      <c r="H14" s="15"/>
      <c r="I14" s="15"/>
      <c r="K14" s="6" t="s">
        <v>136</v>
      </c>
      <c r="L14" s="56"/>
      <c r="M14" s="77">
        <v>12.7536231884058</v>
      </c>
      <c r="N14" s="77">
        <v>17.9710144927536</v>
      </c>
      <c r="O14" s="77">
        <v>43.188405797101403</v>
      </c>
      <c r="P14" s="77">
        <v>13.3333333333333</v>
      </c>
      <c r="Q14" s="77">
        <v>9.27536231884058</v>
      </c>
      <c r="R14" s="77">
        <v>3.47826086956522</v>
      </c>
    </row>
    <row r="15" spans="2:18" x14ac:dyDescent="0.3">
      <c r="B15" s="6"/>
      <c r="C15" s="13"/>
      <c r="D15" s="14"/>
      <c r="E15" s="14"/>
      <c r="F15" s="14"/>
      <c r="G15" s="14"/>
      <c r="H15" s="14"/>
      <c r="I15" s="14"/>
      <c r="K15" s="6" t="s">
        <v>44</v>
      </c>
      <c r="L15" s="57"/>
      <c r="M15" s="76">
        <v>12.418447694038246</v>
      </c>
      <c r="N15" s="76">
        <v>18.110236220472441</v>
      </c>
      <c r="O15" s="76">
        <v>47.964004499437571</v>
      </c>
      <c r="P15" s="76">
        <v>12.845894263217097</v>
      </c>
      <c r="Q15" s="76">
        <v>5.534308211473566</v>
      </c>
      <c r="R15" s="76">
        <v>3.1271091113610794</v>
      </c>
    </row>
    <row r="16" spans="2:18" ht="15" customHeight="1" x14ac:dyDescent="0.3">
      <c r="B16" s="6" t="s">
        <v>16</v>
      </c>
      <c r="C16" s="12">
        <v>3.3219142530883398E-3</v>
      </c>
      <c r="D16" s="15">
        <v>1.03809820409011E-4</v>
      </c>
      <c r="E16" s="15">
        <v>6.2285892245406399E-4</v>
      </c>
      <c r="F16" s="15">
        <v>1.5917505796048299E-3</v>
      </c>
      <c r="G16" s="15">
        <v>6.9206546939340496E-4</v>
      </c>
      <c r="H16" s="15">
        <v>2.42222914287692E-4</v>
      </c>
      <c r="I16" s="15">
        <v>6.9206546939340499E-5</v>
      </c>
      <c r="K16" s="88" t="s">
        <v>17</v>
      </c>
      <c r="L16" s="88"/>
      <c r="M16" s="88"/>
      <c r="N16" s="88"/>
      <c r="O16" s="88"/>
      <c r="P16" s="88"/>
      <c r="Q16" s="88"/>
      <c r="R16" s="88"/>
    </row>
    <row r="17" spans="2:9" x14ac:dyDescent="0.3">
      <c r="B17" s="6" t="s">
        <v>18</v>
      </c>
      <c r="C17" s="13">
        <v>2.97588151839164E-3</v>
      </c>
      <c r="D17" s="14">
        <v>1.55714730613516E-3</v>
      </c>
      <c r="E17" s="14">
        <v>4.1523928163604302E-4</v>
      </c>
      <c r="F17" s="14">
        <v>3.8063600816637302E-4</v>
      </c>
      <c r="G17" s="14">
        <v>2.42222914287692E-4</v>
      </c>
      <c r="H17" s="14">
        <v>1.73016367348351E-4</v>
      </c>
      <c r="I17" s="14">
        <v>2.0761964081802099E-4</v>
      </c>
    </row>
    <row r="18" spans="2:9" x14ac:dyDescent="0.3">
      <c r="B18" s="6" t="s">
        <v>19</v>
      </c>
      <c r="C18" s="12">
        <v>2.6644520571646102E-3</v>
      </c>
      <c r="D18" s="15">
        <v>0</v>
      </c>
      <c r="E18" s="15">
        <v>2.7682618775736199E-4</v>
      </c>
      <c r="F18" s="15">
        <v>2.2146095020588899E-3</v>
      </c>
      <c r="G18" s="15">
        <v>1.38413093878681E-4</v>
      </c>
      <c r="H18" s="15">
        <v>3.4603273469670202E-5</v>
      </c>
      <c r="I18" s="15">
        <v>0</v>
      </c>
    </row>
    <row r="19" spans="2:9" x14ac:dyDescent="0.3">
      <c r="B19" s="6" t="s">
        <v>20</v>
      </c>
      <c r="C19" s="13">
        <v>2.31841932246791E-3</v>
      </c>
      <c r="D19" s="14">
        <v>3.8063600816637302E-4</v>
      </c>
      <c r="E19" s="14">
        <v>2.0761964081802099E-4</v>
      </c>
      <c r="F19" s="14">
        <v>1.2457178449081299E-3</v>
      </c>
      <c r="G19" s="14">
        <v>3.8063600816637302E-4</v>
      </c>
      <c r="H19" s="14">
        <v>1.03809820409011E-4</v>
      </c>
      <c r="I19" s="14">
        <v>0</v>
      </c>
    </row>
    <row r="20" spans="2:9" x14ac:dyDescent="0.3">
      <c r="B20" s="6" t="s">
        <v>21</v>
      </c>
      <c r="C20" s="12">
        <v>2.1454029551195501E-3</v>
      </c>
      <c r="D20" s="15">
        <v>1.73016367348351E-4</v>
      </c>
      <c r="E20" s="15">
        <v>8.9968511021142603E-4</v>
      </c>
      <c r="F20" s="15">
        <v>8.6508183674175604E-4</v>
      </c>
      <c r="G20" s="15">
        <v>2.0761964081802099E-4</v>
      </c>
      <c r="H20" s="15">
        <v>0</v>
      </c>
      <c r="I20" s="15">
        <v>0</v>
      </c>
    </row>
    <row r="21" spans="2:9" x14ac:dyDescent="0.3">
      <c r="B21" s="6" t="s">
        <v>22</v>
      </c>
      <c r="C21" s="13">
        <v>1.5917505796048299E-3</v>
      </c>
      <c r="D21" s="14">
        <v>6.9206546939340499E-5</v>
      </c>
      <c r="E21" s="14">
        <v>2.0761964081802099E-4</v>
      </c>
      <c r="F21" s="14">
        <v>9.6889165715076701E-4</v>
      </c>
      <c r="G21" s="14">
        <v>2.7682618775736199E-4</v>
      </c>
      <c r="H21" s="14">
        <v>6.9206546939340499E-5</v>
      </c>
      <c r="I21" s="14">
        <v>0</v>
      </c>
    </row>
    <row r="22" spans="2:9" x14ac:dyDescent="0.3">
      <c r="B22" s="6" t="s">
        <v>23</v>
      </c>
      <c r="C22" s="12">
        <v>1.34952766531714E-3</v>
      </c>
      <c r="D22" s="15">
        <v>2.42222914287692E-4</v>
      </c>
      <c r="E22" s="15">
        <v>4.4984255510571302E-4</v>
      </c>
      <c r="F22" s="15">
        <v>4.8444582857538302E-4</v>
      </c>
      <c r="G22" s="15">
        <v>1.73016367348351E-4</v>
      </c>
      <c r="H22" s="15">
        <v>0</v>
      </c>
      <c r="I22" s="15">
        <v>0</v>
      </c>
    </row>
    <row r="23" spans="2:9" x14ac:dyDescent="0.3">
      <c r="B23" s="6" t="s">
        <v>24</v>
      </c>
      <c r="C23" s="13">
        <v>1.34952766531714E-3</v>
      </c>
      <c r="D23" s="14">
        <v>1.73016367348351E-4</v>
      </c>
      <c r="E23" s="14">
        <v>5.1904910204505301E-4</v>
      </c>
      <c r="F23" s="14">
        <v>5.5365237551472399E-4</v>
      </c>
      <c r="G23" s="14">
        <v>1.03809820409011E-4</v>
      </c>
      <c r="H23" s="14">
        <v>0</v>
      </c>
      <c r="I23" s="14">
        <v>0</v>
      </c>
    </row>
    <row r="24" spans="2:9" x14ac:dyDescent="0.3">
      <c r="B24" s="6" t="s">
        <v>25</v>
      </c>
      <c r="C24" s="12">
        <v>1.2457178449081299E-3</v>
      </c>
      <c r="D24" s="15">
        <v>1.73016367348351E-4</v>
      </c>
      <c r="E24" s="15">
        <v>1.38413093878681E-4</v>
      </c>
      <c r="F24" s="15">
        <v>5.8825564898439399E-4</v>
      </c>
      <c r="G24" s="15">
        <v>1.73016367348351E-4</v>
      </c>
      <c r="H24" s="15">
        <v>1.73016367348351E-4</v>
      </c>
      <c r="I24" s="15">
        <v>0</v>
      </c>
    </row>
    <row r="25" spans="2:9" x14ac:dyDescent="0.3">
      <c r="B25" s="6" t="s">
        <v>35</v>
      </c>
      <c r="C25" s="13">
        <v>3.0796913388006501E-2</v>
      </c>
      <c r="D25" s="14">
        <v>2.5260389632859302E-3</v>
      </c>
      <c r="E25" s="14">
        <v>5.0520779265718499E-3</v>
      </c>
      <c r="F25" s="14">
        <v>1.62981418042147E-2</v>
      </c>
      <c r="G25" s="14">
        <v>4.3946157306481203E-3</v>
      </c>
      <c r="H25" s="14">
        <v>1.5917505796048299E-3</v>
      </c>
      <c r="I25" s="14">
        <v>9.3428838368109603E-4</v>
      </c>
    </row>
    <row r="26" spans="2:9" ht="15" customHeight="1" x14ac:dyDescent="0.3">
      <c r="B26" s="88" t="s">
        <v>17</v>
      </c>
      <c r="C26" s="88"/>
      <c r="D26" s="88"/>
      <c r="E26" s="88"/>
      <c r="F26" s="88"/>
      <c r="G26" s="88"/>
      <c r="H26" s="88"/>
      <c r="I26" s="88"/>
    </row>
  </sheetData>
  <mergeCells count="6">
    <mergeCell ref="B26:I26"/>
    <mergeCell ref="B1:I1"/>
    <mergeCell ref="K1:R1"/>
    <mergeCell ref="B2:I2"/>
    <mergeCell ref="K2:R2"/>
    <mergeCell ref="K16:R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52</vt:i4>
      </vt:variant>
      <vt:variant>
        <vt:lpstr>Gráficos</vt:lpstr>
      </vt:variant>
      <vt:variant>
        <vt:i4>3</vt:i4>
      </vt:variant>
    </vt:vector>
  </HeadingPairs>
  <TitlesOfParts>
    <vt:vector size="55" baseType="lpstr">
      <vt:lpstr>Tabela 2.1.1</vt:lpstr>
      <vt:lpstr>Gráfico 2.1.1 dados</vt:lpstr>
      <vt:lpstr>Gráfico 2.1.2 dados</vt:lpstr>
      <vt:lpstr>Gráfico 2.1.2</vt:lpstr>
      <vt:lpstr>Mapa 2.1.1</vt:lpstr>
      <vt:lpstr>Tabela 2.1.2</vt:lpstr>
      <vt:lpstr>Gráfico 2.1.3 dados</vt:lpstr>
      <vt:lpstr>Tabela 2.1.3</vt:lpstr>
      <vt:lpstr>Gráfico 2.1.4 dados</vt:lpstr>
      <vt:lpstr>Gráfico 2.1.4</vt:lpstr>
      <vt:lpstr>Tabela 2.1.4</vt:lpstr>
      <vt:lpstr>Gráfico 2.1.5 dados</vt:lpstr>
      <vt:lpstr>Gráfico 2.1.5</vt:lpstr>
      <vt:lpstr>Tabela 2.1.1.1</vt:lpstr>
      <vt:lpstr>Gráfico 2.1.1.1 dados</vt:lpstr>
      <vt:lpstr>Gráfico 2.1.1.1</vt:lpstr>
      <vt:lpstr>Mapa 2.1.1.1</vt:lpstr>
      <vt:lpstr>Mapa 2.1.1.2</vt:lpstr>
      <vt:lpstr>Tabela 2.2.1</vt:lpstr>
      <vt:lpstr>Gráfico 2.2.1 dados</vt:lpstr>
      <vt:lpstr>Gráfico 2.2.1</vt:lpstr>
      <vt:lpstr>Tabela 2.2.2</vt:lpstr>
      <vt:lpstr>Mapa 2.2.1</vt:lpstr>
      <vt:lpstr>Gráfico 2.2.2 dados</vt:lpstr>
      <vt:lpstr>Gráfico 2.2.2</vt:lpstr>
      <vt:lpstr>Tabela 2.2.3</vt:lpstr>
      <vt:lpstr>Gráfico 2.2.3 dados</vt:lpstr>
      <vt:lpstr>Gráfico 2.2.3</vt:lpstr>
      <vt:lpstr>Tabela 2.2.4</vt:lpstr>
      <vt:lpstr>Gráfico 2.2.4 dados</vt:lpstr>
      <vt:lpstr>Gráfico 2.2.4</vt:lpstr>
      <vt:lpstr>Tabela 2.2.5</vt:lpstr>
      <vt:lpstr>Gráfico 2.2.5 dados</vt:lpstr>
      <vt:lpstr>Tabela 2.2.6</vt:lpstr>
      <vt:lpstr>Gráfico 2.2.6 dados</vt:lpstr>
      <vt:lpstr>Gráfico 2.2.6</vt:lpstr>
      <vt:lpstr>Tabela 2.2.7</vt:lpstr>
      <vt:lpstr>Gráfico 2.2.7 dados</vt:lpstr>
      <vt:lpstr>Gráfico 2.2.7</vt:lpstr>
      <vt:lpstr>Tabela 2.2.8</vt:lpstr>
      <vt:lpstr>Gráfico 2.2.8 dados</vt:lpstr>
      <vt:lpstr>Gráfico 2.2.8</vt:lpstr>
      <vt:lpstr>Gráfico 2.2.9 dados</vt:lpstr>
      <vt:lpstr>Gráfico 2.2.9</vt:lpstr>
      <vt:lpstr>Tabela 2.2.9</vt:lpstr>
      <vt:lpstr>Gráfico 2.2.10 dados</vt:lpstr>
      <vt:lpstr>Gráfico 2.2.10</vt:lpstr>
      <vt:lpstr>Tabela 2.2.10</vt:lpstr>
      <vt:lpstr>Mapa 2.2.2</vt:lpstr>
      <vt:lpstr>(EXTRA)</vt:lpstr>
      <vt:lpstr>Tabela EXTRA 1</vt:lpstr>
      <vt:lpstr>Tabela EXTRA 2</vt:lpstr>
      <vt:lpstr>Gráfico 2.1.1</vt:lpstr>
      <vt:lpstr>Gráfico 2.1.3</vt:lpstr>
      <vt:lpstr>Gráfico 2.2.5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Lima Costa</dc:creator>
  <dc:description/>
  <cp:lastModifiedBy>gustavo Junger</cp:lastModifiedBy>
  <cp:revision>1</cp:revision>
  <dcterms:created xsi:type="dcterms:W3CDTF">2021-03-01T19:50:30Z</dcterms:created>
  <dcterms:modified xsi:type="dcterms:W3CDTF">2023-07-13T15:40:51Z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